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<sst xmlns="http://schemas.openxmlformats.org/spreadsheetml/2006/main" count="203" uniqueCount="70">
  <si>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</si>
  <si>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</si>
  <si>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</si>
  <si>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</si>
  <si>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</si>
  <si>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</si>
  <si>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</si>
  <si>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</si>
  <si>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</si>
  <si>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</si>
  <si>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</si>
  <si>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</si>
  <si>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</si>
  <si>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</si>
  <si>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</si>
  <si>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</si>
  <si>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</si>
  <si>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</si>
  <si>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</si>
  <si>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</si>
  <si>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</si>
  <si>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</si>
  <si>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</si>
  <si>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</si>
  <si>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</si>
  <si>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</si>
  <si>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</si>
  <si>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</si>
  <si>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</si>
  <si>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</si>
  <si>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</si>
  <si>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</si>
  <si>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</si>
  <si>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</si>
  <si>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</si>
  <si>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</si>
  <si>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</si>
  <si>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</si>
  <si>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</si>
  <si>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</si>
  <si>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</si>
  <si>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</si>
  <si>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</si>
  <si>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</si>
  <si>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</si>
  <si>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</si>
  <si>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</si>
  <si>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</si>
  <si>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</si>
  <si>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</si>
  <si>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</si>
  <si>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</si>
  <si>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</si>
  <si>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</si>
  <si>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</si>
  <si>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Өсүш арымы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</si>
  <si>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</si>
  <si>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16.03.15-       20.03.15</t>
  </si>
  <si>
    <t>13.03.15-            19.03.15</t>
  </si>
  <si>
    <t>** 2015-жылдын 20-мартындагы коммерциялык банктар ортосундагы СВОП операцияларын эске албаганда</t>
  </si>
  <si>
    <t>(23.03.15 – 27.03.15)</t>
  </si>
  <si>
    <t>Прирост</t>
  </si>
  <si>
    <t>23.03.15-       27.03.15</t>
  </si>
  <si>
    <t>19.03.15*</t>
  </si>
  <si>
    <t>20.03.15-            26.03.15</t>
  </si>
  <si>
    <t>МКО аукцондору</t>
  </si>
  <si>
    <t>(млн. сомов)</t>
  </si>
  <si>
    <t>Жүгутүү мөөнөтү 2 жыл:</t>
  </si>
  <si>
    <t>Орточо салмактанып алынган кирешелүүлүк, % менен</t>
  </si>
  <si>
    <t>Жүгутүү мөөнөтү 3 жыл: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</si>
</sst>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B78" sqref="B78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4" t="s">
        <v>60</v>
      </c>
      <c r="D3" s="95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6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7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42083</v>
      </c>
      <c r="C8" s="39">
        <v>42090</v>
      </c>
      <c r="D8" s="40" t="s">
        <v>50</v>
      </c>
      <c r="E8" s="97"/>
      <c r="F8" s="7"/>
      <c r="G8" s="39" t="s">
        <v>58</v>
      </c>
      <c r="H8" s="39" t="s">
        <v>64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58353.7326</v>
      </c>
      <c r="C9" s="41">
        <v>56683.4571</v>
      </c>
      <c r="D9" s="42">
        <f>C9-B9</f>
        <v>-1670.2755000000034</v>
      </c>
      <c r="E9" s="97"/>
      <c r="F9" s="8" t="s">
        <v>41</v>
      </c>
      <c r="G9" s="41">
        <v>1276.5898</v>
      </c>
      <c r="H9" s="41">
        <v>1173.4812</v>
      </c>
      <c r="I9" s="42">
        <f>H9-G9</f>
        <v>-103.10860000000002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7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47148.064040000005</v>
      </c>
      <c r="C11" s="41">
        <v>45731.64175</v>
      </c>
      <c r="D11" s="42">
        <f>C11-B11</f>
        <v>-1416.4222900000022</v>
      </c>
      <c r="E11" s="97"/>
      <c r="F11" s="8" t="s">
        <v>39</v>
      </c>
      <c r="G11" s="41">
        <v>1276.5898</v>
      </c>
      <c r="H11" s="41">
        <v>1112.6812</v>
      </c>
      <c r="I11" s="42">
        <f>H11-G11</f>
        <v>-163.90859999999998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11205.66856</v>
      </c>
      <c r="C12" s="61">
        <v>10951.815349999999</v>
      </c>
      <c r="D12" s="62">
        <f>C12-B12</f>
        <v>-253.85321000000113</v>
      </c>
      <c r="E12" s="97"/>
      <c r="F12" s="8" t="s">
        <v>10</v>
      </c>
      <c r="G12" s="41" t="s">
        <v>24</v>
      </c>
      <c r="H12" s="41">
        <v>60.8</v>
      </c>
      <c r="I12" s="41">
        <f>H12</f>
        <v>60.8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7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7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7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7"/>
      <c r="F16" s="8" t="s">
        <v>37</v>
      </c>
      <c r="G16" s="43">
        <v>10.636225606690575</v>
      </c>
      <c r="H16" s="43">
        <v>10.633817986679382</v>
      </c>
      <c r="I16" s="44">
        <f>H16-G16</f>
        <v>-0.002407620011192435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7" t="s">
        <v>57</v>
      </c>
      <c r="C17" s="87" t="s">
        <v>62</v>
      </c>
      <c r="D17" s="85" t="s">
        <v>50</v>
      </c>
      <c r="E17" s="97"/>
      <c r="F17" s="8" t="s">
        <v>11</v>
      </c>
      <c r="G17" s="43" t="s">
        <v>24</v>
      </c>
      <c r="H17" s="43">
        <v>15</v>
      </c>
      <c r="I17" s="43">
        <f>H17</f>
        <v>15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88"/>
      <c r="C18" s="88"/>
      <c r="D18" s="86"/>
      <c r="E18" s="97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97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97"/>
      <c r="F20" s="13" t="s">
        <v>12</v>
      </c>
      <c r="G20" s="87" t="s">
        <v>57</v>
      </c>
      <c r="H20" s="87" t="s">
        <v>62</v>
      </c>
      <c r="I20" s="85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3190</v>
      </c>
      <c r="C21" s="63">
        <v>3024.75</v>
      </c>
      <c r="D21" s="42">
        <f>C21-B21</f>
        <v>-165.25</v>
      </c>
      <c r="E21" s="97"/>
      <c r="F21" s="1"/>
      <c r="G21" s="88"/>
      <c r="H21" s="88"/>
      <c r="I21" s="86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>
        <v>300</v>
      </c>
      <c r="D22" s="42">
        <f>C22</f>
        <v>300</v>
      </c>
      <c r="E22" s="97"/>
      <c r="F22" s="15"/>
      <c r="G22" s="41">
        <v>33.18</v>
      </c>
      <c r="H22" s="41">
        <v>52.87</v>
      </c>
      <c r="I22" s="42">
        <f>H22-G22</f>
        <v>19.689999999999998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/>
      <c r="D23" s="64" t="s">
        <v>24</v>
      </c>
      <c r="E23" s="97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1349.5542727</v>
      </c>
      <c r="C24" s="63">
        <v>3802.09727272</v>
      </c>
      <c r="D24" s="42">
        <f>C24-B24</f>
        <v>2452.5430000200004</v>
      </c>
      <c r="E24" s="97"/>
      <c r="F24" s="1" t="s">
        <v>5</v>
      </c>
      <c r="G24" s="41">
        <v>8.48</v>
      </c>
      <c r="H24" s="41">
        <v>25.52</v>
      </c>
      <c r="I24" s="42">
        <f>H24-G24</f>
        <v>17.04</v>
      </c>
      <c r="J24" s="3"/>
      <c r="K24" s="87"/>
      <c r="L24" s="87"/>
      <c r="M24" s="87"/>
      <c r="N24" s="85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97"/>
      <c r="F25" s="38" t="s">
        <v>47</v>
      </c>
      <c r="G25" s="41">
        <v>24.7</v>
      </c>
      <c r="H25" s="41">
        <v>27.35</v>
      </c>
      <c r="I25" s="42">
        <f>H25-G25</f>
        <v>2.650000000000002</v>
      </c>
      <c r="J25" s="3"/>
      <c r="K25" s="88"/>
      <c r="L25" s="88"/>
      <c r="M25" s="88"/>
      <c r="N25" s="86"/>
      <c r="O25" s="25"/>
      <c r="P25" s="25"/>
    </row>
    <row r="26" spans="1:16" ht="14.25">
      <c r="A26" s="18"/>
      <c r="B26" s="66"/>
      <c r="C26" s="66"/>
      <c r="D26" s="66"/>
      <c r="E26" s="97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7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7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7"/>
      <c r="F29" s="8" t="s">
        <v>21</v>
      </c>
      <c r="G29" s="41">
        <v>11.90571868932039</v>
      </c>
      <c r="H29" s="41">
        <v>10.172293199598796</v>
      </c>
      <c r="I29" s="65">
        <f>H29-G29</f>
        <v>-1.7334254897215935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42080</v>
      </c>
      <c r="C30" s="39">
        <v>42087</v>
      </c>
      <c r="D30" s="40" t="s">
        <v>50</v>
      </c>
      <c r="E30" s="97"/>
      <c r="F30" s="8"/>
      <c r="G30" s="69"/>
      <c r="H30" s="69"/>
      <c r="I30" s="40" t="s">
        <v>55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987</v>
      </c>
      <c r="C31" s="41">
        <v>1576.5</v>
      </c>
      <c r="D31" s="42">
        <f>C31-B31</f>
        <v>589.5</v>
      </c>
      <c r="E31" s="97"/>
      <c r="F31" s="8" t="s">
        <v>20</v>
      </c>
      <c r="G31" s="45">
        <v>62.3125</v>
      </c>
      <c r="H31" s="45">
        <v>63.8941</v>
      </c>
      <c r="I31" s="77">
        <f>+H31/G31-1</f>
        <v>0.025381745235707243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987</v>
      </c>
      <c r="C32" s="41">
        <v>1576.5</v>
      </c>
      <c r="D32" s="42">
        <f>C32-B32</f>
        <v>589.5</v>
      </c>
      <c r="E32" s="97"/>
      <c r="F32" s="91" t="s">
        <v>59</v>
      </c>
      <c r="G32" s="92"/>
      <c r="H32" s="92"/>
      <c r="I32" s="93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7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7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7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10.99832757389992</v>
      </c>
      <c r="C36" s="43">
        <v>11</v>
      </c>
      <c r="D36" s="44">
        <f>C36-B36</f>
        <v>0.0016724261000806706</v>
      </c>
      <c r="E36" s="97"/>
      <c r="F36" s="7"/>
      <c r="G36" s="39">
        <v>42083</v>
      </c>
      <c r="H36" s="39">
        <v>42090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7"/>
      <c r="F37" s="8" t="s">
        <v>4</v>
      </c>
      <c r="G37" s="41">
        <v>82362.40972575</v>
      </c>
      <c r="H37" s="41">
        <v>83873.10858256</v>
      </c>
      <c r="I37" s="42">
        <f>H37-G37</f>
        <v>1510.698856810006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7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0"/>
      <c r="B39" s="90"/>
      <c r="C39" s="90"/>
      <c r="D39" s="90"/>
      <c r="E39" s="97"/>
      <c r="F39" s="8" t="s">
        <v>25</v>
      </c>
      <c r="G39" s="41">
        <v>32388.9911562</v>
      </c>
      <c r="H39" s="41">
        <v>31410.57582325</v>
      </c>
      <c r="I39" s="42">
        <f>H39-G39</f>
        <v>-978.4153329500004</v>
      </c>
      <c r="J39" s="3"/>
      <c r="K39" s="3"/>
      <c r="L39" s="3"/>
      <c r="M39" s="3"/>
      <c r="N39" s="3"/>
      <c r="O39" s="25"/>
      <c r="P39" s="25"/>
    </row>
    <row r="40" spans="1:16" ht="14.25">
      <c r="A40" s="90"/>
      <c r="B40" s="90"/>
      <c r="C40" s="90"/>
      <c r="D40" s="90"/>
      <c r="E40" s="97"/>
      <c r="F40" s="12" t="s">
        <v>26</v>
      </c>
      <c r="G40" s="61">
        <f>G37-G39</f>
        <v>49973.41856954999</v>
      </c>
      <c r="H40" s="61">
        <f>H37-H39</f>
        <v>52462.53275931</v>
      </c>
      <c r="I40" s="62">
        <f>H40-G40</f>
        <v>2489.11418976001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0"/>
      <c r="B41" s="90"/>
      <c r="C41" s="90"/>
      <c r="D41" s="90"/>
      <c r="E41" s="97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0"/>
      <c r="B42" s="90"/>
      <c r="C42" s="90"/>
      <c r="D42" s="90"/>
      <c r="E42" s="97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7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63</v>
      </c>
      <c r="C44" s="39">
        <v>42089</v>
      </c>
      <c r="D44" s="40" t="s">
        <v>50</v>
      </c>
      <c r="E44" s="97"/>
      <c r="F44" s="6" t="s">
        <v>9</v>
      </c>
      <c r="G44" s="39">
        <v>42083</v>
      </c>
      <c r="H44" s="39">
        <v>42090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68</v>
      </c>
      <c r="C45" s="41" t="s">
        <v>24</v>
      </c>
      <c r="D45" s="42" t="str">
        <f>C45</f>
        <v>-</v>
      </c>
      <c r="E45" s="97"/>
      <c r="F45" s="8" t="s">
        <v>4</v>
      </c>
      <c r="G45" s="41">
        <v>87083.22927511</v>
      </c>
      <c r="H45" s="41">
        <v>88602.48784539</v>
      </c>
      <c r="I45" s="42">
        <f>H45-G45</f>
        <v>1519.2585702799988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68</v>
      </c>
      <c r="C46" s="41" t="s">
        <v>24</v>
      </c>
      <c r="D46" s="42" t="str">
        <f>C46</f>
        <v>-</v>
      </c>
      <c r="E46" s="97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7"/>
      <c r="F47" s="8" t="s">
        <v>10</v>
      </c>
      <c r="G47" s="41">
        <v>40090.92226399</v>
      </c>
      <c r="H47" s="41">
        <v>40372.68007537</v>
      </c>
      <c r="I47" s="42">
        <f>H47-G47</f>
        <v>281.7578113799973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7"/>
      <c r="F48" s="8" t="s">
        <v>34</v>
      </c>
      <c r="G48" s="61">
        <f>G45-G47</f>
        <v>46992.30701112</v>
      </c>
      <c r="H48" s="61">
        <f>H45-H47</f>
        <v>48229.80777002</v>
      </c>
      <c r="I48" s="62">
        <f>H48-G48</f>
        <v>1237.5007589000015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7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7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 t="s">
        <v>24</v>
      </c>
      <c r="D51" s="44" t="s">
        <v>24</v>
      </c>
      <c r="E51" s="97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>
        <v>12.85</v>
      </c>
      <c r="C52" s="45" t="s">
        <v>24</v>
      </c>
      <c r="D52" s="46" t="str">
        <f>C52</f>
        <v>-</v>
      </c>
      <c r="E52" s="97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9" t="s">
        <v>56</v>
      </c>
      <c r="B54" s="89"/>
      <c r="C54" s="89"/>
      <c r="D54" s="8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1"/>
      <c r="B55" s="81"/>
      <c r="C55" s="81"/>
      <c r="D55" s="81"/>
      <c r="F55" s="37"/>
    </row>
    <row r="56" spans="1:9" ht="12.75">
      <c r="A56" s="81"/>
      <c r="B56" s="81"/>
      <c r="C56" s="81"/>
      <c r="D56" s="81"/>
      <c r="E56" s="25"/>
      <c r="F56" s="25"/>
      <c r="G56" s="25"/>
      <c r="H56" s="25"/>
      <c r="I56" s="25"/>
    </row>
    <row r="57" spans="1:9" ht="12.75">
      <c r="A57" s="81"/>
      <c r="B57" s="81"/>
      <c r="C57" s="81"/>
      <c r="D57" s="81"/>
      <c r="E57" s="25"/>
      <c r="F57" s="25"/>
      <c r="G57" s="25"/>
      <c r="H57" s="25"/>
      <c r="I57" s="25"/>
    </row>
    <row r="58" spans="1:9" ht="12.75">
      <c r="A58" s="81"/>
      <c r="B58" s="81"/>
      <c r="C58" s="81"/>
      <c r="D58" s="81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5">
      <c r="A62" s="53" t="s">
        <v>65</v>
      </c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 t="s">
        <v>66</v>
      </c>
      <c r="B63" s="79"/>
      <c r="C63" s="79"/>
      <c r="D63" s="79"/>
      <c r="E63" s="72"/>
    </row>
    <row r="64" spans="1:5" ht="15">
      <c r="A64" s="48"/>
      <c r="B64" s="39">
        <v>42089</v>
      </c>
      <c r="C64" s="39">
        <v>42090</v>
      </c>
      <c r="D64" s="40" t="s">
        <v>61</v>
      </c>
      <c r="E64" s="72"/>
    </row>
    <row r="65" spans="1:5" ht="14.25">
      <c r="A65" s="49" t="s">
        <v>67</v>
      </c>
      <c r="B65" s="41"/>
      <c r="C65" s="41"/>
      <c r="D65" s="42"/>
      <c r="E65" s="72"/>
    </row>
    <row r="66" spans="1:5" ht="21" customHeight="1">
      <c r="A66" s="49"/>
      <c r="B66" s="41"/>
      <c r="E66" s="72"/>
    </row>
    <row r="67" spans="1:5" ht="18.75" customHeight="1">
      <c r="A67" s="49" t="s">
        <v>15</v>
      </c>
      <c r="B67" s="41"/>
      <c r="C67" s="41">
        <v>41</v>
      </c>
      <c r="D67" s="42" t="s">
        <v>24</v>
      </c>
      <c r="E67" s="72"/>
    </row>
    <row r="68" spans="1:5" ht="18.75" customHeight="1">
      <c r="A68" s="8" t="s">
        <v>16</v>
      </c>
      <c r="B68" s="43"/>
      <c r="C68" s="41">
        <v>41</v>
      </c>
      <c r="D68" s="42" t="s">
        <v>24</v>
      </c>
      <c r="E68" s="72"/>
    </row>
    <row r="69" spans="1:5" ht="20.25" customHeight="1">
      <c r="A69" s="8" t="s">
        <v>22</v>
      </c>
      <c r="B69" s="43"/>
      <c r="C69" s="43" t="s">
        <v>24</v>
      </c>
      <c r="D69" s="42" t="s">
        <v>24</v>
      </c>
      <c r="E69" s="72"/>
    </row>
    <row r="70" spans="1:5" ht="28.5">
      <c r="A70" s="74" t="s">
        <v>68</v>
      </c>
      <c r="B70" s="60"/>
      <c r="C70" s="43">
        <v>15.3</v>
      </c>
      <c r="D70" s="44" t="s">
        <v>24</v>
      </c>
      <c r="E70" s="60"/>
    </row>
    <row r="71" spans="1:5" ht="14.25">
      <c r="A71" s="49" t="s">
        <v>69</v>
      </c>
      <c r="B71" s="41"/>
      <c r="C71" s="41"/>
      <c r="D71" s="42"/>
      <c r="E71" s="60"/>
    </row>
    <row r="72" spans="1:5" ht="14.25">
      <c r="A72" s="49"/>
      <c r="C72" s="41"/>
      <c r="E72" s="60"/>
    </row>
    <row r="73" spans="1:4" ht="14.25">
      <c r="A73" s="49" t="s">
        <v>15</v>
      </c>
      <c r="B73" s="41">
        <v>95</v>
      </c>
      <c r="C73" s="41"/>
      <c r="D73" s="42" t="s">
        <v>24</v>
      </c>
    </row>
    <row r="74" spans="1:4" ht="14.25">
      <c r="A74" s="8" t="s">
        <v>16</v>
      </c>
      <c r="B74" s="41">
        <v>62.5</v>
      </c>
      <c r="C74" s="43"/>
      <c r="D74" s="42" t="s">
        <v>24</v>
      </c>
    </row>
    <row r="75" spans="1:4" ht="14.25">
      <c r="A75" s="8" t="s">
        <v>22</v>
      </c>
      <c r="B75" s="43" t="s">
        <v>24</v>
      </c>
      <c r="C75" s="45"/>
      <c r="D75" s="42" t="s">
        <v>24</v>
      </c>
    </row>
    <row r="76" spans="1:4" ht="28.5">
      <c r="A76" s="74" t="s">
        <v>68</v>
      </c>
      <c r="B76" s="45">
        <v>17.44</v>
      </c>
      <c r="D76" s="46" t="s">
        <v>24</v>
      </c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4"/>
      <c r="B117" s="84"/>
      <c r="C117" s="84"/>
      <c r="D117" s="84"/>
      <c r="F117" s="15"/>
    </row>
    <row r="118" spans="1:6" ht="12.75">
      <c r="A118" s="84"/>
      <c r="B118" s="84"/>
      <c r="C118" s="84"/>
      <c r="D118" s="84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2" t="s">
        <v>52</v>
      </c>
    </row>
    <row r="151" ht="12.75">
      <c r="A151" s="83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4"/>
      <c r="B203" s="84"/>
      <c r="C203" s="84"/>
      <c r="D203" s="84"/>
    </row>
    <row r="204" spans="1:4" ht="12.75">
      <c r="A204" s="84"/>
      <c r="B204" s="84"/>
      <c r="C204" s="84"/>
      <c r="D204" s="84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2" t="s">
        <v>52</v>
      </c>
    </row>
    <row r="215" ht="12.75">
      <c r="A215" s="83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2">
    <mergeCell ref="D17:D18"/>
    <mergeCell ref="H20:H21"/>
    <mergeCell ref="F32:I32"/>
    <mergeCell ref="A41:D42"/>
    <mergeCell ref="K24:K25"/>
    <mergeCell ref="L24:L25"/>
    <mergeCell ref="I20:I21"/>
    <mergeCell ref="C3:D3"/>
    <mergeCell ref="E6:E52"/>
    <mergeCell ref="G20:G21"/>
    <mergeCell ref="B17:B18"/>
    <mergeCell ref="C17:C18"/>
    <mergeCell ref="A57:D58"/>
    <mergeCell ref="A214:A215"/>
    <mergeCell ref="A117:D118"/>
    <mergeCell ref="A203:D204"/>
    <mergeCell ref="A150:A151"/>
    <mergeCell ref="N24:N25"/>
    <mergeCell ref="M24:M25"/>
    <mergeCell ref="A54:D54"/>
    <mergeCell ref="A55:D56"/>
    <mergeCell ref="A39:D40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2013-03-18T10:43:29Z</cp:lastPrinted>
  <dcterms:created xsi:type="dcterms:W3CDTF">2008-04-16T03:42:29Z</dcterms:created>
  <dcterms:modified xsi:type="dcterms:W3CDTF">2015-04-02T04:54:00Z</dcterms:modified>
  <cp:category/>
  <cp:version/>
  <cp:contentType/>
  <cp:contentStatus/>
</cp:coreProperties>
</file>