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<sst xmlns="http://schemas.openxmlformats.org/spreadsheetml/2006/main" count="131" uniqueCount="63">
  <si>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</si>
  <si>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</si>
  <si>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</si>
  <si>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</si>
  <si>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</si>
  <si>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</si>
  <si>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</si>
  <si>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</si>
  <si>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</si>
  <si>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</si>
  <si>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</si>
  <si>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</si>
  <si>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</si>
  <si>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</si>
  <si>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</si>
  <si>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</si>
  <si>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</si>
  <si>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</si>
  <si>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</si>
  <si>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</si>
  <si>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</si>
  <si>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</si>
  <si>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</si>
  <si>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</si>
  <si>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</si>
  <si>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</si>
  <si>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</si>
  <si>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</si>
  <si>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</si>
  <si>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</si>
  <si>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</si>
  <si>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</si>
  <si>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</si>
  <si>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</si>
  <si>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</si>
  <si>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</si>
  <si>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</si>
  <si>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</si>
  <si>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</si>
  <si>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</si>
  <si>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</si>
  <si>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</si>
  <si>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</si>
  <si>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</si>
  <si>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</si>
  <si>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</si>
  <si>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</si>
  <si>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</si>
  <si>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</si>
  <si>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</si>
  <si>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</si>
  <si>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</si>
  <si>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</si>
  <si>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</si>
  <si>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</si>
  <si>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</si>
  <si>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</si>
  <si>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17.08.09-        21.08.09</t>
  </si>
  <si>
    <t>14.08.09-       20.08.09</t>
  </si>
  <si>
    <t>Еженедельный обзор (24.08.09 – 28.08.09)</t>
  </si>
  <si>
    <t>24.08.09-        28.08.09</t>
  </si>
  <si>
    <t>21.08.09-       27.08.09</t>
  </si>
  <si>
    <t>*- без учета операций СВОП между коммерческими банками  за 28.08.2009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</si>
</sst>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D15" sqref="D15"/>
    </sheetView>
  </sheetViews>
  <sheetFormatPr defaultColWidth="9.00390625" defaultRowHeight="12.75"/>
  <cols>
    <col min="1" max="1" width="39.00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40046</v>
      </c>
      <c r="C8" s="17">
        <v>40053</v>
      </c>
      <c r="D8" s="18" t="s">
        <v>37</v>
      </c>
      <c r="E8" s="5"/>
      <c r="F8" s="16"/>
      <c r="G8" s="17" t="s">
        <v>58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35461.5325</v>
      </c>
      <c r="C9" s="9">
        <v>35523.9935</v>
      </c>
      <c r="D9" s="10">
        <f>C9-B9</f>
        <v>62.46099999999569</v>
      </c>
      <c r="E9" s="5"/>
      <c r="F9" s="14" t="s">
        <v>35</v>
      </c>
      <c r="G9" s="9">
        <v>330.5</v>
      </c>
      <c r="H9" s="9">
        <v>111.4</v>
      </c>
      <c r="I9" s="10">
        <f>H9-G9</f>
        <v>-219.1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29854.71767</v>
      </c>
      <c r="C11" s="9">
        <v>29771.60353</v>
      </c>
      <c r="D11" s="10">
        <f>C11-B11</f>
        <v>-83.1141400000015</v>
      </c>
      <c r="E11" s="5"/>
      <c r="F11" s="14" t="s">
        <v>23</v>
      </c>
      <c r="G11" s="9">
        <v>330.5</v>
      </c>
      <c r="H11" s="9">
        <v>111.4</v>
      </c>
      <c r="I11" s="10">
        <f>H11-G11</f>
        <v>-219.1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5520.81483</v>
      </c>
      <c r="C12" s="12">
        <v>5601.88997</v>
      </c>
      <c r="D12" s="13">
        <f>C12-B12</f>
        <v>81.07513999999992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5.27</v>
      </c>
      <c r="H16" s="22">
        <v>5.27</v>
      </c>
      <c r="I16" s="23">
        <f>H16-G16</f>
        <v>0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48"/>
      <c r="B18" s="50" t="s">
        <v>57</v>
      </c>
      <c r="C18" s="50" t="s">
        <v>60</v>
      </c>
      <c r="D18" s="52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49"/>
      <c r="B19" s="51"/>
      <c r="C19" s="51"/>
      <c r="D19" s="53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4" t="s">
        <v>44</v>
      </c>
      <c r="B20" s="55" t="s">
        <v>14</v>
      </c>
      <c r="C20" s="55" t="s">
        <v>14</v>
      </c>
      <c r="D20" s="56" t="s">
        <v>14</v>
      </c>
      <c r="E20" s="5"/>
      <c r="G20" s="5"/>
      <c r="H20" s="5"/>
      <c r="I20" s="5"/>
    </row>
    <row r="21" spans="1:9" ht="13.5" customHeight="1">
      <c r="A21" s="54"/>
      <c r="B21" s="55"/>
      <c r="C21" s="55"/>
      <c r="D21" s="57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55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57</v>
      </c>
      <c r="H23" s="17" t="s">
        <v>60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11.1</v>
      </c>
      <c r="H24" s="9">
        <v>10.47</v>
      </c>
      <c r="I24" s="44">
        <f>H24-G24</f>
        <v>-0.629999999999999</v>
      </c>
    </row>
    <row r="25" spans="1:9" ht="14.25">
      <c r="A25" s="14"/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9.9</v>
      </c>
      <c r="H26" s="9">
        <v>10.47</v>
      </c>
      <c r="I26" s="23">
        <f>H26-G26</f>
        <v>0.5700000000000003</v>
      </c>
    </row>
    <row r="27" spans="1:9" ht="15">
      <c r="A27" s="6"/>
      <c r="B27" s="5"/>
      <c r="C27" s="5"/>
      <c r="D27" s="5"/>
      <c r="E27" s="5"/>
      <c r="F27" s="14" t="s">
        <v>31</v>
      </c>
      <c r="G27" s="9">
        <v>1.2</v>
      </c>
      <c r="H27" s="9" t="s">
        <v>14</v>
      </c>
      <c r="I27" s="45">
        <v>-1.2</v>
      </c>
    </row>
    <row r="28" spans="1:9" ht="15">
      <c r="A28" s="6"/>
      <c r="B28" s="5"/>
      <c r="C28" s="5"/>
      <c r="D28" s="5"/>
      <c r="E28" s="5"/>
      <c r="F28" s="14" t="s">
        <v>36</v>
      </c>
      <c r="G28" s="9" t="s">
        <v>14</v>
      </c>
      <c r="H28" s="9" t="s">
        <v>14</v>
      </c>
      <c r="I28" s="10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40043</v>
      </c>
      <c r="C31" s="17">
        <v>40050</v>
      </c>
      <c r="D31" s="18" t="s">
        <v>37</v>
      </c>
      <c r="E31" s="5"/>
      <c r="F31" s="14" t="s">
        <v>56</v>
      </c>
      <c r="G31" s="9">
        <v>2.39304</v>
      </c>
      <c r="H31" s="22">
        <v>0.047119720000000004</v>
      </c>
      <c r="I31" s="10">
        <f>H31-G31</f>
        <v>-2.34592028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634.8</v>
      </c>
      <c r="C33" s="9">
        <v>541.4</v>
      </c>
      <c r="D33" s="10">
        <f>C33-B33</f>
        <v>-93.39999999999998</v>
      </c>
      <c r="E33" s="5"/>
      <c r="F33" s="14" t="s">
        <v>45</v>
      </c>
      <c r="G33" s="33">
        <v>43.9431</v>
      </c>
      <c r="H33" s="33">
        <v>44.0896</v>
      </c>
      <c r="I33" s="34">
        <f>+H33/G33-1</f>
        <v>0.0033338567374627814</v>
      </c>
    </row>
    <row r="34" spans="1:9" ht="26.25" customHeight="1">
      <c r="A34" s="14" t="s">
        <v>6</v>
      </c>
      <c r="B34" s="9">
        <v>468</v>
      </c>
      <c r="C34" s="9">
        <v>480</v>
      </c>
      <c r="D34" s="10">
        <f>C34-B34</f>
        <v>12</v>
      </c>
      <c r="E34" s="5"/>
      <c r="F34" s="24" t="s">
        <v>46</v>
      </c>
      <c r="G34" s="35">
        <v>43.6627</v>
      </c>
      <c r="H34" s="35">
        <v>43.823012612612615</v>
      </c>
      <c r="I34" s="36">
        <f>+H34/G34-1</f>
        <v>0.0036716147332302995</v>
      </c>
    </row>
    <row r="35" spans="1:6" ht="14.25">
      <c r="A35" s="14"/>
      <c r="B35" s="9"/>
      <c r="C35" s="9"/>
      <c r="D35" s="10"/>
      <c r="E35" s="5"/>
      <c r="F35" s="46" t="s">
        <v>62</v>
      </c>
    </row>
    <row r="36" spans="1:5" ht="14.25">
      <c r="A36" s="14" t="s">
        <v>10</v>
      </c>
      <c r="B36" s="22">
        <v>4.21</v>
      </c>
      <c r="C36" s="22">
        <v>3.86</v>
      </c>
      <c r="D36" s="23">
        <f>C36-B36</f>
        <v>-0.3500000000000001</v>
      </c>
      <c r="E36" s="5"/>
    </row>
    <row r="37" spans="1:9" ht="14.25">
      <c r="A37" s="14" t="s">
        <v>48</v>
      </c>
      <c r="B37" s="22">
        <v>3.6</v>
      </c>
      <c r="C37" s="22">
        <v>3.3</v>
      </c>
      <c r="D37" s="23">
        <f>C37-B37</f>
        <v>-0.30000000000000027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4.28</v>
      </c>
      <c r="C38" s="22">
        <v>3.93</v>
      </c>
      <c r="D38" s="23">
        <f>C38-B38</f>
        <v>-0.3500000000000001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4.49</v>
      </c>
      <c r="C39" s="22">
        <v>4.15</v>
      </c>
      <c r="D39" s="23">
        <f>C39-B39</f>
        <v>-0.33999999999999986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51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2:9" ht="15">
      <c r="B42" s="5"/>
      <c r="C42" s="5"/>
      <c r="D42" s="5"/>
      <c r="E42" s="5"/>
      <c r="F42" s="16"/>
      <c r="G42" s="17">
        <v>40046</v>
      </c>
      <c r="H42" s="17">
        <v>40053</v>
      </c>
      <c r="I42" s="18" t="s">
        <v>37</v>
      </c>
    </row>
    <row r="43" spans="5:9" ht="14.25">
      <c r="E43" s="5"/>
      <c r="F43" s="14" t="s">
        <v>19</v>
      </c>
      <c r="G43" s="9">
        <v>33092.017</v>
      </c>
      <c r="H43" s="9">
        <v>32901.089</v>
      </c>
      <c r="I43" s="10">
        <f>H43-G43</f>
        <v>-190.92799999999988</v>
      </c>
    </row>
    <row r="44" spans="1:12" ht="14.25">
      <c r="A44" s="1" t="s">
        <v>50</v>
      </c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12549.957</v>
      </c>
      <c r="H45" s="9">
        <v>12635.799</v>
      </c>
      <c r="I45" s="10">
        <f>H45-G45</f>
        <v>85.84200000000055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20542.06</v>
      </c>
      <c r="H46" s="12">
        <v>20265.29</v>
      </c>
      <c r="I46" s="13">
        <f>H46-G46</f>
        <v>-276.77000000000044</v>
      </c>
      <c r="L46" s="42"/>
    </row>
    <row r="47" spans="1:9" ht="15">
      <c r="A47" s="16"/>
      <c r="B47" s="17">
        <v>40045</v>
      </c>
      <c r="C47" s="17">
        <v>40052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396.877</v>
      </c>
      <c r="C48" s="9">
        <v>214.9</v>
      </c>
      <c r="D48" s="10">
        <f>C48-B48</f>
        <v>-181.977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115</v>
      </c>
      <c r="C49" s="9">
        <v>85</v>
      </c>
      <c r="D49" s="10">
        <f>C49-B49</f>
        <v>-30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7.54</v>
      </c>
      <c r="C51" s="22">
        <v>6.46</v>
      </c>
      <c r="D51" s="23">
        <f>C51-B51</f>
        <v>-1.08</v>
      </c>
      <c r="E51" s="5"/>
      <c r="F51" s="7" t="s">
        <v>1</v>
      </c>
    </row>
    <row r="52" spans="1:9" ht="15">
      <c r="A52" s="14" t="s">
        <v>43</v>
      </c>
      <c r="B52" s="22" t="s">
        <v>14</v>
      </c>
      <c r="C52" s="22">
        <v>5.58</v>
      </c>
      <c r="D52" s="22" t="s">
        <v>14</v>
      </c>
      <c r="E52" s="5"/>
      <c r="F52" s="16"/>
      <c r="G52" s="17">
        <v>40046</v>
      </c>
      <c r="H52" s="17">
        <v>40053</v>
      </c>
      <c r="I52" s="18" t="s">
        <v>37</v>
      </c>
    </row>
    <row r="53" spans="1:9" ht="14.25">
      <c r="A53" s="14" t="s">
        <v>39</v>
      </c>
      <c r="B53" s="22">
        <v>6.98</v>
      </c>
      <c r="C53" s="22" t="s">
        <v>14</v>
      </c>
      <c r="D53" s="22" t="s">
        <v>14</v>
      </c>
      <c r="E53" s="5"/>
      <c r="F53" s="14" t="s">
        <v>19</v>
      </c>
      <c r="G53" s="9">
        <v>25198.374</v>
      </c>
      <c r="H53" s="9">
        <v>25369.658</v>
      </c>
      <c r="I53" s="10">
        <f>H53-G53</f>
        <v>171.28399999999965</v>
      </c>
    </row>
    <row r="54" spans="1:6" ht="14.25">
      <c r="A54" s="14" t="s">
        <v>40</v>
      </c>
      <c r="B54" s="22">
        <v>7.97</v>
      </c>
      <c r="C54" s="22">
        <v>6.73</v>
      </c>
      <c r="D54" s="23">
        <f>C54-B54</f>
        <v>-1.2399999999999993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9126.619</v>
      </c>
      <c r="H55" s="9">
        <v>9226.009</v>
      </c>
      <c r="I55" s="10">
        <f>H55-G55</f>
        <v>99.38999999999942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16071.755</v>
      </c>
      <c r="H56" s="12">
        <v>16143.649</v>
      </c>
      <c r="I56" s="13">
        <f>H56-G56</f>
        <v>71.89400000000023</v>
      </c>
    </row>
    <row r="57" spans="5:9" ht="14.25">
      <c r="E57" s="5"/>
      <c r="F57" s="5"/>
      <c r="G57" s="43"/>
      <c r="H57" s="43"/>
      <c r="I57" s="5"/>
    </row>
    <row r="58" spans="7:8" ht="14.25" customHeight="1">
      <c r="G58" s="42"/>
      <c r="H58" s="42"/>
    </row>
    <row r="59" spans="1:8" ht="12.75">
      <c r="A59" s="47"/>
      <c r="B59" s="47"/>
      <c r="C59" s="47"/>
      <c r="G59" s="42"/>
      <c r="H59" s="42"/>
    </row>
    <row r="60" spans="7:9" ht="12.75">
      <c r="G60" s="42"/>
      <c r="H60" s="42"/>
      <c r="I60" s="42"/>
    </row>
    <row r="62" spans="7:8" ht="12.75">
      <c r="G62" s="42"/>
      <c r="H62" s="42"/>
    </row>
  </sheetData>
  <mergeCells count="9">
    <mergeCell ref="D18:D19"/>
    <mergeCell ref="A20:A21"/>
    <mergeCell ref="B20:B21"/>
    <mergeCell ref="D20:D21"/>
    <mergeCell ref="C20:C21"/>
    <mergeCell ref="A59:C59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53</v>
      </c>
    </row>
    <row r="2" ht="12.75">
      <c r="A2" t="s">
        <v>52</v>
      </c>
    </row>
    <row r="4" ht="12.75">
      <c r="A4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aturgunbekov</cp:lastModifiedBy>
  <cp:lastPrinted>2009-08-03T09:06:05Z</cp:lastPrinted>
  <dcterms:created xsi:type="dcterms:W3CDTF">2008-04-16T03:42:29Z</dcterms:created>
  <dcterms:modified xsi:type="dcterms:W3CDTF">2009-09-01T08:13:34Z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