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<sst xmlns="http://schemas.openxmlformats.org/spreadsheetml/2006/main" count="129" uniqueCount="69">
  <si>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</si>
  <si>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</si>
  <si>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</si>
  <si>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</si>
  <si>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</si>
  <si>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</si>
  <si>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</si>
  <si>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</si>
  <si>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</si>
  <si>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</si>
  <si>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</si>
  <si>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</si>
  <si>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</si>
  <si>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</si>
  <si>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</si>
  <si>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</si>
  <si>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</si>
  <si>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</si>
  <si>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</si>
  <si>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</si>
  <si>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</si>
  <si>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</si>
  <si>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</si>
  <si>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</si>
  <si>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</si>
  <si>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</si>
  <si>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</si>
  <si>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</si>
  <si>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</si>
  <si>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</si>
  <si>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</si>
  <si>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</si>
  <si>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</si>
  <si>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</si>
  <si>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</si>
  <si>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</si>
  <si>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</si>
  <si>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</si>
  <si>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</si>
  <si>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</si>
  <si>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</si>
  <si>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</si>
  <si>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</si>
  <si>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</si>
  <si>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</si>
  <si>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</si>
  <si>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</si>
  <si>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</si>
  <si>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</si>
  <si>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</si>
  <si>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</si>
  <si>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</si>
  <si>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</si>
  <si>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</si>
  <si>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</si>
  <si>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>2009-ж. 25.09</t>
  </si>
  <si>
    <t>2009.21.09-2009.25.09</t>
  </si>
  <si>
    <t>2009-ж. 22.09</t>
  </si>
  <si>
    <t>2009-ж. 24.09</t>
  </si>
  <si>
    <t>2009.21.09-        2009.25.09</t>
  </si>
  <si>
    <t>2009.18.10-        2009.24.09</t>
  </si>
  <si>
    <t>Жумалык баяндама (2008.28.09 - 2008.02.10)</t>
  </si>
  <si>
    <t>2009-ж. 02.10</t>
  </si>
  <si>
    <t>2009.28.09-2009.02.10</t>
  </si>
  <si>
    <t>2009-ж. 01.10</t>
  </si>
  <si>
    <t>2009-ж. 28.09</t>
  </si>
  <si>
    <t>* - 2009-жылдын 2-октябрындагы коммерциялык банктардын ортосундагы СВОП операцияларды эске алуусуз</t>
  </si>
  <si>
    <t>2009.28.09-        2009.02.10</t>
  </si>
  <si>
    <t>2009.25.09-        2009.01.10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</si>
</sst>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">
      <selection activeCell="I18" sqref="I1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61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62</v>
      </c>
      <c r="C8" s="13" t="s">
        <v>55</v>
      </c>
      <c r="D8" s="34" t="s">
        <v>6</v>
      </c>
      <c r="E8" s="11"/>
      <c r="F8" s="12"/>
      <c r="G8" s="13" t="s">
        <v>60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36148.1693</v>
      </c>
      <c r="C9" s="18">
        <v>36747.579300000005</v>
      </c>
      <c r="D9" s="19">
        <f>C9-B9</f>
        <v>599.4100000000035</v>
      </c>
      <c r="E9" s="16"/>
      <c r="F9" s="35" t="s">
        <v>16</v>
      </c>
      <c r="G9" s="18">
        <v>92.3429</v>
      </c>
      <c r="H9" s="18">
        <v>370.3</v>
      </c>
      <c r="I9" s="19">
        <f>H9-G9</f>
        <v>277.9571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29637.01796</v>
      </c>
      <c r="C11" s="18">
        <v>30027.976300000002</v>
      </c>
      <c r="D11" s="19">
        <f>C11-B11</f>
        <v>390.95834000000104</v>
      </c>
      <c r="E11" s="16"/>
      <c r="F11" s="17" t="s">
        <v>17</v>
      </c>
      <c r="G11" s="18">
        <v>67.3429</v>
      </c>
      <c r="H11" s="18">
        <v>296.3</v>
      </c>
      <c r="I11" s="19">
        <f>H11-G11</f>
        <v>228.95710000000003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6360.651339999999</v>
      </c>
      <c r="C12" s="21">
        <v>6565.603</v>
      </c>
      <c r="D12" s="22">
        <f>C12-B12</f>
        <v>204.95166000000063</v>
      </c>
      <c r="E12" s="16"/>
      <c r="F12" s="35" t="s">
        <v>18</v>
      </c>
      <c r="G12" s="18">
        <v>25</v>
      </c>
      <c r="H12" s="18" t="s">
        <v>0</v>
      </c>
      <c r="I12" s="19">
        <v>-25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>
        <v>74</v>
      </c>
      <c r="I13" s="19">
        <v>74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3.89</v>
      </c>
      <c r="H16" s="23">
        <v>3.95</v>
      </c>
      <c r="I16" s="42">
        <f>H16-G16</f>
        <v>0.06000000000000005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>
        <v>3.8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2"/>
      <c r="B18" s="54" t="s">
        <v>56</v>
      </c>
      <c r="C18" s="54" t="s">
        <v>63</v>
      </c>
      <c r="D18" s="56" t="s">
        <v>13</v>
      </c>
      <c r="E18" s="11"/>
      <c r="F18" s="36" t="s">
        <v>23</v>
      </c>
      <c r="G18" s="24" t="s">
        <v>0</v>
      </c>
      <c r="H18" s="24">
        <v>4.01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53"/>
      <c r="B19" s="55"/>
      <c r="C19" s="55"/>
      <c r="D19" s="57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60" t="s">
        <v>47</v>
      </c>
      <c r="B20" s="62" t="s">
        <v>0</v>
      </c>
      <c r="C20" s="62" t="s">
        <v>0</v>
      </c>
      <c r="D20" s="63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61"/>
      <c r="B21" s="62"/>
      <c r="C21" s="62"/>
      <c r="D21" s="64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59</v>
      </c>
      <c r="H23" s="13" t="s">
        <v>67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22.95</v>
      </c>
      <c r="H24" s="18">
        <v>7.55</v>
      </c>
      <c r="I24" s="49">
        <f>H24-G24</f>
        <v>-15.399999999999999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5.65</v>
      </c>
      <c r="H26" s="18">
        <v>5.95</v>
      </c>
      <c r="I26" s="42">
        <f>H26-G26</f>
        <v>0.2999999999999998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0</v>
      </c>
      <c r="H27" s="18" t="s">
        <v>0</v>
      </c>
      <c r="I27" s="42"/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>
        <v>17.3</v>
      </c>
      <c r="H28" s="18">
        <v>1.6</v>
      </c>
      <c r="I28" s="42">
        <f>H28-G28</f>
        <v>-15.700000000000001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57</v>
      </c>
      <c r="C30" s="13" t="s">
        <v>65</v>
      </c>
      <c r="D30" s="34" t="s">
        <v>14</v>
      </c>
      <c r="E30" s="11"/>
      <c r="F30" s="35" t="s">
        <v>54</v>
      </c>
      <c r="G30" s="18">
        <v>1.00498836</v>
      </c>
      <c r="H30" s="18">
        <v>0.956699</v>
      </c>
      <c r="I30" s="19">
        <f>H30-G30</f>
        <v>-0.04828936000000006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739.2</v>
      </c>
      <c r="C31" s="18">
        <v>381</v>
      </c>
      <c r="D31" s="19">
        <f>C31-B31</f>
        <v>-358.20000000000005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389.5</v>
      </c>
      <c r="C32" s="18">
        <v>344</v>
      </c>
      <c r="D32" s="19">
        <f>C32-B32</f>
        <v>-45.5</v>
      </c>
      <c r="E32" s="11"/>
      <c r="F32" s="35" t="s">
        <v>52</v>
      </c>
      <c r="G32" s="25">
        <v>43.5419</v>
      </c>
      <c r="H32" s="25">
        <v>43.6659</v>
      </c>
      <c r="I32" s="26">
        <f>+H32/G32-1</f>
        <v>0.0028478316288449435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43.95650174927114</v>
      </c>
      <c r="H33" s="27">
        <v>43.6293</v>
      </c>
      <c r="I33" s="28">
        <f>+H33/G33-1</f>
        <v>-0.0074437622706534645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3.0562089014667984</v>
      </c>
      <c r="C34" s="23">
        <v>3.11</v>
      </c>
      <c r="D34" s="42">
        <f>C34-B34</f>
        <v>0.05379109853320152</v>
      </c>
      <c r="E34" s="11"/>
      <c r="F34" s="51" t="s">
        <v>66</v>
      </c>
      <c r="G34" s="50"/>
      <c r="H34" s="50"/>
      <c r="I34" s="50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2.562418941775637</v>
      </c>
      <c r="C35" s="23">
        <v>3.03</v>
      </c>
      <c r="D35" s="42">
        <f>C35-B35</f>
        <v>0.4675810582243627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3.236353811026099</v>
      </c>
      <c r="C36" s="23">
        <v>3.23</v>
      </c>
      <c r="D36" s="42">
        <f>C36-B36</f>
        <v>-0.006353811026098999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3.0905540056483454</v>
      </c>
      <c r="C37" s="23">
        <v>3.01</v>
      </c>
      <c r="D37" s="42">
        <f>C37-B37</f>
        <v>-0.08055400564834558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55</v>
      </c>
      <c r="H38" s="13" t="s">
        <v>62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59"/>
      <c r="B40" s="59"/>
      <c r="C40" s="59"/>
      <c r="D40" s="59"/>
      <c r="E40" s="11"/>
      <c r="F40" s="17" t="s">
        <v>7</v>
      </c>
      <c r="G40" s="18">
        <v>35258.424</v>
      </c>
      <c r="H40" s="18">
        <v>35971.144</v>
      </c>
      <c r="I40" s="19">
        <f>H40-G40</f>
        <v>712.7200000000012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12730.782</v>
      </c>
      <c r="H42" s="18">
        <v>13118.035</v>
      </c>
      <c r="I42" s="19">
        <f>H42-G42</f>
        <v>387.2530000000006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22527.642</v>
      </c>
      <c r="H43" s="21">
        <v>22853.109</v>
      </c>
      <c r="I43" s="22">
        <f>H43-G43</f>
        <v>325.46700000000055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58</v>
      </c>
      <c r="C44" s="13" t="s">
        <v>64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191.9</v>
      </c>
      <c r="C45" s="18">
        <v>156.2</v>
      </c>
      <c r="D45" s="19">
        <f>C45-B45</f>
        <v>-35.70000000000002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80</v>
      </c>
      <c r="C46" s="18">
        <v>90</v>
      </c>
      <c r="D46" s="19">
        <f>C46-B46</f>
        <v>10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4.546310151955055</v>
      </c>
      <c r="C48" s="23">
        <v>5.01</v>
      </c>
      <c r="D48" s="42">
        <f>C48-B48</f>
        <v>0.46368984804494495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3.7942874893909835</v>
      </c>
      <c r="C49" s="23" t="s">
        <v>0</v>
      </c>
      <c r="D49" s="23" t="s">
        <v>0</v>
      </c>
      <c r="E49" s="11"/>
      <c r="F49" s="39"/>
      <c r="G49" s="13" t="s">
        <v>55</v>
      </c>
      <c r="H49" s="13" t="s">
        <v>62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65" t="s">
        <v>0</v>
      </c>
      <c r="C50" s="23">
        <v>4.91</v>
      </c>
      <c r="D50" s="23" t="s">
        <v>0</v>
      </c>
      <c r="E50" s="11"/>
      <c r="F50" s="35" t="s">
        <v>7</v>
      </c>
      <c r="G50" s="18">
        <v>25211.804</v>
      </c>
      <c r="H50" s="18">
        <v>25121.71</v>
      </c>
      <c r="I50" s="19">
        <f>H50-G50</f>
        <v>-90.09400000000096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4.997523749493498</v>
      </c>
      <c r="C51" s="23">
        <v>5.1</v>
      </c>
      <c r="D51" s="42">
        <f>C51-B51</f>
        <v>0.102476250506502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9242.075</v>
      </c>
      <c r="H52" s="18">
        <v>9284.507</v>
      </c>
      <c r="I52" s="19">
        <f>H52-G52</f>
        <v>42.43199999999888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15969.729</v>
      </c>
      <c r="H53" s="21">
        <v>15837.203</v>
      </c>
      <c r="I53" s="22">
        <f>H53-G53</f>
        <v>-132.52599999999984</v>
      </c>
      <c r="J53" s="7"/>
      <c r="K53" s="7"/>
      <c r="L53" s="7"/>
      <c r="M53" s="7"/>
      <c r="N53" s="7"/>
      <c r="O53" s="7"/>
      <c r="P53" s="7"/>
    </row>
    <row r="54" spans="1:16" ht="30" customHeight="1">
      <c r="A54" s="58"/>
      <c r="B54" s="58"/>
      <c r="C54" s="58"/>
      <c r="D54" s="58"/>
      <c r="E54" s="58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2009-10-05T10:01:06Z</cp:lastPrinted>
  <dcterms:created xsi:type="dcterms:W3CDTF">2008-04-16T03:42:29Z</dcterms:created>
  <dcterms:modified xsi:type="dcterms:W3CDTF">2009-10-05T10:01:08Z</dcterms:modified>
  <cp:category/>
  <cp:version/>
  <cp:contentType/>
  <cp:contentStatus/>
</cp:coreProperties>
</file>