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<sst xmlns="http://schemas.openxmlformats.org/spreadsheetml/2006/main" count="118" uniqueCount="61">
  <si>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</si>
  <si>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</si>
  <si>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</si>
  <si>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</si>
  <si>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</si>
  <si>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</si>
  <si>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</si>
  <si>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</si>
  <si>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</si>
  <si>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</si>
  <si>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</si>
  <si>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</si>
  <si>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</si>
  <si>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</si>
  <si>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</si>
  <si>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</si>
  <si>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</si>
  <si>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</si>
  <si>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</si>
  <si>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</si>
  <si>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</si>
  <si>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</si>
  <si>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</si>
  <si>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</si>
  <si>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</si>
  <si>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</si>
  <si>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</si>
  <si>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</si>
  <si>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</si>
  <si>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</si>
  <si>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</si>
  <si>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</si>
  <si>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</si>
  <si>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</si>
  <si>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</si>
  <si>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</si>
  <si>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</si>
  <si>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</si>
  <si>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</si>
  <si>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</si>
  <si>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</si>
  <si>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</si>
  <si>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</si>
  <si>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</si>
  <si>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</si>
  <si>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</si>
  <si>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</si>
  <si>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</si>
  <si>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</si>
  <si>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</si>
  <si>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</si>
  <si>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</si>
  <si>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24.01.11-        28.01.11</t>
  </si>
  <si>
    <t>21.01.11-       27.01.11</t>
  </si>
  <si>
    <t>Еженедельный обзор (31.01.11 – 04.02.11)</t>
  </si>
  <si>
    <t>31.01.11-        04.02.11</t>
  </si>
  <si>
    <t>03.02.11*</t>
  </si>
  <si>
    <t xml:space="preserve"> волатильностью доходности</t>
  </si>
  <si>
    <t>*- без учета операций СВОП между коммерческими банками за 04.02.2011 года</t>
  </si>
  <si>
    <t>28.01.11-       03.02.11</t>
  </si>
  <si>
    <t>* - аукцион по размещению 3-месячных ГКВ не состоялся в связи с высокой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</si>
</sst>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80" zoomScalePageLayoutView="0" workbookViewId="0" topLeftCell="A1">
      <selection activeCell="B9" sqref="B9:D12"/>
    </sheetView>
  </sheetViews>
  <sheetFormatPr defaultColWidth="9.00390625" defaultRowHeight="12.75"/>
  <cols>
    <col min="1" max="1" width="45.375" style="41" customWidth="1"/>
    <col min="2" max="3" width="12.75390625" style="41" customWidth="1"/>
    <col min="4" max="4" width="13.75390625" style="41" customWidth="1"/>
    <col min="5" max="5" width="13.125" style="41" customWidth="1"/>
    <col min="6" max="6" width="41.25390625" style="41" customWidth="1"/>
    <col min="7" max="8" width="12.75390625" style="41" customWidth="1"/>
    <col min="9" max="9" width="13.875" style="41" customWidth="1"/>
    <col min="10" max="10" width="9.125" style="41" customWidth="1"/>
    <col min="11" max="11" width="10.875" style="41" bestFit="1" customWidth="1"/>
    <col min="12" max="12" width="12.375" style="41" bestFit="1" customWidth="1"/>
    <col min="13" max="16384" width="9.125" style="41" customWidth="1"/>
  </cols>
  <sheetData>
    <row r="1" s="1" customFormat="1" ht="20.25">
      <c r="D1" s="2" t="s">
        <v>37</v>
      </c>
    </row>
    <row r="2" s="1" customFormat="1" ht="4.5" customHeight="1"/>
    <row r="3" s="1" customFormat="1" ht="19.5">
      <c r="D3" s="3" t="s">
        <v>54</v>
      </c>
    </row>
    <row r="4" s="1" customFormat="1" ht="15.75">
      <c r="D4" s="4"/>
    </row>
    <row r="5" s="1" customFormat="1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42" customFormat="1" ht="28.5" customHeight="1">
      <c r="A8" s="17"/>
      <c r="B8" s="18">
        <v>40571</v>
      </c>
      <c r="C8" s="18">
        <v>40578</v>
      </c>
      <c r="D8" s="19" t="s">
        <v>36</v>
      </c>
      <c r="E8" s="6"/>
      <c r="F8" s="17"/>
      <c r="G8" s="18" t="s">
        <v>53</v>
      </c>
      <c r="H8" s="18" t="s">
        <v>59</v>
      </c>
      <c r="I8" s="19" t="s">
        <v>36</v>
      </c>
      <c r="N8" s="43"/>
      <c r="O8" s="43"/>
    </row>
    <row r="9" spans="1:16" s="42" customFormat="1" ht="14.25" customHeight="1">
      <c r="A9" s="15" t="s">
        <v>18</v>
      </c>
      <c r="B9" s="10">
        <v>45154.6165</v>
      </c>
      <c r="C9" s="10">
        <f>+C11+C12</f>
        <v>45622.158390000004</v>
      </c>
      <c r="D9" s="11">
        <f>C9-B9</f>
        <v>467.5418900000077</v>
      </c>
      <c r="E9" s="6"/>
      <c r="F9" s="15" t="s">
        <v>34</v>
      </c>
      <c r="G9" s="10" t="s">
        <v>13</v>
      </c>
      <c r="H9" s="10">
        <v>41.8513</v>
      </c>
      <c r="I9" s="11">
        <v>41.8513</v>
      </c>
      <c r="N9" s="44"/>
      <c r="O9" s="45"/>
      <c r="P9" s="45"/>
    </row>
    <row r="10" spans="1:16" s="42" customFormat="1" ht="14.25" customHeight="1">
      <c r="A10" s="15" t="s">
        <v>19</v>
      </c>
      <c r="B10" s="26"/>
      <c r="C10" s="26"/>
      <c r="D10" s="11"/>
      <c r="E10" s="6"/>
      <c r="F10" s="15" t="s">
        <v>19</v>
      </c>
      <c r="G10" s="26"/>
      <c r="H10" s="26"/>
      <c r="I10" s="11"/>
      <c r="N10" s="44"/>
      <c r="O10" s="45"/>
      <c r="P10" s="45"/>
    </row>
    <row r="11" spans="1:16" s="42" customFormat="1" ht="14.25" customHeight="1">
      <c r="A11" s="15" t="s">
        <v>20</v>
      </c>
      <c r="B11" s="10">
        <v>39048.97214</v>
      </c>
      <c r="C11" s="10">
        <v>39252.96502</v>
      </c>
      <c r="D11" s="11">
        <f>C11-B11</f>
        <v>203.99288000000524</v>
      </c>
      <c r="E11" s="6"/>
      <c r="F11" s="15" t="s">
        <v>22</v>
      </c>
      <c r="G11" s="10" t="s">
        <v>13</v>
      </c>
      <c r="H11" s="10">
        <v>41.8513</v>
      </c>
      <c r="I11" s="11">
        <v>41.8513</v>
      </c>
      <c r="J11" s="46"/>
      <c r="K11" s="46"/>
      <c r="L11" s="46"/>
      <c r="M11" s="46"/>
      <c r="N11" s="44"/>
      <c r="O11" s="45"/>
      <c r="P11" s="45"/>
    </row>
    <row r="12" spans="1:16" s="42" customFormat="1" ht="14.25" customHeight="1">
      <c r="A12" s="22" t="s">
        <v>21</v>
      </c>
      <c r="B12" s="13">
        <v>6105.64436</v>
      </c>
      <c r="C12" s="13">
        <v>6369.19337</v>
      </c>
      <c r="D12" s="14">
        <f>C12-B12</f>
        <v>263.5490099999997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46"/>
      <c r="K12" s="46"/>
      <c r="L12" s="46"/>
      <c r="M12" s="46"/>
      <c r="N12" s="44"/>
      <c r="O12" s="45"/>
      <c r="P12" s="45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46"/>
      <c r="K13" s="46"/>
      <c r="L13" s="46"/>
      <c r="M13" s="46"/>
    </row>
    <row r="14" spans="1:13" ht="6" customHeight="1">
      <c r="A14" s="6"/>
      <c r="B14" s="6"/>
      <c r="C14" s="6"/>
      <c r="D14" s="6"/>
      <c r="E14" s="6"/>
      <c r="F14" s="15"/>
      <c r="G14" s="1"/>
      <c r="H14" s="1"/>
      <c r="I14" s="11"/>
      <c r="J14" s="46"/>
      <c r="K14" s="46"/>
      <c r="L14" s="46"/>
      <c r="M14" s="46"/>
    </row>
    <row r="15" spans="1:13" ht="28.5">
      <c r="A15" s="6"/>
      <c r="B15" s="6"/>
      <c r="C15" s="31"/>
      <c r="D15" s="6"/>
      <c r="E15" s="6"/>
      <c r="F15" s="15" t="s">
        <v>12</v>
      </c>
      <c r="G15" s="1"/>
      <c r="H15" s="1"/>
      <c r="I15" s="1"/>
      <c r="J15" s="46"/>
      <c r="K15" s="46"/>
      <c r="L15" s="46"/>
      <c r="M15" s="4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 t="s">
        <v>13</v>
      </c>
      <c r="H16" s="20">
        <v>6.820231390661699</v>
      </c>
      <c r="I16" s="21">
        <v>6.820231390661699</v>
      </c>
      <c r="J16" s="46"/>
      <c r="K16" s="46"/>
      <c r="L16" s="46"/>
      <c r="M16" s="4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46"/>
      <c r="K17" s="46"/>
      <c r="L17" s="46"/>
      <c r="M17" s="46"/>
    </row>
    <row r="18" spans="1:13" ht="13.5" customHeight="1">
      <c r="A18" s="63"/>
      <c r="B18" s="65" t="s">
        <v>52</v>
      </c>
      <c r="C18" s="65" t="s">
        <v>55</v>
      </c>
      <c r="D18" s="57" t="s">
        <v>36</v>
      </c>
      <c r="E18" s="6"/>
      <c r="F18" s="22" t="s">
        <v>27</v>
      </c>
      <c r="G18" s="23" t="s">
        <v>13</v>
      </c>
      <c r="H18" s="23" t="s">
        <v>13</v>
      </c>
      <c r="I18" s="33" t="s">
        <v>13</v>
      </c>
      <c r="J18" s="46"/>
      <c r="K18" s="46"/>
      <c r="L18" s="46"/>
      <c r="M18" s="46"/>
    </row>
    <row r="19" spans="1:13" ht="18.75" customHeight="1">
      <c r="A19" s="64"/>
      <c r="B19" s="66"/>
      <c r="C19" s="66"/>
      <c r="D19" s="58"/>
      <c r="E19" s="6"/>
      <c r="F19" s="1"/>
      <c r="G19" s="20"/>
      <c r="H19" s="20"/>
      <c r="I19" s="11"/>
      <c r="J19" s="46"/>
      <c r="K19" s="46"/>
      <c r="L19" s="46"/>
      <c r="M19" s="46"/>
    </row>
    <row r="20" spans="1:9" ht="13.5" customHeight="1">
      <c r="A20" s="59" t="s">
        <v>50</v>
      </c>
      <c r="B20" s="60" t="s">
        <v>13</v>
      </c>
      <c r="C20" s="60" t="s">
        <v>13</v>
      </c>
      <c r="D20" s="61" t="s">
        <v>13</v>
      </c>
      <c r="E20" s="6"/>
      <c r="F20" s="1"/>
      <c r="G20" s="6"/>
      <c r="H20" s="6"/>
      <c r="I20" s="6"/>
    </row>
    <row r="21" spans="1:9" ht="13.5" customHeight="1">
      <c r="A21" s="59"/>
      <c r="B21" s="60"/>
      <c r="C21" s="60"/>
      <c r="D21" s="62"/>
      <c r="E21" s="6"/>
      <c r="F21" s="24" t="s">
        <v>11</v>
      </c>
      <c r="G21" s="6"/>
      <c r="H21" s="6"/>
      <c r="I21" s="6"/>
    </row>
    <row r="22" spans="1:9" ht="28.5">
      <c r="A22" s="9" t="s">
        <v>51</v>
      </c>
      <c r="B22" s="10">
        <v>10.9356</v>
      </c>
      <c r="C22" s="10" t="s">
        <v>13</v>
      </c>
      <c r="D22" s="11">
        <f>-B22</f>
        <v>-10.9356</v>
      </c>
      <c r="E22" s="6"/>
      <c r="F22" s="27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28"/>
      <c r="G23" s="18" t="s">
        <v>52</v>
      </c>
      <c r="H23" s="18" t="s">
        <v>55</v>
      </c>
      <c r="I23" s="19" t="s">
        <v>36</v>
      </c>
    </row>
    <row r="24" spans="1:9" ht="13.5" customHeight="1">
      <c r="A24" s="32"/>
      <c r="B24" s="1"/>
      <c r="C24" s="1"/>
      <c r="D24" s="16"/>
      <c r="E24" s="6"/>
      <c r="F24" s="15" t="s">
        <v>28</v>
      </c>
      <c r="G24" s="10">
        <v>6.3</v>
      </c>
      <c r="H24" s="10">
        <v>15.65</v>
      </c>
      <c r="I24" s="34">
        <f>H24-G24</f>
        <v>9.350000000000001</v>
      </c>
    </row>
    <row r="25" spans="1:9" ht="14.25">
      <c r="A25" s="15"/>
      <c r="B25" s="1"/>
      <c r="C25" s="1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B26" s="1"/>
      <c r="C26" s="1"/>
      <c r="D26" s="16"/>
      <c r="E26" s="6"/>
      <c r="F26" s="15" t="s">
        <v>29</v>
      </c>
      <c r="G26" s="10">
        <v>6.3</v>
      </c>
      <c r="H26" s="10">
        <v>5.25</v>
      </c>
      <c r="I26" s="11">
        <f>+H26-G26</f>
        <v>-1.0499999999999998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 t="s">
        <v>13</v>
      </c>
      <c r="H27" s="10">
        <v>10.4</v>
      </c>
      <c r="I27" s="11">
        <v>10.4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40568</v>
      </c>
      <c r="C29" s="18">
        <v>40575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771</v>
      </c>
      <c r="C30" s="10">
        <v>809.3</v>
      </c>
      <c r="D30" s="11">
        <f>C30-B30</f>
        <v>38.299999999999955</v>
      </c>
      <c r="E30" s="6"/>
      <c r="F30" s="15" t="s">
        <v>40</v>
      </c>
      <c r="G30" s="10" t="s">
        <v>13</v>
      </c>
      <c r="H30" s="10">
        <v>1.05</v>
      </c>
      <c r="I30" s="11">
        <v>1.05</v>
      </c>
    </row>
    <row r="31" spans="1:11" ht="28.5" customHeight="1">
      <c r="A31" s="15" t="s">
        <v>5</v>
      </c>
      <c r="B31" s="10">
        <v>532</v>
      </c>
      <c r="C31" s="10">
        <v>577</v>
      </c>
      <c r="D31" s="11">
        <f>C31-B31</f>
        <v>45</v>
      </c>
      <c r="E31" s="6"/>
      <c r="F31" s="15" t="s">
        <v>49</v>
      </c>
      <c r="G31" s="10" t="s">
        <v>13</v>
      </c>
      <c r="H31" s="10">
        <v>0.27</v>
      </c>
      <c r="I31" s="11">
        <v>0.27</v>
      </c>
      <c r="J31" s="47"/>
      <c r="K31" s="47"/>
    </row>
    <row r="32" spans="1:11" ht="27.75" customHeight="1">
      <c r="A32" s="15"/>
      <c r="B32" s="10"/>
      <c r="C32" s="10"/>
      <c r="D32" s="11"/>
      <c r="E32" s="6"/>
      <c r="F32" s="15"/>
      <c r="G32" s="29"/>
      <c r="H32" s="29"/>
      <c r="I32" s="25" t="s">
        <v>15</v>
      </c>
      <c r="K32" s="47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0">
        <v>47.2922</v>
      </c>
      <c r="H33" s="30">
        <v>47.4285</v>
      </c>
      <c r="I33" s="35">
        <f>+H33/G33-1</f>
        <v>0.002882082034669553</v>
      </c>
    </row>
    <row r="34" spans="1:9" ht="14.25">
      <c r="A34" s="15" t="s">
        <v>41</v>
      </c>
      <c r="B34" s="20">
        <v>4.524548506709276</v>
      </c>
      <c r="C34" s="20">
        <v>4.457574545270415</v>
      </c>
      <c r="D34" s="21">
        <f>C34-B34</f>
        <v>-0.06697396143886092</v>
      </c>
      <c r="E34" s="6"/>
      <c r="F34" s="1" t="s">
        <v>58</v>
      </c>
      <c r="G34" s="1"/>
      <c r="H34" s="1"/>
      <c r="I34" s="1"/>
    </row>
    <row r="35" spans="1:9" ht="14.25">
      <c r="A35" s="15" t="s">
        <v>6</v>
      </c>
      <c r="B35" s="20">
        <v>6.008004658859671</v>
      </c>
      <c r="C35" s="20">
        <v>6.188859451543212</v>
      </c>
      <c r="D35" s="21">
        <f>C35-B35</f>
        <v>0.1808547926835402</v>
      </c>
      <c r="E35" s="6"/>
      <c r="F35" s="1"/>
      <c r="G35" s="1"/>
      <c r="H35" s="1"/>
      <c r="I35" s="1"/>
    </row>
    <row r="36" spans="1:9" ht="14.25">
      <c r="A36" s="22" t="s">
        <v>7</v>
      </c>
      <c r="B36" s="23">
        <v>6.41542400877495</v>
      </c>
      <c r="C36" s="23">
        <v>6.462174477418742</v>
      </c>
      <c r="D36" s="33">
        <f>C36-B36</f>
        <v>0.04675046864379162</v>
      </c>
      <c r="E36" s="6"/>
      <c r="F36" s="1"/>
      <c r="G36" s="1"/>
      <c r="H36" s="1"/>
      <c r="I36" s="1"/>
    </row>
    <row r="37" spans="1:9" ht="15">
      <c r="A37" s="1"/>
      <c r="B37" s="1"/>
      <c r="C37" s="1"/>
      <c r="D37" s="1"/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48"/>
    </row>
    <row r="39" spans="1:10" ht="15">
      <c r="A39" s="8" t="s">
        <v>2</v>
      </c>
      <c r="B39" s="6"/>
      <c r="C39" s="6"/>
      <c r="D39" s="6"/>
      <c r="E39" s="6"/>
      <c r="F39" s="17"/>
      <c r="G39" s="18">
        <v>40571</v>
      </c>
      <c r="H39" s="18">
        <v>40578</v>
      </c>
      <c r="I39" s="19" t="s">
        <v>36</v>
      </c>
      <c r="J39" s="48"/>
    </row>
    <row r="40" spans="1:10" ht="15">
      <c r="A40" s="17"/>
      <c r="B40" s="18">
        <v>40570</v>
      </c>
      <c r="C40" s="18" t="s">
        <v>56</v>
      </c>
      <c r="D40" s="19" t="s">
        <v>36</v>
      </c>
      <c r="E40" s="6"/>
      <c r="F40" s="15" t="s">
        <v>18</v>
      </c>
      <c r="G40" s="10">
        <v>33902.292</v>
      </c>
      <c r="H40" s="10">
        <v>34213.318</v>
      </c>
      <c r="I40" s="11">
        <f>H40-G40</f>
        <v>311.025999999998</v>
      </c>
      <c r="J40" s="48"/>
    </row>
    <row r="41" spans="1:10" ht="14.25">
      <c r="A41" s="15" t="s">
        <v>4</v>
      </c>
      <c r="B41" s="10">
        <v>50.2</v>
      </c>
      <c r="C41" s="10">
        <v>120.7</v>
      </c>
      <c r="D41" s="11">
        <f>C41-B41</f>
        <v>70.5</v>
      </c>
      <c r="E41" s="6"/>
      <c r="F41" s="1" t="s">
        <v>19</v>
      </c>
      <c r="G41" s="1"/>
      <c r="H41" s="1"/>
      <c r="I41" s="1"/>
      <c r="J41" s="48"/>
    </row>
    <row r="42" spans="1:12" ht="14.25">
      <c r="A42" s="15" t="s">
        <v>5</v>
      </c>
      <c r="B42" s="10">
        <v>40</v>
      </c>
      <c r="C42" s="10">
        <v>88.1</v>
      </c>
      <c r="D42" s="11">
        <f>C42-B42</f>
        <v>48.099999999999994</v>
      </c>
      <c r="E42" s="6"/>
      <c r="F42" s="15" t="s">
        <v>32</v>
      </c>
      <c r="G42" s="10">
        <v>15830.953</v>
      </c>
      <c r="H42" s="10">
        <v>16117.948</v>
      </c>
      <c r="I42" s="11">
        <f>H42-G42</f>
        <v>286.9950000000008</v>
      </c>
      <c r="J42" s="48"/>
      <c r="L42" s="48"/>
    </row>
    <row r="43" spans="1:10" ht="14.25">
      <c r="A43" s="15"/>
      <c r="B43" s="10"/>
      <c r="C43" s="10"/>
      <c r="D43" s="11"/>
      <c r="E43" s="6"/>
      <c r="F43" s="22" t="s">
        <v>33</v>
      </c>
      <c r="G43" s="13">
        <f>G40-G42</f>
        <v>18071.339</v>
      </c>
      <c r="H43" s="13">
        <f>+H40-H42</f>
        <v>18095.37</v>
      </c>
      <c r="I43" s="14">
        <f>H43-G43</f>
        <v>24.03099999999904</v>
      </c>
      <c r="J43" s="48"/>
    </row>
    <row r="44" spans="1:12" ht="14.25">
      <c r="A44" s="15" t="s">
        <v>9</v>
      </c>
      <c r="B44" s="20"/>
      <c r="C44" s="20"/>
      <c r="D44" s="11"/>
      <c r="E44" s="6"/>
      <c r="F44" s="1"/>
      <c r="G44" s="1"/>
      <c r="H44" s="1"/>
      <c r="I44" s="1"/>
      <c r="J44" s="48"/>
      <c r="L44" s="48"/>
    </row>
    <row r="45" spans="1:10" ht="15">
      <c r="A45" s="15" t="s">
        <v>46</v>
      </c>
      <c r="B45" s="20" t="s">
        <v>13</v>
      </c>
      <c r="C45" s="20" t="s">
        <v>13</v>
      </c>
      <c r="D45" s="21" t="s">
        <v>13</v>
      </c>
      <c r="E45" s="6"/>
      <c r="F45" s="7" t="s">
        <v>16</v>
      </c>
      <c r="G45" s="6"/>
      <c r="H45" s="6"/>
      <c r="I45" s="6"/>
      <c r="J45" s="48"/>
    </row>
    <row r="46" spans="1:10" ht="14.25">
      <c r="A46" s="15" t="s">
        <v>38</v>
      </c>
      <c r="B46" s="20">
        <v>9.537632179141601</v>
      </c>
      <c r="C46" s="20" t="s">
        <v>13</v>
      </c>
      <c r="D46" s="21">
        <v>-9.5376321791416</v>
      </c>
      <c r="E46" s="6"/>
      <c r="F46" s="8" t="s">
        <v>1</v>
      </c>
      <c r="G46" s="1"/>
      <c r="H46" s="1"/>
      <c r="I46" s="1"/>
      <c r="J46" s="48"/>
    </row>
    <row r="47" spans="1:10" ht="15">
      <c r="A47" s="22" t="s">
        <v>39</v>
      </c>
      <c r="B47" s="23" t="s">
        <v>13</v>
      </c>
      <c r="C47" s="23">
        <v>14.348756705335203</v>
      </c>
      <c r="D47" s="33">
        <v>14.348756705335203</v>
      </c>
      <c r="E47" s="6"/>
      <c r="F47" s="17"/>
      <c r="G47" s="18">
        <v>40571</v>
      </c>
      <c r="H47" s="18">
        <v>40578</v>
      </c>
      <c r="I47" s="19" t="s">
        <v>36</v>
      </c>
      <c r="J47" s="48"/>
    </row>
    <row r="48" spans="1:10" ht="14.25">
      <c r="A48" s="1" t="s">
        <v>60</v>
      </c>
      <c r="B48" s="20"/>
      <c r="C48" s="20"/>
      <c r="D48" s="21"/>
      <c r="E48" s="6"/>
      <c r="F48" s="15" t="s">
        <v>18</v>
      </c>
      <c r="G48" s="10">
        <v>26340.933</v>
      </c>
      <c r="H48" s="10">
        <v>26264.68</v>
      </c>
      <c r="I48" s="11">
        <f>H48-G48</f>
        <v>-76.25300000000061</v>
      </c>
      <c r="J48" s="48"/>
    </row>
    <row r="49" spans="1:9" ht="14.25">
      <c r="A49" s="1" t="s">
        <v>57</v>
      </c>
      <c r="B49" s="36"/>
      <c r="C49" s="36"/>
      <c r="D49" s="36"/>
      <c r="E49" s="37"/>
      <c r="F49" s="1" t="s">
        <v>19</v>
      </c>
      <c r="G49" s="1"/>
      <c r="H49" s="1"/>
      <c r="I49" s="1"/>
    </row>
    <row r="50" spans="1:9" ht="14.25">
      <c r="A50" s="38"/>
      <c r="B50" s="20"/>
      <c r="C50" s="20"/>
      <c r="D50" s="21"/>
      <c r="E50" s="37"/>
      <c r="F50" s="15" t="s">
        <v>23</v>
      </c>
      <c r="G50" s="10">
        <v>11559.723</v>
      </c>
      <c r="H50" s="10">
        <v>11556.58</v>
      </c>
      <c r="I50" s="11">
        <f>H50-G50</f>
        <v>-3.143000000000029</v>
      </c>
    </row>
    <row r="51" spans="1:9" ht="15">
      <c r="A51" s="39"/>
      <c r="B51" s="40"/>
      <c r="C51" s="40"/>
      <c r="D51" s="25"/>
      <c r="E51" s="37"/>
      <c r="F51" s="22" t="s">
        <v>24</v>
      </c>
      <c r="G51" s="13">
        <f>G48-G50</f>
        <v>14781.210000000001</v>
      </c>
      <c r="H51" s="13">
        <f>+H48-H50</f>
        <v>14708.1</v>
      </c>
      <c r="I51" s="14">
        <f>H51-G51</f>
        <v>-73.11000000000058</v>
      </c>
    </row>
    <row r="52" spans="1:11" ht="14.25">
      <c r="A52" s="15"/>
      <c r="B52" s="36"/>
      <c r="C52" s="36"/>
      <c r="D52" s="11"/>
      <c r="E52" s="37"/>
      <c r="F52" s="1"/>
      <c r="G52" s="1"/>
      <c r="H52" s="1"/>
      <c r="I52" s="1"/>
      <c r="K52" s="41" t="s">
        <v>48</v>
      </c>
    </row>
    <row r="53" spans="1:9" ht="12.75" customHeight="1">
      <c r="A53" s="49"/>
      <c r="B53" s="50"/>
      <c r="C53" s="50"/>
      <c r="D53" s="51"/>
      <c r="E53" s="52"/>
      <c r="F53" s="46"/>
      <c r="G53" s="53"/>
      <c r="H53" s="53"/>
      <c r="I53" s="46"/>
    </row>
    <row r="54" spans="1:8" ht="13.5" customHeight="1">
      <c r="A54" s="49"/>
      <c r="B54" s="54"/>
      <c r="C54" s="54"/>
      <c r="D54" s="51"/>
      <c r="E54" s="52"/>
      <c r="F54" s="49"/>
      <c r="G54" s="48"/>
      <c r="H54" s="48"/>
    </row>
    <row r="55" spans="1:5" ht="14.25">
      <c r="A55" s="49"/>
      <c r="B55" s="54"/>
      <c r="C55" s="54"/>
      <c r="D55" s="51"/>
      <c r="E55" s="52"/>
    </row>
    <row r="56" spans="1:8" ht="14.25" customHeight="1">
      <c r="A56" s="49"/>
      <c r="B56" s="55"/>
      <c r="C56" s="55"/>
      <c r="D56" s="56"/>
      <c r="E56" s="50"/>
      <c r="G56" s="48"/>
      <c r="H56" s="48"/>
    </row>
    <row r="57" spans="1:9" ht="14.25">
      <c r="A57" s="50"/>
      <c r="B57" s="50"/>
      <c r="C57" s="50"/>
      <c r="D57" s="51"/>
      <c r="E57" s="50"/>
      <c r="G57" s="48"/>
      <c r="H57" s="48"/>
      <c r="I57" s="48"/>
    </row>
    <row r="58" spans="1:5" ht="14.25">
      <c r="A58" s="49"/>
      <c r="B58" s="54"/>
      <c r="C58" s="54"/>
      <c r="D58" s="51"/>
      <c r="E58" s="50"/>
    </row>
    <row r="59" spans="1:4" ht="14.25">
      <c r="A59" s="49"/>
      <c r="B59" s="54"/>
      <c r="C59" s="54"/>
      <c r="D59" s="51"/>
    </row>
    <row r="60" spans="1:4" ht="14.25">
      <c r="A60" s="49"/>
      <c r="B60" s="55"/>
      <c r="C60" s="55"/>
      <c r="D60" s="56"/>
    </row>
    <row r="61" spans="1:4" ht="12.75">
      <c r="A61" s="50"/>
      <c r="B61" s="50"/>
      <c r="C61" s="50"/>
      <c r="D61" s="50"/>
    </row>
    <row r="62" spans="1:4" ht="12.75">
      <c r="A62" s="50"/>
      <c r="B62" s="50"/>
      <c r="C62" s="50"/>
      <c r="D62" s="50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2011-02-07T09:22:35Z</cp:lastPrinted>
  <dcterms:created xsi:type="dcterms:W3CDTF">2008-04-16T03:42:29Z</dcterms:created>
  <dcterms:modified xsi:type="dcterms:W3CDTF">2011-02-07T09:22:36Z</dcterms:modified>
  <cp:category/>
  <cp:version/>
  <cp:contentType/>
  <cp:contentStatus/>
</cp:coreProperties>
</file>