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'Лист1'!$A$1:$J$55</definedName>
  </definedNames>
  <calcPr fullCalcOnLoad="1"/>
</workbook>
</file>

<file path=xl/sharedStrings.xml><?xml version="1.0" encoding="utf-8"?>
<sst xmlns="http://schemas.openxmlformats.org/spreadsheetml/2006/main" count="123" uniqueCount="65">
  <si>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</si>
  <si>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</si>
  <si>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</si>
  <si>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</si>
  <si>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</si>
  <si>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</si>
  <si>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</si>
  <si>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</si>
  <si>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</si>
  <si>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</si>
  <si>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</si>
  <si>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</si>
  <si>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</si>
  <si>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</si>
  <si>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</si>
  <si>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</si>
  <si>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</si>
  <si>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</si>
  <si>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</si>
  <si>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</si>
  <si>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</si>
  <si>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</si>
  <si>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</si>
  <si>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</si>
  <si>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</si>
  <si>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</si>
  <si>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</si>
  <si>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</si>
  <si>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</si>
  <si>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</si>
  <si>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</si>
  <si>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</si>
  <si>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</si>
  <si>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</si>
  <si>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</si>
  <si>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</si>
  <si>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</si>
  <si>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</si>
  <si>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</si>
  <si>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</si>
  <si>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</si>
  <si>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</si>
  <si>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</si>
  <si>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</si>
  <si>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</si>
  <si>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</si>
  <si>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</si>
  <si>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</si>
  <si>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</si>
  <si>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</si>
  <si>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-</t>
  </si>
  <si>
    <t>2011-ж. 28.01</t>
  </si>
  <si>
    <t>2011.24.01-2011.28.01</t>
  </si>
  <si>
    <t>2011-ж. 27.01</t>
  </si>
  <si>
    <t>2010.21.01-        2011.27.01</t>
  </si>
  <si>
    <t>Жумалык баяндама (2011.31.01 - 2011.04.02)</t>
  </si>
  <si>
    <t>2011-ж. 04.01</t>
  </si>
  <si>
    <t>2011.31.01-2011.04.02</t>
  </si>
  <si>
    <t>2011-ж. 25.01</t>
  </si>
  <si>
    <t>2011-ж. 01.02</t>
  </si>
  <si>
    <t>2011-ж. 03.02*</t>
  </si>
  <si>
    <t>* жщгщртщщ мёёнётщ 3 ай болгон МКВлар аукциону кирешелщщлщктщн жогорку волатилдщщлщгщнён улам ёткёрщлгён эмес</t>
  </si>
  <si>
    <t>2011-ж. 04.02</t>
  </si>
  <si>
    <t>* 2011-жылдын 4-февралындагы коммерциялык банктар ортосундагы СВОП операцияларын эске албаганда</t>
  </si>
  <si>
    <t>2010.28.01-        2011.03.02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</si>
</sst>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37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5" fillId="0" borderId="11" xfId="0" applyFont="1" applyBorder="1" applyAlignment="1">
      <alignment vertical="justify"/>
    </xf>
    <xf numFmtId="170" fontId="9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12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8" fontId="6" fillId="0" borderId="12" xfId="0" applyNumberFormat="1" applyFont="1" applyBorder="1" applyAlignment="1">
      <alignment horizontal="center" vertical="center" wrapText="1"/>
    </xf>
    <xf numFmtId="168" fontId="6" fillId="0" borderId="11" xfId="0" applyNumberFormat="1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abSelected="1" zoomScale="78" zoomScaleNormal="78" zoomScaleSheetLayoutView="80" workbookViewId="0" topLeftCell="A1">
      <selection activeCell="G18" sqref="G18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ht="20.25">
      <c r="D1" s="25" t="s">
        <v>1</v>
      </c>
    </row>
    <row r="2" ht="10.5" customHeight="1"/>
    <row r="3" spans="4:6" ht="19.5">
      <c r="D3" s="50" t="s">
        <v>55</v>
      </c>
      <c r="F3" s="26"/>
    </row>
    <row r="4" ht="15.75">
      <c r="D4" s="9"/>
    </row>
    <row r="5" ht="13.5">
      <c r="A5" s="1"/>
    </row>
    <row r="6" spans="1:9" ht="15">
      <c r="A6" s="10" t="s">
        <v>2</v>
      </c>
      <c r="B6" s="11"/>
      <c r="C6" s="11"/>
      <c r="D6" s="11"/>
      <c r="E6" s="11"/>
      <c r="F6" s="10" t="s">
        <v>4</v>
      </c>
      <c r="G6" s="11"/>
      <c r="I6" s="11"/>
    </row>
    <row r="7" spans="1:9" ht="14.25">
      <c r="A7" s="8" t="s">
        <v>3</v>
      </c>
      <c r="B7" s="11"/>
      <c r="C7" s="11"/>
      <c r="D7" s="11"/>
      <c r="E7" s="11"/>
      <c r="F7" s="8" t="s">
        <v>3</v>
      </c>
      <c r="G7" s="11"/>
      <c r="I7" s="11"/>
    </row>
    <row r="8" spans="1:20" s="2" customFormat="1" ht="32.25" customHeight="1">
      <c r="A8" s="12"/>
      <c r="B8" s="13" t="s">
        <v>51</v>
      </c>
      <c r="C8" s="13" t="s">
        <v>56</v>
      </c>
      <c r="D8" s="30" t="s">
        <v>5</v>
      </c>
      <c r="E8" s="11"/>
      <c r="F8" s="12"/>
      <c r="G8" s="13" t="s">
        <v>54</v>
      </c>
      <c r="H8" s="13" t="s">
        <v>64</v>
      </c>
      <c r="I8" s="30" t="s">
        <v>5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3" t="s">
        <v>6</v>
      </c>
      <c r="B9" s="16">
        <v>45154.6165</v>
      </c>
      <c r="C9" s="16">
        <f>+C11+C12</f>
        <v>45622.158390000004</v>
      </c>
      <c r="D9" s="17">
        <f>C9-B9</f>
        <v>467.5418900000077</v>
      </c>
      <c r="E9" s="14"/>
      <c r="F9" s="31" t="s">
        <v>15</v>
      </c>
      <c r="G9" s="16" t="s">
        <v>50</v>
      </c>
      <c r="H9" s="16">
        <v>41.8513</v>
      </c>
      <c r="I9" s="17">
        <v>41.8513</v>
      </c>
      <c r="N9" s="5"/>
      <c r="O9" s="4"/>
      <c r="P9" s="4"/>
    </row>
    <row r="10" spans="1:16" s="6" customFormat="1" ht="14.25" customHeight="1">
      <c r="A10" s="43" t="s">
        <v>7</v>
      </c>
      <c r="D10" s="17"/>
      <c r="E10" s="14"/>
      <c r="F10" s="31" t="s">
        <v>7</v>
      </c>
      <c r="I10" s="17"/>
      <c r="N10" s="5"/>
      <c r="O10" s="4"/>
      <c r="P10" s="4"/>
    </row>
    <row r="11" spans="1:16" s="6" customFormat="1" ht="14.25" customHeight="1">
      <c r="A11" s="43" t="s">
        <v>8</v>
      </c>
      <c r="B11" s="16">
        <v>39048.97214</v>
      </c>
      <c r="C11" s="16">
        <v>39252.96502</v>
      </c>
      <c r="D11" s="17">
        <f>C11-B11</f>
        <v>203.99288000000524</v>
      </c>
      <c r="E11" s="14"/>
      <c r="F11" s="15" t="s">
        <v>16</v>
      </c>
      <c r="G11" s="16" t="s">
        <v>50</v>
      </c>
      <c r="H11" s="16">
        <v>41.8513</v>
      </c>
      <c r="I11" s="17">
        <v>41.8513</v>
      </c>
      <c r="J11" s="14"/>
      <c r="K11" s="14"/>
      <c r="L11" s="14"/>
      <c r="M11" s="14"/>
      <c r="N11" s="5"/>
      <c r="O11" s="4"/>
      <c r="P11" s="4"/>
    </row>
    <row r="12" spans="1:16" s="6" customFormat="1" ht="28.5" customHeight="1">
      <c r="A12" s="44" t="s">
        <v>9</v>
      </c>
      <c r="B12" s="19">
        <v>6105.64436</v>
      </c>
      <c r="C12" s="19">
        <v>6369.19337</v>
      </c>
      <c r="D12" s="20">
        <f>C12-B12</f>
        <v>263.5490099999997</v>
      </c>
      <c r="E12" s="14"/>
      <c r="F12" s="31" t="s">
        <v>17</v>
      </c>
      <c r="G12" s="16" t="s">
        <v>50</v>
      </c>
      <c r="H12" s="16" t="s">
        <v>50</v>
      </c>
      <c r="I12" s="17" t="s">
        <v>50</v>
      </c>
      <c r="J12" s="14"/>
      <c r="K12" s="14"/>
      <c r="L12" s="14"/>
      <c r="M12" s="14"/>
      <c r="N12" s="5"/>
      <c r="O12" s="4"/>
      <c r="P12" s="4"/>
    </row>
    <row r="13" spans="1:20" ht="12" customHeight="1">
      <c r="A13" s="11"/>
      <c r="B13" s="14"/>
      <c r="C13" s="14"/>
      <c r="D13" s="14"/>
      <c r="E13" s="11"/>
      <c r="F13" s="31" t="s">
        <v>18</v>
      </c>
      <c r="G13" s="16" t="s">
        <v>50</v>
      </c>
      <c r="H13" s="16" t="s">
        <v>50</v>
      </c>
      <c r="I13" s="38" t="s">
        <v>50</v>
      </c>
      <c r="J13" s="14"/>
      <c r="K13" s="14"/>
      <c r="L13" s="14"/>
      <c r="M13" s="14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5"/>
      <c r="G14" s="7"/>
      <c r="H14" s="7"/>
      <c r="I14" s="17"/>
      <c r="J14" s="14"/>
      <c r="K14" s="14"/>
      <c r="L14" s="14"/>
      <c r="M14" s="14"/>
      <c r="N14" s="7"/>
      <c r="O14" s="7"/>
      <c r="P14" s="7"/>
      <c r="Q14" s="7"/>
      <c r="R14" s="7"/>
      <c r="S14" s="7"/>
      <c r="T14" s="7"/>
    </row>
    <row r="15" spans="1:20" ht="32.25" customHeight="1">
      <c r="A15" s="11"/>
      <c r="B15" s="11"/>
      <c r="C15" s="11"/>
      <c r="D15" s="11"/>
      <c r="E15" s="11"/>
      <c r="F15" s="31" t="s">
        <v>19</v>
      </c>
      <c r="G15" s="7"/>
      <c r="H15" s="7"/>
      <c r="I15" s="7"/>
      <c r="J15" s="14"/>
      <c r="K15" s="14"/>
      <c r="L15" s="14"/>
      <c r="M15" s="14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10</v>
      </c>
      <c r="B16" s="11"/>
      <c r="C16" s="11"/>
      <c r="D16" s="11"/>
      <c r="E16" s="11"/>
      <c r="F16" s="15" t="s">
        <v>20</v>
      </c>
      <c r="G16" s="21" t="s">
        <v>50</v>
      </c>
      <c r="H16" s="21">
        <v>6.820231390661699</v>
      </c>
      <c r="I16" s="38">
        <v>6.820231390661699</v>
      </c>
      <c r="J16" s="14"/>
      <c r="K16" s="14"/>
      <c r="L16" s="14"/>
      <c r="M16" s="14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11</v>
      </c>
      <c r="B17" s="11"/>
      <c r="C17" s="11"/>
      <c r="D17" s="11"/>
      <c r="E17" s="11"/>
      <c r="F17" s="31" t="s">
        <v>21</v>
      </c>
      <c r="G17" s="21" t="s">
        <v>50</v>
      </c>
      <c r="H17" s="21" t="s">
        <v>50</v>
      </c>
      <c r="I17" s="38" t="s">
        <v>50</v>
      </c>
      <c r="J17" s="14"/>
      <c r="K17" s="14"/>
      <c r="L17" s="14"/>
      <c r="M17" s="14"/>
      <c r="N17" s="7"/>
      <c r="O17" s="7"/>
      <c r="P17" s="7"/>
      <c r="Q17" s="7"/>
      <c r="R17" s="7"/>
      <c r="S17" s="7"/>
      <c r="T17" s="7"/>
    </row>
    <row r="18" spans="1:20" ht="36" customHeight="1">
      <c r="A18" s="55"/>
      <c r="B18" s="57" t="s">
        <v>52</v>
      </c>
      <c r="C18" s="57" t="s">
        <v>57</v>
      </c>
      <c r="D18" s="59" t="s">
        <v>12</v>
      </c>
      <c r="E18" s="11"/>
      <c r="F18" s="32" t="s">
        <v>22</v>
      </c>
      <c r="G18" s="22" t="s">
        <v>50</v>
      </c>
      <c r="H18" s="22" t="s">
        <v>50</v>
      </c>
      <c r="I18" s="39" t="s">
        <v>50</v>
      </c>
      <c r="J18" s="14"/>
      <c r="K18" s="14"/>
      <c r="L18" s="14"/>
      <c r="M18" s="14"/>
      <c r="N18" s="7"/>
      <c r="O18" s="7"/>
      <c r="P18" s="7"/>
      <c r="Q18" s="7"/>
      <c r="R18" s="7"/>
      <c r="S18" s="7"/>
      <c r="T18" s="7"/>
    </row>
    <row r="19" spans="1:20" ht="30.75" customHeight="1">
      <c r="A19" s="56"/>
      <c r="B19" s="58"/>
      <c r="C19" s="58"/>
      <c r="D19" s="60"/>
      <c r="E19" s="11"/>
      <c r="F19" s="15"/>
      <c r="G19" s="21"/>
      <c r="H19" s="21"/>
      <c r="I19" s="17"/>
      <c r="J19" s="14"/>
      <c r="K19" s="14"/>
      <c r="L19" s="14"/>
      <c r="M19" s="14" t="s">
        <v>47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52" t="s">
        <v>43</v>
      </c>
      <c r="B20" s="54" t="s">
        <v>50</v>
      </c>
      <c r="C20" s="54" t="s">
        <v>50</v>
      </c>
      <c r="D20" s="61" t="s">
        <v>50</v>
      </c>
      <c r="E20" s="11"/>
      <c r="F20" s="27" t="s">
        <v>23</v>
      </c>
      <c r="G20" s="11"/>
      <c r="H20" s="11"/>
      <c r="J20" s="7"/>
      <c r="K20" s="7"/>
      <c r="L20" s="7"/>
      <c r="M20" s="7"/>
      <c r="N20" s="7"/>
      <c r="O20" s="7"/>
      <c r="P20" s="7"/>
    </row>
    <row r="21" spans="1:16" ht="14.25">
      <c r="A21" s="53"/>
      <c r="B21" s="54"/>
      <c r="C21" s="54"/>
      <c r="D21" s="62"/>
      <c r="E21" s="11"/>
      <c r="F21" s="28" t="s">
        <v>0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7" t="s">
        <v>14</v>
      </c>
      <c r="B22" s="16">
        <v>10.9356</v>
      </c>
      <c r="C22" s="16" t="s">
        <v>50</v>
      </c>
      <c r="D22" s="17">
        <f>-B22</f>
        <v>-10.9356</v>
      </c>
      <c r="E22" s="11"/>
      <c r="F22" s="29"/>
      <c r="G22" s="13" t="s">
        <v>52</v>
      </c>
      <c r="H22" s="13" t="s">
        <v>57</v>
      </c>
      <c r="I22" s="30" t="s">
        <v>13</v>
      </c>
      <c r="J22" s="7"/>
      <c r="K22" s="7"/>
      <c r="L22" s="7"/>
      <c r="M22" s="7"/>
      <c r="N22" s="7"/>
      <c r="O22" s="7"/>
      <c r="P22" s="7"/>
    </row>
    <row r="23" spans="1:16" ht="18" customHeight="1">
      <c r="A23" s="48" t="s">
        <v>46</v>
      </c>
      <c r="B23" s="19" t="s">
        <v>50</v>
      </c>
      <c r="C23" s="19" t="s">
        <v>50</v>
      </c>
      <c r="D23" s="20" t="s">
        <v>50</v>
      </c>
      <c r="E23" s="11"/>
      <c r="F23" s="33" t="s">
        <v>35</v>
      </c>
      <c r="G23" s="16">
        <v>6.3</v>
      </c>
      <c r="H23" s="16">
        <v>15.65</v>
      </c>
      <c r="I23" s="49">
        <f>H23-G23</f>
        <v>9.350000000000001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15" t="s">
        <v>7</v>
      </c>
      <c r="G24" s="16"/>
      <c r="H24" s="16"/>
      <c r="I24" s="17"/>
      <c r="J24" s="7"/>
      <c r="K24" s="7"/>
      <c r="L24" s="7"/>
      <c r="M24" s="7"/>
      <c r="N24" s="7"/>
      <c r="O24" s="7"/>
      <c r="P24" s="7"/>
    </row>
    <row r="25" spans="5:16" ht="15">
      <c r="E25" s="11"/>
      <c r="F25" s="31" t="s">
        <v>36</v>
      </c>
      <c r="G25" s="16">
        <v>6.3</v>
      </c>
      <c r="H25" s="16">
        <v>5.25</v>
      </c>
      <c r="I25" s="17">
        <f>+H25-G25</f>
        <v>-1.0499999999999998</v>
      </c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15" t="s">
        <v>37</v>
      </c>
      <c r="G26" s="16" t="s">
        <v>50</v>
      </c>
      <c r="H26" s="16">
        <v>10.4</v>
      </c>
      <c r="I26" s="17">
        <v>10.4</v>
      </c>
      <c r="J26" s="7"/>
      <c r="K26" s="7"/>
      <c r="M26" s="7"/>
      <c r="N26" s="7"/>
      <c r="O26" s="7"/>
      <c r="P26" s="7"/>
    </row>
    <row r="27" spans="1:16" ht="17.25" customHeight="1">
      <c r="A27" s="10" t="s">
        <v>25</v>
      </c>
      <c r="B27" s="45"/>
      <c r="C27" s="10"/>
      <c r="D27" s="11"/>
      <c r="E27" s="11"/>
      <c r="F27" s="31" t="s">
        <v>38</v>
      </c>
      <c r="G27" s="16" t="s">
        <v>50</v>
      </c>
      <c r="H27" s="16" t="s">
        <v>50</v>
      </c>
      <c r="I27" s="17" t="s">
        <v>50</v>
      </c>
      <c r="J27" s="7"/>
      <c r="K27" s="7"/>
      <c r="M27" s="7"/>
      <c r="N27" s="7"/>
      <c r="O27" s="7"/>
      <c r="P27" s="7"/>
    </row>
    <row r="28" spans="1:16" ht="45">
      <c r="A28" s="8" t="s">
        <v>3</v>
      </c>
      <c r="B28" s="11"/>
      <c r="C28" s="11"/>
      <c r="D28" s="11"/>
      <c r="E28" s="11"/>
      <c r="F28" s="31" t="s">
        <v>44</v>
      </c>
      <c r="G28" s="16" t="s">
        <v>50</v>
      </c>
      <c r="H28" s="16">
        <v>1.05</v>
      </c>
      <c r="I28" s="17">
        <v>1.05</v>
      </c>
      <c r="J28" s="7"/>
      <c r="K28" s="7"/>
      <c r="L28" s="7"/>
      <c r="M28" s="7"/>
      <c r="N28" s="7"/>
      <c r="O28" s="7"/>
      <c r="P28" s="7"/>
    </row>
    <row r="29" spans="1:16" ht="30">
      <c r="A29" s="8"/>
      <c r="B29" s="11"/>
      <c r="D29" s="11"/>
      <c r="E29" s="11"/>
      <c r="F29" s="31" t="s">
        <v>49</v>
      </c>
      <c r="G29" s="16" t="s">
        <v>50</v>
      </c>
      <c r="H29" s="16">
        <v>0.27</v>
      </c>
      <c r="I29" s="17">
        <v>0.27</v>
      </c>
      <c r="J29" s="7"/>
      <c r="K29" s="7"/>
      <c r="L29" s="7"/>
      <c r="M29" s="7"/>
      <c r="N29" s="7"/>
      <c r="O29" s="7"/>
      <c r="P29" s="7"/>
    </row>
    <row r="30" spans="1:16" ht="33.75" customHeight="1">
      <c r="A30" s="12"/>
      <c r="B30" s="13" t="s">
        <v>58</v>
      </c>
      <c r="C30" s="13" t="s">
        <v>59</v>
      </c>
      <c r="D30" s="30" t="s">
        <v>13</v>
      </c>
      <c r="E30" s="11"/>
      <c r="F30" s="15"/>
      <c r="I30" s="30" t="s">
        <v>29</v>
      </c>
      <c r="J30" s="7"/>
      <c r="K30" s="7"/>
      <c r="L30" s="7"/>
      <c r="M30" s="7"/>
      <c r="N30" s="7"/>
      <c r="O30" s="7"/>
      <c r="P30" s="7"/>
    </row>
    <row r="31" spans="1:16" ht="29.25" customHeight="1">
      <c r="A31" s="15" t="s">
        <v>26</v>
      </c>
      <c r="B31" s="16">
        <v>771</v>
      </c>
      <c r="C31" s="16">
        <v>809.3</v>
      </c>
      <c r="D31" s="17">
        <f>C31-B31</f>
        <v>38.299999999999955</v>
      </c>
      <c r="E31" s="11"/>
      <c r="F31" s="32" t="s">
        <v>48</v>
      </c>
      <c r="G31" s="23">
        <v>47.2922</v>
      </c>
      <c r="H31" s="23">
        <v>47.4285</v>
      </c>
      <c r="I31" s="24">
        <f>+H31/G31-1</f>
        <v>0.002882082034669553</v>
      </c>
      <c r="J31" s="7"/>
      <c r="K31" s="7"/>
      <c r="L31" s="7"/>
      <c r="M31" s="7"/>
      <c r="N31" s="7"/>
      <c r="O31" s="7"/>
      <c r="P31" s="7"/>
    </row>
    <row r="32" spans="1:16" ht="36" customHeight="1">
      <c r="A32" s="15" t="s">
        <v>27</v>
      </c>
      <c r="B32" s="16">
        <v>532</v>
      </c>
      <c r="C32" s="16">
        <v>577</v>
      </c>
      <c r="D32" s="17">
        <f>C32-B32</f>
        <v>45</v>
      </c>
      <c r="E32" s="11"/>
      <c r="F32" s="51" t="s">
        <v>63</v>
      </c>
      <c r="G32" s="51"/>
      <c r="H32" s="51"/>
      <c r="I32" s="51"/>
      <c r="J32" s="7"/>
      <c r="K32" s="7"/>
      <c r="L32" s="7"/>
      <c r="M32" s="7"/>
      <c r="N32" s="7"/>
      <c r="O32" s="7"/>
      <c r="P32" s="7"/>
    </row>
    <row r="33" spans="1:16" ht="14.25" customHeight="1">
      <c r="A33" s="15"/>
      <c r="B33" s="16"/>
      <c r="C33" s="16"/>
      <c r="D33" s="17"/>
      <c r="E33" s="11"/>
      <c r="J33" s="7"/>
      <c r="K33" s="7"/>
      <c r="L33" s="7"/>
      <c r="M33" s="7"/>
      <c r="N33" s="7"/>
      <c r="O33" s="7"/>
      <c r="P33" s="7"/>
    </row>
    <row r="34" spans="2:16" ht="14.25">
      <c r="B34" s="21"/>
      <c r="C34" s="21"/>
      <c r="D34" s="38"/>
      <c r="E34" s="11"/>
      <c r="F34" s="34" t="s">
        <v>39</v>
      </c>
      <c r="G34" s="11"/>
      <c r="H34" s="11"/>
      <c r="I34" s="11"/>
      <c r="J34" s="7"/>
      <c r="K34" s="7"/>
      <c r="L34" s="7"/>
      <c r="M34" s="7"/>
      <c r="N34" s="7"/>
      <c r="O34" s="7"/>
      <c r="P34" s="7"/>
    </row>
    <row r="35" spans="1:16" ht="33.75" customHeight="1">
      <c r="A35" s="31" t="s">
        <v>28</v>
      </c>
      <c r="B35" s="21"/>
      <c r="C35" s="21"/>
      <c r="D35" s="38"/>
      <c r="E35" s="11"/>
      <c r="F35" s="8" t="s">
        <v>3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0">
      <c r="A36" s="15" t="s">
        <v>45</v>
      </c>
      <c r="B36" s="21">
        <v>4.524548506709276</v>
      </c>
      <c r="C36" s="21">
        <v>4.457574545270415</v>
      </c>
      <c r="D36" s="38">
        <f>C36-B36</f>
        <v>-0.06697396143886092</v>
      </c>
      <c r="E36" s="11"/>
      <c r="F36" s="12"/>
      <c r="G36" s="13" t="s">
        <v>51</v>
      </c>
      <c r="H36" s="13" t="s">
        <v>62</v>
      </c>
      <c r="I36" s="30" t="s">
        <v>13</v>
      </c>
      <c r="J36" s="7"/>
      <c r="K36" s="7"/>
      <c r="L36" s="7"/>
      <c r="M36" s="7"/>
      <c r="N36" s="7"/>
      <c r="O36" s="7"/>
      <c r="P36" s="7"/>
    </row>
    <row r="37" spans="1:16" ht="30">
      <c r="A37" s="15" t="s">
        <v>30</v>
      </c>
      <c r="B37" s="21">
        <v>6.008004658859671</v>
      </c>
      <c r="C37" s="21">
        <v>6.188859451543212</v>
      </c>
      <c r="D37" s="38">
        <f>C37-B37</f>
        <v>0.1808547926835402</v>
      </c>
      <c r="E37" s="11"/>
      <c r="F37" s="15" t="s">
        <v>6</v>
      </c>
      <c r="G37" s="16">
        <v>33902.292</v>
      </c>
      <c r="H37" s="16">
        <v>34213.318</v>
      </c>
      <c r="I37" s="17">
        <f>H37-G37</f>
        <v>311.025999999998</v>
      </c>
      <c r="J37" s="7"/>
      <c r="K37" s="7"/>
      <c r="L37" s="7"/>
      <c r="M37" s="7"/>
      <c r="N37" s="7"/>
      <c r="O37" s="7"/>
      <c r="P37" s="7"/>
    </row>
    <row r="38" spans="1:16" ht="30">
      <c r="A38" s="18" t="s">
        <v>31</v>
      </c>
      <c r="B38" s="22">
        <v>6.41542400877495</v>
      </c>
      <c r="C38" s="22">
        <v>6.462174477418742</v>
      </c>
      <c r="D38" s="39">
        <f>C38-B38</f>
        <v>0.04675046864379162</v>
      </c>
      <c r="E38" s="11"/>
      <c r="F38" t="s">
        <v>7</v>
      </c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15">
      <c r="A39" s="15"/>
      <c r="B39" s="21"/>
      <c r="C39" s="21"/>
      <c r="D39" s="38"/>
      <c r="E39" s="11"/>
      <c r="F39" s="15" t="s">
        <v>41</v>
      </c>
      <c r="G39" s="16">
        <v>15830.953</v>
      </c>
      <c r="H39" s="16">
        <v>16117.948</v>
      </c>
      <c r="I39" s="17">
        <f>H39-G39</f>
        <v>286.9950000000008</v>
      </c>
      <c r="J39" s="7"/>
      <c r="K39" s="7"/>
      <c r="L39" s="7"/>
      <c r="M39" s="7"/>
      <c r="N39" s="7"/>
      <c r="O39" s="7"/>
      <c r="P39" s="7"/>
    </row>
    <row r="40" spans="1:16" ht="15">
      <c r="A40" s="15"/>
      <c r="B40" s="21"/>
      <c r="C40" s="21"/>
      <c r="D40" s="38"/>
      <c r="E40" s="11"/>
      <c r="F40" s="18" t="s">
        <v>40</v>
      </c>
      <c r="G40" s="19">
        <f>G37-G39</f>
        <v>18071.339</v>
      </c>
      <c r="H40" s="19">
        <f>+H37-H39</f>
        <v>18095.37</v>
      </c>
      <c r="I40" s="20">
        <f>H40-G40</f>
        <v>24.03099999999904</v>
      </c>
      <c r="J40" s="7"/>
      <c r="K40" s="7"/>
      <c r="L40" s="7"/>
      <c r="M40" s="7"/>
      <c r="N40" s="7"/>
      <c r="O40" s="7"/>
      <c r="P40" s="7"/>
    </row>
    <row r="41" spans="1:16" ht="15.75" customHeight="1">
      <c r="A41" s="63"/>
      <c r="B41" s="63"/>
      <c r="C41" s="63"/>
      <c r="D41" s="63"/>
      <c r="E41" s="11"/>
      <c r="J41" s="7"/>
      <c r="K41" s="7"/>
      <c r="L41" s="7"/>
      <c r="M41" s="7"/>
      <c r="N41" s="7"/>
      <c r="O41" s="7"/>
      <c r="P41" s="7"/>
    </row>
    <row r="42" spans="1:16" ht="22.5" customHeight="1">
      <c r="A42" s="41"/>
      <c r="B42" s="41"/>
      <c r="C42" s="41"/>
      <c r="D42" s="41"/>
      <c r="E42" s="11"/>
      <c r="J42" s="7"/>
      <c r="K42" s="7"/>
      <c r="L42" s="7"/>
      <c r="M42" s="7"/>
      <c r="N42" s="7"/>
      <c r="O42" s="7"/>
      <c r="P42" s="7"/>
    </row>
    <row r="43" spans="1:16" ht="15">
      <c r="A43" s="10" t="s">
        <v>24</v>
      </c>
      <c r="B43" s="11"/>
      <c r="C43" s="11"/>
      <c r="D43" s="11"/>
      <c r="E43" s="11"/>
      <c r="F43" s="34" t="s">
        <v>42</v>
      </c>
      <c r="G43" s="11"/>
      <c r="H43" s="11"/>
      <c r="I43" s="11"/>
      <c r="J43" s="7"/>
      <c r="K43" s="7"/>
      <c r="L43" s="7"/>
      <c r="M43" s="7"/>
      <c r="N43" s="7"/>
      <c r="O43" s="7"/>
      <c r="P43" s="7"/>
    </row>
    <row r="44" spans="1:16" ht="14.25">
      <c r="A44" s="8" t="s">
        <v>11</v>
      </c>
      <c r="B44" s="11"/>
      <c r="C44" s="11"/>
      <c r="D44" s="11"/>
      <c r="E44" s="11"/>
      <c r="F44" s="40" t="s">
        <v>11</v>
      </c>
      <c r="J44" s="7"/>
      <c r="K44" s="7"/>
      <c r="L44" s="7"/>
      <c r="M44" s="7"/>
      <c r="N44" s="7"/>
      <c r="O44" s="7"/>
      <c r="P44" s="7"/>
    </row>
    <row r="45" spans="1:16" ht="30">
      <c r="A45" s="12"/>
      <c r="B45" s="13" t="s">
        <v>53</v>
      </c>
      <c r="C45" s="13" t="s">
        <v>60</v>
      </c>
      <c r="D45" s="30" t="s">
        <v>13</v>
      </c>
      <c r="E45" s="11"/>
      <c r="F45" s="35"/>
      <c r="G45" s="13" t="s">
        <v>51</v>
      </c>
      <c r="H45" s="13" t="s">
        <v>62</v>
      </c>
      <c r="I45" s="30" t="s">
        <v>13</v>
      </c>
      <c r="J45" s="7"/>
      <c r="K45" s="7"/>
      <c r="L45" s="7"/>
      <c r="M45" s="7"/>
      <c r="N45" s="7"/>
      <c r="O45" s="7"/>
      <c r="P45" s="7"/>
    </row>
    <row r="46" spans="1:16" ht="15">
      <c r="A46" s="15" t="s">
        <v>26</v>
      </c>
      <c r="B46" s="16">
        <v>50.2</v>
      </c>
      <c r="C46" s="16">
        <v>120.7</v>
      </c>
      <c r="D46" s="17">
        <f>C46-B46</f>
        <v>70.5</v>
      </c>
      <c r="E46" s="11"/>
      <c r="F46" s="31" t="s">
        <v>6</v>
      </c>
      <c r="G46" s="16">
        <v>26340.933</v>
      </c>
      <c r="H46" s="16">
        <v>26264.68</v>
      </c>
      <c r="I46" s="17">
        <f>H46-G46</f>
        <v>-76.25300000000061</v>
      </c>
      <c r="J46" s="7"/>
      <c r="K46" s="7"/>
      <c r="L46" s="7"/>
      <c r="M46" s="7"/>
      <c r="N46" s="7"/>
      <c r="O46" s="7"/>
      <c r="P46" s="7"/>
    </row>
    <row r="47" spans="1:16" ht="14.25">
      <c r="A47" s="15" t="s">
        <v>27</v>
      </c>
      <c r="B47" s="16">
        <v>40</v>
      </c>
      <c r="C47" s="16">
        <v>88.1</v>
      </c>
      <c r="D47" s="17">
        <f>C47-B47</f>
        <v>48.099999999999994</v>
      </c>
      <c r="E47" s="11"/>
      <c r="F47" s="36" t="s">
        <v>7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>
      <c r="A48" s="15"/>
      <c r="B48" s="16"/>
      <c r="C48" s="16"/>
      <c r="D48" s="17"/>
      <c r="E48" s="11"/>
      <c r="F48" s="31" t="s">
        <v>17</v>
      </c>
      <c r="G48" s="16">
        <v>11559.723</v>
      </c>
      <c r="H48" s="16">
        <v>11556.58</v>
      </c>
      <c r="I48" s="17">
        <f>H48-G48</f>
        <v>-3.143000000000029</v>
      </c>
      <c r="J48" s="7"/>
      <c r="K48" s="7"/>
      <c r="L48" s="7"/>
      <c r="M48" s="7"/>
      <c r="N48" s="7"/>
      <c r="O48" s="7"/>
      <c r="P48" s="7"/>
    </row>
    <row r="49" spans="1:16" ht="30">
      <c r="A49" s="31" t="s">
        <v>28</v>
      </c>
      <c r="B49" s="21"/>
      <c r="C49" s="21"/>
      <c r="D49" s="17"/>
      <c r="E49" s="11"/>
      <c r="F49" s="32" t="s">
        <v>18</v>
      </c>
      <c r="G49" s="19">
        <f>G46-G48</f>
        <v>14781.210000000001</v>
      </c>
      <c r="H49" s="19">
        <f>+H46-H48</f>
        <v>14708.1</v>
      </c>
      <c r="I49" s="20">
        <f>H49-G49</f>
        <v>-73.11000000000058</v>
      </c>
      <c r="J49" s="7"/>
      <c r="K49" s="7"/>
      <c r="L49" s="7"/>
      <c r="M49" s="7"/>
      <c r="N49" s="7"/>
      <c r="O49" s="7"/>
      <c r="P49" s="7"/>
    </row>
    <row r="50" spans="1:16" ht="15">
      <c r="A50" s="15" t="s">
        <v>32</v>
      </c>
      <c r="B50" s="21" t="s">
        <v>50</v>
      </c>
      <c r="C50" s="21" t="s">
        <v>50</v>
      </c>
      <c r="D50" s="38" t="s">
        <v>50</v>
      </c>
      <c r="E50" s="11"/>
      <c r="F50" s="31"/>
      <c r="J50" s="7"/>
      <c r="K50" s="7"/>
      <c r="L50" s="7"/>
      <c r="M50" s="7"/>
      <c r="N50" s="7"/>
      <c r="O50" s="7"/>
      <c r="P50" s="7"/>
    </row>
    <row r="51" spans="1:16" ht="15">
      <c r="A51" s="15" t="s">
        <v>33</v>
      </c>
      <c r="B51" s="21">
        <v>9.537632179141601</v>
      </c>
      <c r="C51" s="21" t="s">
        <v>50</v>
      </c>
      <c r="D51" s="38">
        <v>-9.5376321791416</v>
      </c>
      <c r="E51" s="11"/>
      <c r="F51" s="46"/>
      <c r="G51" s="42"/>
      <c r="H51" s="42"/>
      <c r="I51" s="42"/>
      <c r="J51" s="7"/>
      <c r="K51" s="7"/>
      <c r="L51" s="7"/>
      <c r="M51" s="7"/>
      <c r="N51" s="7"/>
      <c r="O51" s="7"/>
      <c r="P51" s="7"/>
    </row>
    <row r="52" spans="1:16" ht="15">
      <c r="A52" s="32" t="s">
        <v>34</v>
      </c>
      <c r="B52" s="22" t="s">
        <v>50</v>
      </c>
      <c r="C52" s="22">
        <v>14.348756705335203</v>
      </c>
      <c r="D52" s="39">
        <v>14.348756705335203</v>
      </c>
      <c r="E52" s="11"/>
      <c r="F52" s="47"/>
      <c r="G52" s="42"/>
      <c r="H52" s="42"/>
      <c r="I52" s="42"/>
      <c r="J52" s="7"/>
      <c r="K52" s="7"/>
      <c r="L52" s="7"/>
      <c r="M52" s="7"/>
      <c r="N52" s="7"/>
      <c r="O52" s="7"/>
      <c r="P52" s="7"/>
    </row>
    <row r="53" spans="1:4" ht="33.75" customHeight="1">
      <c r="A53" s="64" t="s">
        <v>61</v>
      </c>
      <c r="B53" s="64"/>
      <c r="C53" s="64"/>
      <c r="D53" s="64"/>
    </row>
  </sheetData>
  <sheetProtection/>
  <mergeCells count="11">
    <mergeCell ref="A41:D41"/>
    <mergeCell ref="A53:D53"/>
    <mergeCell ref="F32:I32"/>
    <mergeCell ref="A20:A21"/>
    <mergeCell ref="B20:B21"/>
    <mergeCell ref="A18:A19"/>
    <mergeCell ref="C18:C19"/>
    <mergeCell ref="B18:B19"/>
    <mergeCell ref="D18:D19"/>
    <mergeCell ref="C20:C21"/>
    <mergeCell ref="D20:D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2010-10-11T09:55:54Z</cp:lastPrinted>
  <dcterms:created xsi:type="dcterms:W3CDTF">2008-04-16T03:42:29Z</dcterms:created>
  <dcterms:modified xsi:type="dcterms:W3CDTF">2011-02-07T09:29:55Z</dcterms:modified>
  <cp:category/>
  <cp:version/>
  <cp:contentType/>
  <cp:contentStatus/>
</cp:coreProperties>
</file>