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<sst xmlns="http://schemas.openxmlformats.org/spreadsheetml/2006/main" count="103" uniqueCount="60">
  <si>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</si>
  <si>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</si>
  <si>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</si>
  <si>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</si>
  <si>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</si>
  <si>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</si>
  <si>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</si>
  <si>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</si>
  <si>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</si>
  <si>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</si>
  <si>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</si>
  <si>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</si>
  <si>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</si>
  <si>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</si>
  <si>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</si>
  <si>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</si>
  <si>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</si>
  <si>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</si>
  <si>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</si>
  <si>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</si>
  <si>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</si>
  <si>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</si>
  <si>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</si>
  <si>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</si>
  <si>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</si>
  <si>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</si>
  <si>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</si>
  <si>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</si>
  <si>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</si>
  <si>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</si>
  <si>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</si>
  <si>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</si>
  <si>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</si>
  <si>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</si>
  <si>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</si>
  <si>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</si>
  <si>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</si>
  <si>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</si>
  <si>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</si>
  <si>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</si>
  <si>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</si>
  <si>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</si>
  <si>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</si>
  <si>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</si>
  <si>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</si>
  <si>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</si>
  <si>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</si>
  <si>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</si>
  <si>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</si>
  <si>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</si>
  <si>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</si>
  <si>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</si>
  <si>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28.03.11-        01.04.11</t>
  </si>
  <si>
    <t>28.03.11-       01.04.11</t>
  </si>
  <si>
    <t>25.03.11-       31.03.11</t>
  </si>
  <si>
    <t>Еженедельный обзор (04.04.11 – 08.04.11)</t>
  </si>
  <si>
    <t>04.04.11-        08.04.11</t>
  </si>
  <si>
    <t>01.04.11-       07.04.11</t>
  </si>
  <si>
    <t>04.04.11-       08.04.11</t>
  </si>
  <si>
    <t>**- без учета операций СВОП между коммерческими банками за 08.04.2011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</si>
</sst>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75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85" zoomScaleNormal="80" zoomScaleSheetLayoutView="85" zoomScalePageLayoutView="0" workbookViewId="0" topLeftCell="A6">
      <selection activeCell="I52" sqref="I52"/>
    </sheetView>
  </sheetViews>
  <sheetFormatPr defaultColWidth="9.00390625" defaultRowHeight="12.75"/>
  <cols>
    <col min="1" max="1" width="45.375" style="28" customWidth="1"/>
    <col min="2" max="3" width="12.75390625" style="28" customWidth="1"/>
    <col min="4" max="4" width="13.75390625" style="28" customWidth="1"/>
    <col min="5" max="5" width="13.125" style="28" customWidth="1"/>
    <col min="6" max="6" width="41.25390625" style="28" customWidth="1"/>
    <col min="7" max="8" width="12.75390625" style="28" customWidth="1"/>
    <col min="9" max="9" width="13.875" style="28" customWidth="1"/>
    <col min="10" max="10" width="9.125" style="28" customWidth="1"/>
    <col min="11" max="11" width="10.875" style="28" bestFit="1" customWidth="1"/>
    <col min="12" max="12" width="12.375" style="28" bestFit="1" customWidth="1"/>
    <col min="13" max="16384" width="9.125" style="28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30"/>
      <c r="C6" s="30"/>
      <c r="D6" s="30"/>
      <c r="E6" s="30"/>
      <c r="F6" s="5" t="s">
        <v>10</v>
      </c>
      <c r="G6" s="30"/>
      <c r="H6" s="30"/>
      <c r="I6" s="30"/>
    </row>
    <row r="7" spans="1:9" ht="14.25">
      <c r="A7" s="6" t="s">
        <v>1</v>
      </c>
      <c r="B7" s="30"/>
      <c r="C7" s="30"/>
      <c r="D7" s="30"/>
      <c r="E7" s="30"/>
      <c r="F7" s="6" t="s">
        <v>1</v>
      </c>
      <c r="G7" s="30"/>
      <c r="H7" s="30"/>
      <c r="I7" s="30"/>
    </row>
    <row r="8" spans="1:15" s="29" customFormat="1" ht="28.5" customHeight="1">
      <c r="A8" s="12"/>
      <c r="B8" s="13">
        <v>40634</v>
      </c>
      <c r="C8" s="13">
        <v>40641</v>
      </c>
      <c r="D8" s="14" t="s">
        <v>36</v>
      </c>
      <c r="E8" s="30"/>
      <c r="F8" s="12"/>
      <c r="G8" s="13" t="s">
        <v>54</v>
      </c>
      <c r="H8" s="13" t="s">
        <v>57</v>
      </c>
      <c r="I8" s="14" t="s">
        <v>36</v>
      </c>
      <c r="N8" s="42"/>
      <c r="O8" s="42"/>
    </row>
    <row r="9" spans="1:16" s="29" customFormat="1" ht="14.25" customHeight="1">
      <c r="A9" s="32" t="s">
        <v>18</v>
      </c>
      <c r="B9" s="36">
        <v>45632.7714</v>
      </c>
      <c r="C9" s="36">
        <v>45247.7836</v>
      </c>
      <c r="D9" s="33">
        <f>C9-B9</f>
        <v>-384.98779999999533</v>
      </c>
      <c r="E9" s="30"/>
      <c r="F9" s="32" t="s">
        <v>34</v>
      </c>
      <c r="G9" s="36">
        <v>111.3607</v>
      </c>
      <c r="H9" s="36">
        <v>229.2848</v>
      </c>
      <c r="I9" s="33">
        <f>H9-G9</f>
        <v>117.9241</v>
      </c>
      <c r="N9" s="43"/>
      <c r="O9" s="44"/>
      <c r="P9" s="44"/>
    </row>
    <row r="10" spans="1:16" s="29" customFormat="1" ht="14.25" customHeight="1">
      <c r="A10" s="32" t="s">
        <v>19</v>
      </c>
      <c r="D10" s="33"/>
      <c r="E10" s="30"/>
      <c r="F10" s="32" t="s">
        <v>19</v>
      </c>
      <c r="I10" s="33"/>
      <c r="N10" s="43"/>
      <c r="O10" s="44"/>
      <c r="P10" s="44"/>
    </row>
    <row r="11" spans="1:16" s="29" customFormat="1" ht="14.25" customHeight="1">
      <c r="A11" s="32" t="s">
        <v>20</v>
      </c>
      <c r="B11" s="36">
        <v>39335.02225</v>
      </c>
      <c r="C11" s="36">
        <v>40494.778920000004</v>
      </c>
      <c r="D11" s="33">
        <f>C11-B11</f>
        <v>1159.7566700000025</v>
      </c>
      <c r="E11" s="30"/>
      <c r="F11" s="32" t="s">
        <v>22</v>
      </c>
      <c r="G11" s="36">
        <v>111.3607</v>
      </c>
      <c r="H11" s="36">
        <v>173.2848</v>
      </c>
      <c r="I11" s="33">
        <f>H11-G11</f>
        <v>61.924099999999996</v>
      </c>
      <c r="J11" s="30"/>
      <c r="K11" s="30"/>
      <c r="L11" s="30"/>
      <c r="M11" s="30"/>
      <c r="N11" s="43"/>
      <c r="O11" s="44"/>
      <c r="P11" s="44"/>
    </row>
    <row r="12" spans="1:16" s="29" customFormat="1" ht="14.25" customHeight="1">
      <c r="A12" s="15" t="s">
        <v>21</v>
      </c>
      <c r="B12" s="9">
        <v>6297.74915</v>
      </c>
      <c r="C12" s="9">
        <v>4753.00468</v>
      </c>
      <c r="D12" s="10">
        <f>C12-B12</f>
        <v>-1544.7444699999996</v>
      </c>
      <c r="E12" s="30"/>
      <c r="F12" s="32" t="s">
        <v>23</v>
      </c>
      <c r="G12" s="36" t="s">
        <v>13</v>
      </c>
      <c r="H12" s="36">
        <v>56</v>
      </c>
      <c r="I12" s="33">
        <f>H12</f>
        <v>56</v>
      </c>
      <c r="J12" s="30"/>
      <c r="K12" s="30"/>
      <c r="L12" s="30"/>
      <c r="M12" s="30"/>
      <c r="N12" s="43"/>
      <c r="O12" s="44"/>
      <c r="P12" s="44"/>
    </row>
    <row r="13" spans="1:13" ht="14.25" customHeight="1">
      <c r="A13" s="30"/>
      <c r="B13" s="30"/>
      <c r="C13" s="30"/>
      <c r="D13" s="30"/>
      <c r="E13" s="30"/>
      <c r="F13" s="32" t="s">
        <v>24</v>
      </c>
      <c r="G13" s="36" t="s">
        <v>13</v>
      </c>
      <c r="H13" s="36" t="s">
        <v>13</v>
      </c>
      <c r="I13" s="33" t="str">
        <f>H13</f>
        <v>-</v>
      </c>
      <c r="J13" s="30"/>
      <c r="K13" s="30"/>
      <c r="L13" s="30"/>
      <c r="M13" s="30"/>
    </row>
    <row r="14" spans="1:13" ht="6" customHeight="1">
      <c r="A14" s="30"/>
      <c r="B14" s="30"/>
      <c r="C14" s="30"/>
      <c r="D14" s="30"/>
      <c r="E14" s="30"/>
      <c r="F14" s="32"/>
      <c r="I14" s="33"/>
      <c r="J14" s="30"/>
      <c r="K14" s="30"/>
      <c r="L14" s="30"/>
      <c r="M14" s="30"/>
    </row>
    <row r="15" spans="1:13" ht="28.5">
      <c r="A15" s="30"/>
      <c r="B15" s="30"/>
      <c r="C15" s="35"/>
      <c r="D15" s="30"/>
      <c r="E15" s="30"/>
      <c r="F15" s="32" t="s">
        <v>12</v>
      </c>
      <c r="I15" s="33"/>
      <c r="J15" s="30"/>
      <c r="K15" s="30"/>
      <c r="L15" s="30"/>
      <c r="M15" s="30"/>
    </row>
    <row r="16" spans="1:13" ht="14.25" customHeight="1">
      <c r="A16" s="5" t="s">
        <v>3</v>
      </c>
      <c r="B16" s="30"/>
      <c r="C16" s="30"/>
      <c r="D16" s="30"/>
      <c r="E16" s="30"/>
      <c r="F16" s="32" t="s">
        <v>25</v>
      </c>
      <c r="G16" s="37">
        <v>7.326239615950691</v>
      </c>
      <c r="H16" s="37">
        <v>7.429381688411217</v>
      </c>
      <c r="I16" s="38">
        <f>H16-G16</f>
        <v>0.10314207246052653</v>
      </c>
      <c r="J16" s="30"/>
      <c r="K16" s="30"/>
      <c r="L16" s="30"/>
      <c r="M16" s="30"/>
    </row>
    <row r="17" spans="1:13" ht="14.25">
      <c r="A17" s="6" t="s">
        <v>2</v>
      </c>
      <c r="B17" s="30"/>
      <c r="C17" s="30"/>
      <c r="D17" s="30"/>
      <c r="E17" s="30"/>
      <c r="F17" s="32" t="s">
        <v>26</v>
      </c>
      <c r="G17" s="37" t="s">
        <v>13</v>
      </c>
      <c r="H17" s="37">
        <v>7</v>
      </c>
      <c r="I17" s="38">
        <f>H17</f>
        <v>7</v>
      </c>
      <c r="J17" s="30"/>
      <c r="K17" s="30"/>
      <c r="L17" s="30"/>
      <c r="M17" s="30"/>
    </row>
    <row r="18" spans="1:13" ht="13.5" customHeight="1">
      <c r="A18" s="53"/>
      <c r="B18" s="55" t="s">
        <v>52</v>
      </c>
      <c r="C18" s="55" t="s">
        <v>56</v>
      </c>
      <c r="D18" s="47" t="s">
        <v>36</v>
      </c>
      <c r="E18" s="30"/>
      <c r="F18" s="15" t="s">
        <v>27</v>
      </c>
      <c r="G18" s="16" t="s">
        <v>13</v>
      </c>
      <c r="H18" s="16" t="s">
        <v>13</v>
      </c>
      <c r="I18" s="23" t="s">
        <v>13</v>
      </c>
      <c r="J18" s="30"/>
      <c r="K18" s="30"/>
      <c r="L18" s="30"/>
      <c r="M18" s="30"/>
    </row>
    <row r="19" spans="1:13" ht="18.75" customHeight="1">
      <c r="A19" s="54"/>
      <c r="B19" s="56"/>
      <c r="C19" s="56"/>
      <c r="D19" s="48"/>
      <c r="E19" s="30"/>
      <c r="G19" s="37"/>
      <c r="H19" s="37"/>
      <c r="I19" s="33"/>
      <c r="J19" s="30"/>
      <c r="K19" s="30"/>
      <c r="L19" s="30"/>
      <c r="M19" s="30"/>
    </row>
    <row r="20" spans="1:9" ht="13.5" customHeight="1">
      <c r="A20" s="49" t="s">
        <v>49</v>
      </c>
      <c r="B20" s="50" t="s">
        <v>13</v>
      </c>
      <c r="C20" s="50" t="s">
        <v>13</v>
      </c>
      <c r="D20" s="51" t="s">
        <v>13</v>
      </c>
      <c r="E20" s="30"/>
      <c r="G20" s="30"/>
      <c r="H20" s="30"/>
      <c r="I20" s="30"/>
    </row>
    <row r="21" spans="1:9" ht="13.5" customHeight="1">
      <c r="A21" s="49"/>
      <c r="B21" s="50"/>
      <c r="C21" s="50"/>
      <c r="D21" s="52"/>
      <c r="E21" s="30"/>
      <c r="F21" s="17" t="s">
        <v>11</v>
      </c>
      <c r="G21" s="30"/>
      <c r="H21" s="30"/>
      <c r="I21" s="30"/>
    </row>
    <row r="22" spans="1:9" ht="28.5">
      <c r="A22" s="7" t="s">
        <v>50</v>
      </c>
      <c r="B22" s="36">
        <v>10.2348</v>
      </c>
      <c r="C22" s="36" t="s">
        <v>13</v>
      </c>
      <c r="D22" s="33">
        <f>-B22</f>
        <v>-10.2348</v>
      </c>
      <c r="E22" s="30"/>
      <c r="F22" s="19" t="s">
        <v>14</v>
      </c>
      <c r="G22" s="30"/>
      <c r="H22" s="30"/>
      <c r="I22" s="30"/>
    </row>
    <row r="23" spans="1:9" ht="30">
      <c r="A23" s="8" t="s">
        <v>45</v>
      </c>
      <c r="B23" s="9" t="s">
        <v>13</v>
      </c>
      <c r="C23" s="9">
        <v>105</v>
      </c>
      <c r="D23" s="10">
        <f>C23</f>
        <v>105</v>
      </c>
      <c r="E23" s="30"/>
      <c r="F23" s="20"/>
      <c r="G23" s="13" t="s">
        <v>53</v>
      </c>
      <c r="H23" s="13" t="s">
        <v>58</v>
      </c>
      <c r="I23" s="14" t="s">
        <v>36</v>
      </c>
    </row>
    <row r="24" spans="1:9" ht="13.5" customHeight="1">
      <c r="A24" s="22"/>
      <c r="D24" s="11"/>
      <c r="E24" s="30"/>
      <c r="F24" s="32" t="s">
        <v>28</v>
      </c>
      <c r="G24" s="37">
        <v>18.15</v>
      </c>
      <c r="H24" s="37">
        <v>16.75</v>
      </c>
      <c r="I24" s="40">
        <f>H24-G24</f>
        <v>-1.3999999999999986</v>
      </c>
    </row>
    <row r="25" spans="1:9" ht="14.25">
      <c r="A25" s="32"/>
      <c r="D25" s="11"/>
      <c r="E25" s="30"/>
      <c r="F25" s="32" t="s">
        <v>19</v>
      </c>
      <c r="G25" s="37"/>
      <c r="H25" s="37"/>
      <c r="I25" s="38"/>
    </row>
    <row r="26" spans="1:9" ht="14.25">
      <c r="A26" s="32"/>
      <c r="D26" s="11"/>
      <c r="E26" s="30"/>
      <c r="F26" s="32" t="s">
        <v>29</v>
      </c>
      <c r="G26" s="37">
        <v>12.5</v>
      </c>
      <c r="H26" s="37">
        <v>10.55</v>
      </c>
      <c r="I26" s="38">
        <f>+H26-G26</f>
        <v>-1.9499999999999993</v>
      </c>
    </row>
    <row r="27" spans="1:9" ht="15">
      <c r="A27" s="5" t="s">
        <v>17</v>
      </c>
      <c r="B27" s="30"/>
      <c r="C27" s="30"/>
      <c r="D27" s="30"/>
      <c r="E27" s="30"/>
      <c r="F27" s="32" t="s">
        <v>30</v>
      </c>
      <c r="G27" s="37">
        <v>5.65</v>
      </c>
      <c r="H27" s="37" t="s">
        <v>13</v>
      </c>
      <c r="I27" s="38">
        <f>-G27</f>
        <v>-5.65</v>
      </c>
    </row>
    <row r="28" spans="1:9" ht="14.25">
      <c r="A28" s="6" t="s">
        <v>1</v>
      </c>
      <c r="B28" s="30"/>
      <c r="C28" s="30"/>
      <c r="D28" s="30"/>
      <c r="E28" s="30"/>
      <c r="F28" s="32" t="s">
        <v>35</v>
      </c>
      <c r="G28" s="36" t="s">
        <v>13</v>
      </c>
      <c r="H28" s="36">
        <v>6.2</v>
      </c>
      <c r="I28" s="38">
        <f>+H28</f>
        <v>6.2</v>
      </c>
    </row>
    <row r="29" spans="1:9" ht="15">
      <c r="A29" s="12"/>
      <c r="B29" s="13">
        <v>40631</v>
      </c>
      <c r="C29" s="13">
        <v>40638</v>
      </c>
      <c r="D29" s="14" t="s">
        <v>36</v>
      </c>
      <c r="E29" s="30"/>
      <c r="F29" s="32"/>
      <c r="G29" s="36"/>
      <c r="H29" s="36"/>
      <c r="I29" s="33"/>
    </row>
    <row r="30" spans="1:9" ht="28.5" customHeight="1">
      <c r="A30" s="32" t="s">
        <v>4</v>
      </c>
      <c r="B30" s="36">
        <v>498.03</v>
      </c>
      <c r="C30" s="36">
        <v>448.2</v>
      </c>
      <c r="D30" s="33">
        <f>C30-B30</f>
        <v>-49.829999999999984</v>
      </c>
      <c r="E30" s="30"/>
      <c r="F30" s="32" t="s">
        <v>40</v>
      </c>
      <c r="G30" s="36" t="s">
        <v>13</v>
      </c>
      <c r="H30" s="36" t="s">
        <v>13</v>
      </c>
      <c r="I30" s="36" t="s">
        <v>13</v>
      </c>
    </row>
    <row r="31" spans="1:11" ht="28.5" customHeight="1">
      <c r="A31" s="32" t="s">
        <v>5</v>
      </c>
      <c r="B31" s="36">
        <v>383.83</v>
      </c>
      <c r="C31" s="36">
        <v>448.2</v>
      </c>
      <c r="D31" s="33">
        <f>C31-B31</f>
        <v>64.37</v>
      </c>
      <c r="E31" s="30"/>
      <c r="F31" s="32" t="s">
        <v>51</v>
      </c>
      <c r="G31" s="37" t="s">
        <v>13</v>
      </c>
      <c r="H31" s="37">
        <v>4.215</v>
      </c>
      <c r="I31" s="38">
        <v>4.215</v>
      </c>
      <c r="J31" s="31"/>
      <c r="K31" s="31"/>
    </row>
    <row r="32" spans="1:11" ht="27.75" customHeight="1">
      <c r="A32" s="32"/>
      <c r="B32" s="36"/>
      <c r="C32" s="36"/>
      <c r="D32" s="33"/>
      <c r="E32" s="30"/>
      <c r="F32" s="32"/>
      <c r="G32" s="31"/>
      <c r="H32" s="31"/>
      <c r="I32" s="18" t="s">
        <v>15</v>
      </c>
      <c r="K32" s="31"/>
    </row>
    <row r="33" spans="1:9" ht="28.5">
      <c r="A33" s="32" t="s">
        <v>9</v>
      </c>
      <c r="B33" s="37"/>
      <c r="C33" s="37"/>
      <c r="D33" s="38"/>
      <c r="E33" s="30"/>
      <c r="F33" s="15" t="s">
        <v>47</v>
      </c>
      <c r="G33" s="21">
        <v>47.258</v>
      </c>
      <c r="H33" s="21">
        <v>47.1961</v>
      </c>
      <c r="I33" s="24">
        <f>+H33/G33-1</f>
        <v>-0.0013098311397012896</v>
      </c>
    </row>
    <row r="34" spans="1:6" ht="14.25">
      <c r="A34" s="32" t="s">
        <v>41</v>
      </c>
      <c r="B34" s="37">
        <v>4.684262679038112</v>
      </c>
      <c r="C34" s="37">
        <v>4.895512775506763</v>
      </c>
      <c r="D34" s="38">
        <f>C34-B34</f>
        <v>0.21125009646865056</v>
      </c>
      <c r="E34" s="30"/>
      <c r="F34" s="28" t="s">
        <v>59</v>
      </c>
    </row>
    <row r="35" spans="1:5" ht="14.25">
      <c r="A35" s="32" t="s">
        <v>6</v>
      </c>
      <c r="B35" s="37">
        <v>6.059674867041041</v>
      </c>
      <c r="C35" s="37">
        <v>6.439514478595992</v>
      </c>
      <c r="D35" s="38">
        <f>C35-B35</f>
        <v>0.37983961155495116</v>
      </c>
      <c r="E35" s="30"/>
    </row>
    <row r="36" spans="1:5" ht="14.25">
      <c r="A36" s="15" t="s">
        <v>7</v>
      </c>
      <c r="B36" s="16">
        <v>7.365381786081981</v>
      </c>
      <c r="C36" s="16">
        <v>7.930039714880696</v>
      </c>
      <c r="D36" s="23">
        <f>C36-B36</f>
        <v>0.5646579287987148</v>
      </c>
      <c r="E36" s="30"/>
    </row>
    <row r="37" spans="5:9" ht="15">
      <c r="E37" s="30"/>
      <c r="F37" s="5" t="s">
        <v>31</v>
      </c>
      <c r="G37" s="30"/>
      <c r="H37" s="30"/>
      <c r="I37" s="30"/>
    </row>
    <row r="38" spans="5:10" ht="14.25">
      <c r="E38" s="30"/>
      <c r="F38" s="6" t="s">
        <v>1</v>
      </c>
      <c r="G38" s="30"/>
      <c r="H38" s="30"/>
      <c r="I38" s="30"/>
      <c r="J38" s="41"/>
    </row>
    <row r="39" spans="5:10" ht="15">
      <c r="E39" s="30"/>
      <c r="F39" s="12"/>
      <c r="G39" s="13">
        <v>40634</v>
      </c>
      <c r="H39" s="13">
        <v>40641</v>
      </c>
      <c r="I39" s="14" t="s">
        <v>36</v>
      </c>
      <c r="J39" s="41"/>
    </row>
    <row r="40" spans="1:10" ht="15">
      <c r="A40" s="5" t="s">
        <v>8</v>
      </c>
      <c r="B40" s="30"/>
      <c r="C40" s="30"/>
      <c r="D40" s="30"/>
      <c r="E40" s="30"/>
      <c r="F40" s="32" t="s">
        <v>18</v>
      </c>
      <c r="G40" s="36">
        <v>34612.867</v>
      </c>
      <c r="H40" s="36">
        <v>32671.67</v>
      </c>
      <c r="I40" s="33">
        <f>H40-G40</f>
        <v>-1941.1970000000001</v>
      </c>
      <c r="J40" s="41"/>
    </row>
    <row r="41" spans="1:10" ht="14.25">
      <c r="A41" s="6" t="s">
        <v>2</v>
      </c>
      <c r="B41" s="30"/>
      <c r="C41" s="30"/>
      <c r="D41" s="30"/>
      <c r="E41" s="30"/>
      <c r="F41" s="28" t="s">
        <v>19</v>
      </c>
      <c r="I41" s="33"/>
      <c r="J41" s="41"/>
    </row>
    <row r="42" spans="1:12" ht="15">
      <c r="A42" s="12"/>
      <c r="B42" s="13">
        <v>40633</v>
      </c>
      <c r="C42" s="13">
        <v>40640</v>
      </c>
      <c r="D42" s="14" t="s">
        <v>36</v>
      </c>
      <c r="E42" s="30"/>
      <c r="F42" s="32" t="s">
        <v>32</v>
      </c>
      <c r="G42" s="36">
        <v>16667.226</v>
      </c>
      <c r="H42" s="36">
        <v>15118.637</v>
      </c>
      <c r="I42" s="33">
        <f>H42-G42</f>
        <v>-1548.5889999999981</v>
      </c>
      <c r="J42" s="41"/>
      <c r="L42" s="41"/>
    </row>
    <row r="43" spans="1:10" ht="14.25">
      <c r="A43" s="32" t="s">
        <v>4</v>
      </c>
      <c r="B43" s="36">
        <v>97.653</v>
      </c>
      <c r="C43" s="36">
        <v>29.75</v>
      </c>
      <c r="D43" s="33">
        <f>C43-B43</f>
        <v>-67.903</v>
      </c>
      <c r="E43" s="30"/>
      <c r="F43" s="15" t="s">
        <v>33</v>
      </c>
      <c r="G43" s="9">
        <f>G40-G42</f>
        <v>17945.641</v>
      </c>
      <c r="H43" s="9">
        <f>H40-H42</f>
        <v>17553.032999999996</v>
      </c>
      <c r="I43" s="10">
        <f>H43-G43</f>
        <v>-392.6080000000038</v>
      </c>
      <c r="J43" s="41"/>
    </row>
    <row r="44" spans="1:12" ht="14.25">
      <c r="A44" s="32" t="s">
        <v>5</v>
      </c>
      <c r="B44" s="36">
        <v>97.653</v>
      </c>
      <c r="C44" s="36">
        <v>12.5</v>
      </c>
      <c r="D44" s="33">
        <f>C44-B44</f>
        <v>-85.153</v>
      </c>
      <c r="E44" s="30"/>
      <c r="J44" s="41"/>
      <c r="L44" s="41"/>
    </row>
    <row r="45" spans="1:10" ht="15">
      <c r="A45" s="32"/>
      <c r="B45" s="36"/>
      <c r="C45" s="36"/>
      <c r="D45" s="33"/>
      <c r="E45" s="30"/>
      <c r="F45" s="5" t="s">
        <v>16</v>
      </c>
      <c r="G45" s="30"/>
      <c r="H45" s="30"/>
      <c r="I45" s="30"/>
      <c r="J45" s="41"/>
    </row>
    <row r="46" spans="1:10" ht="14.25">
      <c r="A46" s="32" t="s">
        <v>9</v>
      </c>
      <c r="B46" s="37"/>
      <c r="C46" s="37"/>
      <c r="D46" s="33"/>
      <c r="E46" s="30"/>
      <c r="F46" s="6" t="s">
        <v>1</v>
      </c>
      <c r="J46" s="41"/>
    </row>
    <row r="47" spans="1:10" ht="15">
      <c r="A47" s="32" t="s">
        <v>46</v>
      </c>
      <c r="B47" s="37">
        <v>8.651066897541455</v>
      </c>
      <c r="C47" s="37" t="s">
        <v>13</v>
      </c>
      <c r="D47" s="38">
        <v>-8.65106689754145</v>
      </c>
      <c r="E47" s="30"/>
      <c r="F47" s="12"/>
      <c r="G47" s="13">
        <v>40634</v>
      </c>
      <c r="H47" s="13">
        <v>40641</v>
      </c>
      <c r="I47" s="14" t="s">
        <v>36</v>
      </c>
      <c r="J47" s="41"/>
    </row>
    <row r="48" spans="1:10" ht="14.25">
      <c r="A48" s="32" t="s">
        <v>38</v>
      </c>
      <c r="B48" s="37" t="s">
        <v>13</v>
      </c>
      <c r="C48" s="37">
        <v>11.845070668600094</v>
      </c>
      <c r="D48" s="38">
        <f>C48</f>
        <v>11.845070668600094</v>
      </c>
      <c r="E48" s="30"/>
      <c r="F48" s="32" t="s">
        <v>18</v>
      </c>
      <c r="G48" s="36">
        <v>26720.392</v>
      </c>
      <c r="H48" s="36">
        <v>26992.136</v>
      </c>
      <c r="I48" s="33">
        <f>H48-G48</f>
        <v>271.7439999999988</v>
      </c>
      <c r="J48" s="41"/>
    </row>
    <row r="49" spans="1:6" ht="14.25">
      <c r="A49" s="15" t="s">
        <v>39</v>
      </c>
      <c r="B49" s="16">
        <v>16.759173465991374</v>
      </c>
      <c r="C49" s="16" t="s">
        <v>13</v>
      </c>
      <c r="D49" s="23">
        <f>-B49</f>
        <v>-16.759173465991374</v>
      </c>
      <c r="E49" s="30"/>
      <c r="F49" s="28" t="s">
        <v>19</v>
      </c>
    </row>
    <row r="50" spans="1:9" ht="14.25" customHeight="1">
      <c r="A50" s="46"/>
      <c r="B50" s="46"/>
      <c r="C50" s="46"/>
      <c r="D50" s="46"/>
      <c r="E50" s="30"/>
      <c r="F50" s="32" t="s">
        <v>23</v>
      </c>
      <c r="G50" s="36">
        <v>12263.848</v>
      </c>
      <c r="H50" s="36">
        <v>12458.986</v>
      </c>
      <c r="I50" s="33">
        <f>H50-G50</f>
        <v>195.13800000000083</v>
      </c>
    </row>
    <row r="51" spans="1:9" ht="14.25">
      <c r="A51" s="39"/>
      <c r="B51" s="39"/>
      <c r="C51" s="39"/>
      <c r="D51" s="39"/>
      <c r="E51" s="34"/>
      <c r="F51" s="15" t="s">
        <v>24</v>
      </c>
      <c r="G51" s="9">
        <f>G48-G50</f>
        <v>14456.544</v>
      </c>
      <c r="H51" s="9">
        <f>H48-H50</f>
        <v>14533.149999999998</v>
      </c>
      <c r="I51" s="10">
        <f>H51-G51</f>
        <v>76.60599999999795</v>
      </c>
    </row>
    <row r="52" spans="1:11" ht="14.25">
      <c r="A52" s="25"/>
      <c r="B52" s="37"/>
      <c r="C52" s="37"/>
      <c r="D52" s="38"/>
      <c r="E52" s="34"/>
      <c r="K52" s="28" t="s">
        <v>48</v>
      </c>
    </row>
    <row r="53" spans="1:9" ht="12.75" customHeight="1">
      <c r="A53" s="26"/>
      <c r="B53" s="27"/>
      <c r="C53" s="27"/>
      <c r="D53" s="18"/>
      <c r="E53" s="34"/>
      <c r="F53" s="30"/>
      <c r="G53" s="35"/>
      <c r="H53" s="35"/>
      <c r="I53" s="30"/>
    </row>
    <row r="54" spans="1:8" ht="13.5" customHeight="1">
      <c r="A54" s="32"/>
      <c r="B54" s="45"/>
      <c r="C54" s="45"/>
      <c r="D54" s="33"/>
      <c r="E54" s="34"/>
      <c r="F54" s="32"/>
      <c r="G54" s="41"/>
      <c r="H54" s="41"/>
    </row>
    <row r="55" spans="1:5" ht="14.25">
      <c r="A55" s="32"/>
      <c r="B55" s="45"/>
      <c r="C55" s="45"/>
      <c r="D55" s="33"/>
      <c r="E55" s="34"/>
    </row>
    <row r="56" spans="1:8" ht="14.25" customHeight="1">
      <c r="A56" s="32"/>
      <c r="B56" s="36"/>
      <c r="C56" s="36"/>
      <c r="D56" s="33"/>
      <c r="E56" s="34"/>
      <c r="G56" s="41"/>
      <c r="H56" s="41"/>
    </row>
    <row r="57" spans="1:9" ht="14.25">
      <c r="A57" s="32"/>
      <c r="B57" s="36"/>
      <c r="C57" s="36"/>
      <c r="D57" s="33"/>
      <c r="E57" s="34"/>
      <c r="G57" s="41"/>
      <c r="H57" s="41"/>
      <c r="I57" s="41"/>
    </row>
    <row r="58" spans="1:5" ht="14.25">
      <c r="A58" s="32"/>
      <c r="B58" s="37"/>
      <c r="C58" s="37"/>
      <c r="D58" s="38"/>
      <c r="E58" s="45"/>
    </row>
    <row r="59" spans="1:5" ht="14.25">
      <c r="A59" s="45"/>
      <c r="B59" s="45"/>
      <c r="C59" s="45"/>
      <c r="D59" s="33"/>
      <c r="E59" s="45"/>
    </row>
    <row r="60" spans="1:5" ht="14.25">
      <c r="A60" s="32"/>
      <c r="B60" s="36"/>
      <c r="C60" s="36"/>
      <c r="D60" s="33"/>
      <c r="E60" s="45"/>
    </row>
    <row r="61" spans="1:4" ht="14.25">
      <c r="A61" s="32"/>
      <c r="B61" s="36"/>
      <c r="C61" s="36"/>
      <c r="D61" s="33"/>
    </row>
    <row r="62" spans="1:4" ht="14.25">
      <c r="A62" s="32"/>
      <c r="B62" s="37"/>
      <c r="C62" s="37"/>
      <c r="D62" s="38"/>
    </row>
    <row r="63" spans="1:4" ht="12.75">
      <c r="A63" s="45"/>
      <c r="B63" s="45"/>
      <c r="C63" s="45"/>
      <c r="D63" s="45"/>
    </row>
    <row r="64" spans="1:4" ht="12.75">
      <c r="A64" s="45"/>
      <c r="B64" s="45"/>
      <c r="C64" s="45"/>
      <c r="D64" s="45"/>
    </row>
  </sheetData>
  <sheetProtection/>
  <mergeCells count="9">
    <mergeCell ref="A50:D50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2011-04-11T10:36:10Z</cp:lastPrinted>
  <dcterms:created xsi:type="dcterms:W3CDTF">2008-04-16T03:42:29Z</dcterms:created>
  <dcterms:modified xsi:type="dcterms:W3CDTF">2011-04-11T10:36:41Z</dcterms:modified>
  <cp:category/>
  <cp:version/>
  <cp:contentType/>
  <cp:contentStatus/>
</cp:coreProperties>
</file>