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жүгүртүүдөгү MKO көлөмү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<sst xmlns="http://schemas.openxmlformats.org/spreadsheetml/2006/main" count="6" uniqueCount="6">
  <si>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анын ичинде</t>
  </si>
  <si>
    <t>Датасы</t>
  </si>
  <si>
    <t>(мин.сом)</t>
  </si>
  <si>
    <t>2 жылдык</t>
  </si>
  <si>
    <t>Жүгүртүүдөгү Мамлекеттик казына облигацияларынын көлөмү</t>
  </si>
  <si>
    <t xml:space="preserve"> Жүгүртүүдөгү МКО көлөмү </t>
  </si>
</sst>
</file>

<file path=xl/styles.xml><?xml version="1.0" encoding="utf-8"?>
<styleSheet xmlns="http://schemas.openxmlformats.org/spreadsheetml/2006/main">
  <numFmts count="52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#,##0&quot;c.&quot;;\-#,##0&quot;c.&quot;"/>
    <numFmt numFmtId="173" formatCode="#,##0&quot;c.&quot;;[Red]\-#,##0&quot;c.&quot;"/>
    <numFmt numFmtId="174" formatCode="#,##0.00&quot;c.&quot;;\-#,##0.00&quot;c.&quot;"/>
    <numFmt numFmtId="175" formatCode="#,##0.00&quot;c.&quot;;[Red]\-#,##0.00&quot;c.&quot;"/>
    <numFmt numFmtId="176" formatCode="_-* #,##0&quot;c.&quot;_-;\-* #,##0&quot;c.&quot;_-;_-* &quot;-&quot;&quot;c.&quot;_-;_-@_-"/>
    <numFmt numFmtId="177" formatCode="_-* #,##0_c_._-;\-* #,##0_c_._-;_-* &quot;-&quot;_c_._-;_-@_-"/>
    <numFmt numFmtId="178" formatCode="_-* #,##0.00&quot;c.&quot;_-;\-* #,##0.00&quot;c.&quot;_-;_-* &quot;-&quot;??&quot;c.&quot;_-;_-@_-"/>
    <numFmt numFmtId="179" formatCode="_-* #,##0.00_c_._-;\-* #,##0.00_c_._-;_-* &quot;-&quot;??_c_.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c&quot;;\-#,##0&quot;c&quot;"/>
    <numFmt numFmtId="197" formatCode="#,##0&quot;c&quot;;[Red]\-#,##0&quot;c&quot;"/>
    <numFmt numFmtId="198" formatCode="#,##0.00&quot;c&quot;;\-#,##0.00&quot;c&quot;"/>
    <numFmt numFmtId="199" formatCode="#,##0.00&quot;c&quot;;[Red]\-#,##0.00&quot;c&quot;"/>
    <numFmt numFmtId="200" formatCode="_-* #,##0&quot;c&quot;_-;\-* #,##0&quot;c&quot;_-;_-* &quot;-&quot;&quot;c&quot;_-;_-@_-"/>
    <numFmt numFmtId="201" formatCode="_-* #,##0_c_-;\-* #,##0_c_-;_-* &quot;-&quot;_c_-;_-@_-"/>
    <numFmt numFmtId="202" formatCode="_-* #,##0.00&quot;c&quot;_-;\-* #,##0.00&quot;c&quot;_-;_-* &quot;-&quot;??&quot;c&quot;_-;_-@_-"/>
    <numFmt numFmtId="203" formatCode="_-* #,##0.00_c_-;\-* #,##0.00_c_-;_-* &quot;-&quot;??_c_-;_-@_-"/>
    <numFmt numFmtId="204" formatCode="[$-FC19]d\ mmmm\ yyyy\ &quot;г.&quot;"/>
    <numFmt numFmtId="205" formatCode="mmm/yyyy"/>
    <numFmt numFmtId="206" formatCode="0.0"/>
    <numFmt numFmtId="207" formatCode="#,##0.00_ ;\-#,##0.00\ "/>
  </numFmts>
  <fonts count="20">
    <font>
      <sz val="10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pane ySplit="4" topLeftCell="BM38" activePane="bottomLeft" state="frozen"/>
      <selection pane="topLeft" activeCell="A1" sqref="A1"/>
      <selection pane="bottomLeft" activeCell="F70" sqref="F70"/>
    </sheetView>
  </sheetViews>
  <sheetFormatPr defaultColWidth="9.00390625" defaultRowHeight="12.75"/>
  <cols>
    <col min="1" max="1" width="12.75390625" style="0" customWidth="1"/>
    <col min="2" max="2" width="18.125" style="0" customWidth="1"/>
    <col min="3" max="3" width="16.25390625" style="0" customWidth="1"/>
  </cols>
  <sheetData>
    <row r="1" spans="1:3" ht="12.75">
      <c r="A1" s="1" t="s">
        <v>4</v>
      </c>
      <c r="B1" s="2"/>
      <c r="C1" s="2"/>
    </row>
    <row r="2" spans="1:3" ht="12.75">
      <c r="A2" s="2" t="s">
        <v>2</v>
      </c>
      <c r="B2" s="2"/>
      <c r="C2" s="2"/>
    </row>
    <row r="3" spans="1:3" ht="12.75">
      <c r="A3" s="15" t="s">
        <v>1</v>
      </c>
      <c r="B3" s="15" t="s">
        <v>5</v>
      </c>
      <c r="C3" s="3" t="s">
        <v>0</v>
      </c>
    </row>
    <row r="4" spans="1:3" ht="30" customHeight="1">
      <c r="A4" s="15"/>
      <c r="B4" s="15"/>
      <c r="C4" s="3" t="s">
        <v>3</v>
      </c>
    </row>
    <row r="5" spans="1:3" ht="12.75" customHeight="1">
      <c r="A5" s="9">
        <v>40098</v>
      </c>
      <c r="B5" s="4">
        <f aca="true" t="shared" si="0" ref="B5:B11">SUM(C5:C5)</f>
        <v>12500</v>
      </c>
      <c r="C5" s="4">
        <v>12500</v>
      </c>
    </row>
    <row r="6" spans="1:3" ht="12.75" customHeight="1">
      <c r="A6" s="10">
        <v>40118</v>
      </c>
      <c r="B6" s="5">
        <f t="shared" si="0"/>
        <v>275000</v>
      </c>
      <c r="C6" s="6">
        <v>275000</v>
      </c>
    </row>
    <row r="7" spans="1:5" ht="12.75" customHeight="1">
      <c r="A7" s="11">
        <v>40127</v>
      </c>
      <c r="B7" s="4">
        <f t="shared" si="0"/>
        <v>372069</v>
      </c>
      <c r="C7" s="6">
        <v>372069</v>
      </c>
      <c r="E7" s="2"/>
    </row>
    <row r="8" spans="1:3" ht="12.75" customHeight="1">
      <c r="A8" s="11">
        <v>40141</v>
      </c>
      <c r="B8" s="4">
        <f t="shared" si="0"/>
        <v>406209</v>
      </c>
      <c r="C8" s="6">
        <v>406209</v>
      </c>
    </row>
    <row r="9" spans="1:3" ht="12.75" customHeight="1">
      <c r="A9" s="12">
        <v>40148</v>
      </c>
      <c r="B9" s="4">
        <f t="shared" si="0"/>
        <v>406209</v>
      </c>
      <c r="C9" s="6">
        <v>406209</v>
      </c>
    </row>
    <row r="10" spans="1:3" ht="12.75" customHeight="1">
      <c r="A10" s="12">
        <v>40162</v>
      </c>
      <c r="B10" s="4">
        <f t="shared" si="0"/>
        <v>656209</v>
      </c>
      <c r="C10" s="6">
        <v>656209</v>
      </c>
    </row>
    <row r="11" spans="1:3" ht="12.75" customHeight="1">
      <c r="A11" s="12">
        <v>40169</v>
      </c>
      <c r="B11" s="4">
        <f t="shared" si="0"/>
        <v>974842</v>
      </c>
      <c r="C11" s="6">
        <v>974842</v>
      </c>
    </row>
    <row r="12" spans="1:3" ht="12.75" customHeight="1">
      <c r="A12" s="12">
        <v>40179</v>
      </c>
      <c r="B12" s="4">
        <v>974842</v>
      </c>
      <c r="C12" s="6">
        <v>974842</v>
      </c>
    </row>
    <row r="13" spans="1:3" ht="12.75" customHeight="1">
      <c r="A13" s="12">
        <v>40197</v>
      </c>
      <c r="B13" s="4">
        <v>1014842</v>
      </c>
      <c r="C13" s="6">
        <v>1014842</v>
      </c>
    </row>
    <row r="14" spans="1:3" ht="12.75" customHeight="1">
      <c r="A14" s="12">
        <v>40210</v>
      </c>
      <c r="B14" s="4">
        <f aca="true" t="shared" si="1" ref="B14:B19">SUM(C14:C14)</f>
        <v>1014842</v>
      </c>
      <c r="C14" s="6">
        <v>1014842</v>
      </c>
    </row>
    <row r="15" spans="1:3" ht="12.75" customHeight="1">
      <c r="A15" s="12">
        <v>40218</v>
      </c>
      <c r="B15" s="4">
        <f t="shared" si="1"/>
        <v>1035882</v>
      </c>
      <c r="C15" s="6">
        <v>1035882</v>
      </c>
    </row>
    <row r="16" spans="1:3" ht="12.75" customHeight="1">
      <c r="A16" s="12">
        <v>40234</v>
      </c>
      <c r="B16" s="4">
        <f t="shared" si="1"/>
        <v>1073172</v>
      </c>
      <c r="C16" s="6">
        <v>1073172</v>
      </c>
    </row>
    <row r="17" spans="1:3" s="2" customFormat="1" ht="12.75" customHeight="1">
      <c r="A17" s="12">
        <v>40238</v>
      </c>
      <c r="B17" s="4">
        <f t="shared" si="1"/>
        <v>1073172</v>
      </c>
      <c r="C17" s="6">
        <v>1073172</v>
      </c>
    </row>
    <row r="18" spans="1:3" s="2" customFormat="1" ht="12.75" customHeight="1">
      <c r="A18" s="12">
        <v>40247</v>
      </c>
      <c r="B18" s="4">
        <f t="shared" si="1"/>
        <v>1123172</v>
      </c>
      <c r="C18" s="6">
        <v>1123172</v>
      </c>
    </row>
    <row r="19" spans="1:3" ht="12.75" customHeight="1">
      <c r="A19" s="12">
        <v>40261</v>
      </c>
      <c r="B19" s="4">
        <f t="shared" si="1"/>
        <v>1193172</v>
      </c>
      <c r="C19" s="6">
        <v>1193172</v>
      </c>
    </row>
    <row r="20" spans="1:3" ht="12.75" customHeight="1">
      <c r="A20" s="12">
        <v>40266</v>
      </c>
      <c r="B20" s="6">
        <v>1260522</v>
      </c>
      <c r="C20" s="14">
        <v>1260522</v>
      </c>
    </row>
    <row r="21" spans="1:3" ht="12.75" customHeight="1">
      <c r="A21" s="12">
        <v>40269</v>
      </c>
      <c r="B21" s="4">
        <v>1260522</v>
      </c>
      <c r="C21" s="6">
        <v>1260522</v>
      </c>
    </row>
    <row r="22" spans="1:3" ht="12.75" customHeight="1">
      <c r="A22" s="12">
        <v>40274</v>
      </c>
      <c r="B22" s="4">
        <f aca="true" t="shared" si="2" ref="B22:B28">SUM(C22:C22)</f>
        <v>1303942</v>
      </c>
      <c r="C22" s="6">
        <v>1303942</v>
      </c>
    </row>
    <row r="23" spans="1:3" ht="12.75" customHeight="1">
      <c r="A23" s="12">
        <v>40288</v>
      </c>
      <c r="B23" s="4">
        <f t="shared" si="2"/>
        <v>1316442</v>
      </c>
      <c r="C23" s="6">
        <v>1316442</v>
      </c>
    </row>
    <row r="24" spans="1:3" s="2" customFormat="1" ht="12.75" customHeight="1">
      <c r="A24" s="12">
        <v>40316</v>
      </c>
      <c r="B24" s="4">
        <f t="shared" si="2"/>
        <v>1343442</v>
      </c>
      <c r="C24" s="6">
        <v>1343442</v>
      </c>
    </row>
    <row r="25" spans="1:3" ht="12.75" customHeight="1">
      <c r="A25" s="12">
        <v>40330</v>
      </c>
      <c r="B25" s="4">
        <f t="shared" si="2"/>
        <v>1393442</v>
      </c>
      <c r="C25" s="6">
        <v>1393442</v>
      </c>
    </row>
    <row r="26" spans="1:3" ht="12.75" customHeight="1">
      <c r="A26" s="12">
        <v>40344</v>
      </c>
      <c r="B26" s="4">
        <f t="shared" si="2"/>
        <v>1443442</v>
      </c>
      <c r="C26" s="6">
        <v>1443442</v>
      </c>
    </row>
    <row r="27" spans="1:3" ht="12.75" customHeight="1">
      <c r="A27" s="12">
        <v>40351</v>
      </c>
      <c r="B27" s="4">
        <f t="shared" si="2"/>
        <v>1493442</v>
      </c>
      <c r="C27" s="6">
        <v>1493442</v>
      </c>
    </row>
    <row r="28" spans="1:3" ht="12.75" customHeight="1">
      <c r="A28" s="12">
        <v>40358</v>
      </c>
      <c r="B28" s="4">
        <f t="shared" si="2"/>
        <v>1548442</v>
      </c>
      <c r="C28" s="6">
        <v>1548442</v>
      </c>
    </row>
    <row r="29" spans="1:3" s="2" customFormat="1" ht="12.75" customHeight="1">
      <c r="A29" s="12">
        <v>40360</v>
      </c>
      <c r="B29" s="4">
        <f>SUM(C29:C29)</f>
        <v>1548442</v>
      </c>
      <c r="C29" s="6">
        <v>1548442</v>
      </c>
    </row>
    <row r="30" spans="1:3" s="2" customFormat="1" ht="12.75" customHeight="1">
      <c r="A30" s="12">
        <v>40400</v>
      </c>
      <c r="B30" s="4">
        <f>SUM(C30:C30)</f>
        <v>1598442</v>
      </c>
      <c r="C30" s="6">
        <f>1548442+50000</f>
        <v>1598442</v>
      </c>
    </row>
    <row r="31" spans="1:3" ht="12.75" customHeight="1">
      <c r="A31" s="13">
        <v>40407</v>
      </c>
      <c r="B31" s="7">
        <f>SUM(C31:C31)</f>
        <v>1653442</v>
      </c>
      <c r="C31" s="6">
        <f>1598442+55000</f>
        <v>1653442</v>
      </c>
    </row>
    <row r="32" spans="1:3" ht="12.75" customHeight="1">
      <c r="A32" s="12">
        <v>40414</v>
      </c>
      <c r="B32" s="7">
        <f>SUM(C32:C32)</f>
        <v>1703442</v>
      </c>
      <c r="C32" s="6">
        <f>1653442+50000</f>
        <v>1703442</v>
      </c>
    </row>
    <row r="33" spans="1:3" ht="12.75" customHeight="1">
      <c r="A33" s="12">
        <v>40422</v>
      </c>
      <c r="B33" s="7">
        <v>1703442</v>
      </c>
      <c r="C33" s="6">
        <v>1703442</v>
      </c>
    </row>
    <row r="34" spans="1:3" ht="12.75" customHeight="1">
      <c r="A34" s="12">
        <v>40423</v>
      </c>
      <c r="B34" s="7">
        <v>1753442</v>
      </c>
      <c r="C34" s="7">
        <v>1753442</v>
      </c>
    </row>
    <row r="35" spans="1:3" ht="12.75" customHeight="1">
      <c r="A35" s="12">
        <v>40428</v>
      </c>
      <c r="B35" s="6">
        <v>1803442</v>
      </c>
      <c r="C35" s="6">
        <v>1803442</v>
      </c>
    </row>
    <row r="36" spans="1:3" ht="12.75" customHeight="1">
      <c r="A36" s="12">
        <v>40441</v>
      </c>
      <c r="B36" s="7">
        <v>1838442</v>
      </c>
      <c r="C36" s="6">
        <v>1838442</v>
      </c>
    </row>
    <row r="37" spans="1:3" ht="12.75">
      <c r="A37" s="12">
        <v>40448</v>
      </c>
      <c r="B37" s="7">
        <v>1878442</v>
      </c>
      <c r="C37" s="6">
        <v>1878442</v>
      </c>
    </row>
    <row r="38" spans="1:3" ht="12.75">
      <c r="A38" s="12">
        <v>40452</v>
      </c>
      <c r="B38" s="7">
        <v>1878442</v>
      </c>
      <c r="C38" s="6">
        <v>1878442</v>
      </c>
    </row>
    <row r="39" spans="1:3" ht="12.75">
      <c r="A39" s="12">
        <v>40465</v>
      </c>
      <c r="B39" s="7">
        <v>1878442</v>
      </c>
      <c r="C39" s="14">
        <v>1878442</v>
      </c>
    </row>
    <row r="40" spans="1:3" ht="12.75">
      <c r="A40" s="12">
        <v>40469</v>
      </c>
      <c r="B40" s="7">
        <v>1878442</v>
      </c>
      <c r="C40" s="14">
        <v>1878442</v>
      </c>
    </row>
    <row r="41" spans="1:3" ht="12.75">
      <c r="A41" s="12">
        <v>40476</v>
      </c>
      <c r="B41" s="7">
        <v>1878442</v>
      </c>
      <c r="C41" s="14">
        <v>1878442</v>
      </c>
    </row>
    <row r="42" spans="1:3" ht="12.75">
      <c r="A42" s="12">
        <v>40476</v>
      </c>
      <c r="B42" s="6">
        <v>1878442</v>
      </c>
      <c r="C42" s="14">
        <v>1878442</v>
      </c>
    </row>
    <row r="43" spans="1:3" ht="12.75">
      <c r="A43" s="12">
        <v>40532</v>
      </c>
      <c r="B43" s="6">
        <v>1888442</v>
      </c>
      <c r="C43" s="6">
        <v>1888442</v>
      </c>
    </row>
    <row r="44" spans="1:3" ht="12.75">
      <c r="A44" s="12">
        <v>40543</v>
      </c>
      <c r="B44" s="6">
        <v>1888442</v>
      </c>
      <c r="C44" s="6">
        <v>1888442</v>
      </c>
    </row>
    <row r="45" spans="1:3" ht="12.75">
      <c r="A45" s="12">
        <v>40544</v>
      </c>
      <c r="B45" s="6">
        <v>1888442</v>
      </c>
      <c r="C45" s="6">
        <v>1888442</v>
      </c>
    </row>
    <row r="46" spans="1:3" ht="12.75">
      <c r="A46" s="12">
        <v>40575</v>
      </c>
      <c r="B46" s="6">
        <v>1917692</v>
      </c>
      <c r="C46" s="6">
        <v>1917692</v>
      </c>
    </row>
    <row r="47" spans="1:3" ht="12.75">
      <c r="A47" s="12">
        <v>40603</v>
      </c>
      <c r="B47" s="8">
        <v>1919792</v>
      </c>
      <c r="C47" s="8">
        <v>1919792</v>
      </c>
    </row>
    <row r="48" spans="1:3" ht="12.75">
      <c r="A48" s="12">
        <v>40634</v>
      </c>
      <c r="B48" s="8">
        <v>1919792</v>
      </c>
      <c r="C48" s="8">
        <v>1919792</v>
      </c>
    </row>
    <row r="49" spans="1:3" ht="12.75">
      <c r="A49" s="12">
        <v>40664</v>
      </c>
      <c r="B49" s="8">
        <v>1999792</v>
      </c>
      <c r="C49" s="8">
        <v>1999792</v>
      </c>
    </row>
    <row r="50" spans="1:3" ht="12.75">
      <c r="A50" s="12">
        <v>40695</v>
      </c>
      <c r="B50" s="8">
        <v>2213792</v>
      </c>
      <c r="C50" s="8">
        <v>2213792</v>
      </c>
    </row>
    <row r="51" spans="1:3" ht="12.75">
      <c r="A51" s="12">
        <v>40725</v>
      </c>
      <c r="B51" s="8">
        <v>2213792</v>
      </c>
      <c r="C51" s="8">
        <v>2213792</v>
      </c>
    </row>
    <row r="52" spans="1:3" ht="12.75">
      <c r="A52" s="12">
        <v>40756</v>
      </c>
      <c r="B52" s="8">
        <v>2213792</v>
      </c>
      <c r="C52" s="8">
        <v>2213792</v>
      </c>
    </row>
    <row r="53" spans="1:3" ht="12.75">
      <c r="A53" s="12">
        <v>40787</v>
      </c>
      <c r="B53" s="8">
        <v>2593792</v>
      </c>
      <c r="C53" s="8">
        <v>2593792</v>
      </c>
    </row>
    <row r="54" spans="1:3" ht="12.75">
      <c r="A54" s="12">
        <v>40817</v>
      </c>
      <c r="B54" s="8">
        <v>2752012</v>
      </c>
      <c r="C54" s="8">
        <v>2752012</v>
      </c>
    </row>
    <row r="55" spans="1:3" ht="12.75">
      <c r="A55" s="12">
        <v>40848</v>
      </c>
      <c r="B55" s="8">
        <v>2927012</v>
      </c>
      <c r="C55" s="8">
        <v>2927012</v>
      </c>
    </row>
    <row r="56" spans="1:3" ht="12.75">
      <c r="A56" s="12">
        <v>40878</v>
      </c>
      <c r="B56" s="8">
        <v>3056703</v>
      </c>
      <c r="C56" s="8">
        <v>3056703</v>
      </c>
    </row>
    <row r="57" spans="1:3" ht="12.75">
      <c r="A57" s="12">
        <v>40909</v>
      </c>
      <c r="B57" s="8">
        <v>3035970</v>
      </c>
      <c r="C57" s="8">
        <v>3035970</v>
      </c>
    </row>
    <row r="58" spans="1:3" ht="12.75">
      <c r="A58" s="12">
        <v>40940</v>
      </c>
      <c r="B58" s="8">
        <v>3047170</v>
      </c>
      <c r="C58" s="8">
        <v>3047170</v>
      </c>
    </row>
    <row r="59" spans="1:3" ht="12.75">
      <c r="A59" s="12">
        <v>40969</v>
      </c>
      <c r="B59" s="8">
        <v>3092940</v>
      </c>
      <c r="C59" s="8">
        <v>3092940</v>
      </c>
    </row>
    <row r="60" spans="1:3" ht="12.75">
      <c r="A60" s="12">
        <v>41000</v>
      </c>
      <c r="B60" s="8">
        <v>3055690</v>
      </c>
      <c r="C60" s="8">
        <v>3055690</v>
      </c>
    </row>
    <row r="61" spans="1:3" ht="12.75">
      <c r="A61" s="12">
        <v>41030</v>
      </c>
      <c r="B61" s="8">
        <v>3145470</v>
      </c>
      <c r="C61" s="8">
        <v>3145470</v>
      </c>
    </row>
    <row r="62" spans="1:3" ht="12.75">
      <c r="A62" s="12">
        <v>41061</v>
      </c>
      <c r="B62" s="8">
        <v>3234570</v>
      </c>
      <c r="C62" s="8">
        <v>3234570</v>
      </c>
    </row>
    <row r="63" spans="1:3" ht="12.75">
      <c r="A63" s="12">
        <v>41091</v>
      </c>
      <c r="B63" s="8">
        <v>3229690</v>
      </c>
      <c r="C63" s="8">
        <v>3229690</v>
      </c>
    </row>
    <row r="64" spans="1:3" ht="12.75">
      <c r="A64" s="12">
        <v>41122</v>
      </c>
      <c r="B64" s="8">
        <v>3449700</v>
      </c>
      <c r="C64" s="8">
        <v>3449700</v>
      </c>
    </row>
    <row r="65" spans="1:3" ht="12.75">
      <c r="A65" s="12">
        <v>41153</v>
      </c>
      <c r="B65" s="8">
        <v>3936450</v>
      </c>
      <c r="C65" s="8">
        <v>3936450</v>
      </c>
    </row>
    <row r="66" spans="1:3" ht="12.75">
      <c r="A66" s="12">
        <v>41183</v>
      </c>
      <c r="B66" s="8">
        <v>4092450</v>
      </c>
      <c r="C66" s="8">
        <v>4092450</v>
      </c>
    </row>
    <row r="67" spans="1:3" ht="12.75">
      <c r="A67" s="12">
        <v>41214</v>
      </c>
      <c r="B67" s="8">
        <v>4362550</v>
      </c>
      <c r="C67" s="8">
        <v>4362550</v>
      </c>
    </row>
    <row r="68" spans="1:3" ht="12.75">
      <c r="A68" s="12">
        <v>41244</v>
      </c>
      <c r="B68" s="8">
        <v>4561550</v>
      </c>
      <c r="C68" s="8">
        <v>4561550</v>
      </c>
    </row>
    <row r="69" spans="1:3" ht="12.75">
      <c r="A69" s="12">
        <v>41275</v>
      </c>
      <c r="B69" s="8">
        <v>4750550</v>
      </c>
      <c r="C69" s="8">
        <f>B69</f>
        <v>4750550</v>
      </c>
    </row>
    <row r="70" spans="1:3" ht="12.75">
      <c r="A70" s="12">
        <v>41306</v>
      </c>
      <c r="B70" s="8">
        <v>4841300</v>
      </c>
      <c r="C70" s="8">
        <f>B70</f>
        <v>4841300</v>
      </c>
    </row>
    <row r="71" spans="1:3" ht="12.75">
      <c r="A71" s="12">
        <v>41334</v>
      </c>
      <c r="B71" s="8">
        <v>4955200</v>
      </c>
      <c r="C71" s="8">
        <v>4955200</v>
      </c>
    </row>
  </sheetData>
  <sheetProtection/>
  <mergeCells count="2">
    <mergeCell ref="A3:A4"/>
    <mergeCell ref="B3:B4"/>
  </mergeCells>
  <printOptions/>
  <pageMargins left="0.36" right="0.51" top="0.57" bottom="0.57" header="0.31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shmusaralieva</dc:creator>
  <cp:keywords/>
  <dc:description/>
  <cp:lastModifiedBy>aamantaev</cp:lastModifiedBy>
  <cp:lastPrinted>2010-09-06T03:36:24Z</cp:lastPrinted>
  <dcterms:created xsi:type="dcterms:W3CDTF">2009-07-31T05:10:02Z</dcterms:created>
  <dcterms:modified xsi:type="dcterms:W3CDTF">2013-03-13T02:53:09Z</dcterms:modified>
  <cp:category/>
  <cp:version/>
  <cp:contentType/>
  <cp:contentStatus/>
</cp:coreProperties>
</file>