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<sst xmlns="http://schemas.openxmlformats.org/spreadsheetml/2006/main" count="118" uniqueCount="65">
  <si>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</si>
  <si>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</si>
  <si>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</si>
  <si>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</si>
  <si>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</si>
  <si>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</si>
  <si>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</si>
  <si>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</si>
  <si>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</si>
  <si>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</si>
  <si>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</si>
  <si>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</si>
  <si>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</si>
  <si>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</si>
  <si>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</si>
  <si>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</si>
  <si>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</si>
  <si>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</si>
  <si>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</si>
  <si>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</si>
  <si>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</si>
  <si>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</si>
  <si>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</si>
  <si>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</si>
  <si>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</si>
  <si>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</si>
  <si>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</si>
  <si>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</si>
  <si>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</si>
  <si>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</si>
  <si>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</si>
  <si>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</si>
  <si>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</si>
  <si>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</si>
  <si>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</si>
  <si>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</si>
  <si>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</si>
  <si>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</si>
  <si>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</si>
  <si>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</si>
  <si>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</si>
  <si>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</si>
  <si>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</si>
  <si>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</si>
  <si>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</si>
  <si>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</si>
  <si>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</si>
  <si>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</si>
  <si>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</si>
  <si>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</si>
  <si>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</si>
  <si>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</si>
  <si>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</si>
  <si>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</si>
  <si>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</si>
  <si>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28.05.12-        01.06.12</t>
  </si>
  <si>
    <t>25.05.12-       31.05.12</t>
  </si>
  <si>
    <t>28.05.12-      01.06.12</t>
  </si>
  <si>
    <t>Еженедельный обзор (04.06.12 – 08.06.12)</t>
  </si>
  <si>
    <t>04.06.12-        08.06.12</t>
  </si>
  <si>
    <t>01.06.12-       07.06.13</t>
  </si>
  <si>
    <t>04.06.12-      08.06.12</t>
  </si>
  <si>
    <t>**- без учета операций СВОП между коммерческими банками за 01.06.2012 года</t>
  </si>
  <si>
    <t>31.05.12*</t>
  </si>
  <si>
    <t>* - аукцион по размещению 3-месячных ГКВ не состоялся в связи с высокой волатильностью доходности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</si>
</sst>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5" fontId="26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6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8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31">
      <selection activeCell="E14" sqref="E14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9" ht="12.75">
      <c r="A1" s="12"/>
      <c r="B1" s="12"/>
      <c r="C1" s="12"/>
      <c r="D1" s="11" t="s">
        <v>37</v>
      </c>
      <c r="E1" s="12"/>
      <c r="F1" s="12"/>
      <c r="G1" s="12"/>
      <c r="H1" s="12"/>
      <c r="I1" s="12"/>
    </row>
    <row r="2" spans="1:9" ht="4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0" ht="13.5">
      <c r="A3" s="12"/>
      <c r="B3" s="12"/>
      <c r="C3" s="12"/>
      <c r="D3" s="3" t="s">
        <v>58</v>
      </c>
      <c r="E3" s="12"/>
      <c r="F3" s="12"/>
      <c r="G3" s="12"/>
      <c r="H3" s="12"/>
      <c r="I3" s="12"/>
      <c r="J3" s="1" t="s">
        <v>54</v>
      </c>
    </row>
    <row r="4" spans="1:9" ht="13.5">
      <c r="A4" s="12"/>
      <c r="B4" s="12"/>
      <c r="C4" s="12"/>
      <c r="D4" s="3"/>
      <c r="E4" s="12"/>
      <c r="F4" s="12"/>
      <c r="G4" s="12"/>
      <c r="H4" s="12"/>
      <c r="I4" s="12"/>
    </row>
    <row r="5" spans="1:9" ht="13.5">
      <c r="A5" s="3"/>
      <c r="B5" s="12"/>
      <c r="C5" s="12"/>
      <c r="D5" s="12"/>
      <c r="E5" s="12"/>
      <c r="F5" s="12"/>
      <c r="G5" s="12"/>
      <c r="H5" s="12"/>
      <c r="I5" s="12"/>
    </row>
    <row r="6" spans="1:9" ht="12.75">
      <c r="A6" s="13" t="s">
        <v>0</v>
      </c>
      <c r="B6" s="12"/>
      <c r="C6" s="12"/>
      <c r="D6" s="12"/>
      <c r="E6" s="12"/>
      <c r="F6" s="13" t="s">
        <v>10</v>
      </c>
      <c r="G6" s="12"/>
      <c r="H6" s="12"/>
      <c r="I6" s="12"/>
    </row>
    <row r="7" spans="1:9" ht="12.75">
      <c r="A7" s="14" t="s">
        <v>1</v>
      </c>
      <c r="B7" s="12"/>
      <c r="C7" s="12"/>
      <c r="D7" s="12"/>
      <c r="E7" s="12"/>
      <c r="F7" s="14" t="s">
        <v>1</v>
      </c>
      <c r="G7" s="12"/>
      <c r="H7" s="12"/>
      <c r="I7" s="12"/>
    </row>
    <row r="8" spans="1:15" s="4" customFormat="1" ht="28.5" customHeight="1">
      <c r="A8" s="15"/>
      <c r="B8" s="16">
        <v>41061</v>
      </c>
      <c r="C8" s="16">
        <v>41068</v>
      </c>
      <c r="D8" s="17" t="s">
        <v>36</v>
      </c>
      <c r="E8" s="12"/>
      <c r="F8" s="15"/>
      <c r="G8" s="16" t="s">
        <v>56</v>
      </c>
      <c r="H8" s="16" t="s">
        <v>60</v>
      </c>
      <c r="I8" s="17" t="s">
        <v>36</v>
      </c>
      <c r="N8" s="8"/>
      <c r="O8" s="8"/>
    </row>
    <row r="9" spans="1:16" s="4" customFormat="1" ht="14.25" customHeight="1">
      <c r="A9" s="18" t="s">
        <v>18</v>
      </c>
      <c r="B9" s="19">
        <v>55206.4072</v>
      </c>
      <c r="C9" s="19">
        <v>55553.791099999995</v>
      </c>
      <c r="D9" s="20">
        <f>C9-B9</f>
        <v>347.38389999999345</v>
      </c>
      <c r="E9" s="12"/>
      <c r="F9" s="18" t="s">
        <v>34</v>
      </c>
      <c r="G9" s="19">
        <v>343.1902</v>
      </c>
      <c r="H9" s="19">
        <v>97.40440000000001</v>
      </c>
      <c r="I9" s="20">
        <f>H9-G9</f>
        <v>-245.7858</v>
      </c>
      <c r="N9" s="9"/>
      <c r="O9" s="10"/>
      <c r="P9" s="10"/>
    </row>
    <row r="10" spans="1:16" s="4" customFormat="1" ht="14.25" customHeight="1">
      <c r="A10" s="18" t="s">
        <v>19</v>
      </c>
      <c r="B10" s="12"/>
      <c r="C10" s="12"/>
      <c r="D10" s="20"/>
      <c r="E10" s="12"/>
      <c r="F10" s="18" t="s">
        <v>19</v>
      </c>
      <c r="G10" s="12"/>
      <c r="H10" s="12"/>
      <c r="I10" s="20"/>
      <c r="N10" s="9"/>
      <c r="O10" s="10"/>
      <c r="P10" s="10"/>
    </row>
    <row r="11" spans="1:16" s="4" customFormat="1" ht="14.25" customHeight="1">
      <c r="A11" s="18" t="s">
        <v>20</v>
      </c>
      <c r="B11" s="19">
        <v>47236.81657</v>
      </c>
      <c r="C11" s="19">
        <v>48569.533149999996</v>
      </c>
      <c r="D11" s="20">
        <f>C11-B11</f>
        <v>1332.716579999993</v>
      </c>
      <c r="E11" s="12"/>
      <c r="F11" s="18" t="s">
        <v>22</v>
      </c>
      <c r="G11" s="19">
        <v>301.45640000000003</v>
      </c>
      <c r="H11" s="19">
        <v>50.1968</v>
      </c>
      <c r="I11" s="20">
        <f>H11-G11</f>
        <v>-251.25960000000003</v>
      </c>
      <c r="J11" s="2"/>
      <c r="K11" s="2"/>
      <c r="L11" s="2"/>
      <c r="M11" s="2"/>
      <c r="N11" s="9"/>
      <c r="O11" s="10"/>
      <c r="P11" s="10"/>
    </row>
    <row r="12" spans="1:16" s="4" customFormat="1" ht="14.25" customHeight="1">
      <c r="A12" s="21" t="s">
        <v>21</v>
      </c>
      <c r="B12" s="22">
        <v>7969.590630000001</v>
      </c>
      <c r="C12" s="22">
        <v>6984.25795</v>
      </c>
      <c r="D12" s="23">
        <f>C12-B12</f>
        <v>-985.3326800000004</v>
      </c>
      <c r="E12" s="12"/>
      <c r="F12" s="18" t="s">
        <v>23</v>
      </c>
      <c r="G12" s="19">
        <v>30</v>
      </c>
      <c r="H12" s="19" t="s">
        <v>13</v>
      </c>
      <c r="I12" s="20">
        <f>-G12</f>
        <v>-30</v>
      </c>
      <c r="J12" s="2"/>
      <c r="K12" s="2"/>
      <c r="L12" s="2"/>
      <c r="M12" s="2"/>
      <c r="N12" s="9"/>
      <c r="O12" s="10"/>
      <c r="P12" s="10"/>
    </row>
    <row r="13" spans="1:13" ht="14.25" customHeight="1">
      <c r="A13" s="12"/>
      <c r="B13" s="12"/>
      <c r="C13" s="12"/>
      <c r="D13" s="12"/>
      <c r="E13" s="12"/>
      <c r="F13" s="18" t="s">
        <v>24</v>
      </c>
      <c r="G13" s="19">
        <v>11.733799999999999</v>
      </c>
      <c r="H13" s="19">
        <v>47.2076</v>
      </c>
      <c r="I13" s="20">
        <f>H13-G13</f>
        <v>35.4738</v>
      </c>
      <c r="J13" s="2"/>
      <c r="K13" s="2"/>
      <c r="L13" s="2"/>
      <c r="M13" s="2"/>
    </row>
    <row r="14" spans="1:13" ht="6" customHeight="1">
      <c r="A14" s="12"/>
      <c r="B14" s="12"/>
      <c r="C14" s="12"/>
      <c r="D14" s="12"/>
      <c r="E14" s="12"/>
      <c r="F14" s="18"/>
      <c r="G14" s="12"/>
      <c r="H14" s="12"/>
      <c r="I14" s="20"/>
      <c r="J14" s="2"/>
      <c r="K14" s="2"/>
      <c r="L14" s="2"/>
      <c r="M14" s="2"/>
    </row>
    <row r="15" spans="1:13" ht="25.5">
      <c r="A15" s="12"/>
      <c r="B15" s="12"/>
      <c r="C15" s="24"/>
      <c r="D15" s="12"/>
      <c r="E15" s="12"/>
      <c r="F15" s="18" t="s">
        <v>12</v>
      </c>
      <c r="G15" s="12"/>
      <c r="H15" s="12"/>
      <c r="I15" s="20"/>
      <c r="J15" s="2"/>
      <c r="K15" s="2"/>
      <c r="L15" s="2"/>
      <c r="M15" s="2"/>
    </row>
    <row r="16" spans="1:13" ht="14.25" customHeight="1">
      <c r="A16" s="13" t="s">
        <v>3</v>
      </c>
      <c r="B16" s="12"/>
      <c r="C16" s="12"/>
      <c r="D16" s="12"/>
      <c r="E16" s="12"/>
      <c r="F16" s="18" t="s">
        <v>25</v>
      </c>
      <c r="G16" s="25">
        <v>8</v>
      </c>
      <c r="H16" s="25">
        <v>8</v>
      </c>
      <c r="I16" s="26">
        <f>H16-G16</f>
        <v>0</v>
      </c>
      <c r="J16" s="2"/>
      <c r="K16" s="2"/>
      <c r="L16" s="2"/>
      <c r="M16" s="2"/>
    </row>
    <row r="17" spans="1:13" ht="14.25">
      <c r="A17" s="14" t="s">
        <v>2</v>
      </c>
      <c r="B17" s="12"/>
      <c r="C17" s="12"/>
      <c r="D17" s="12"/>
      <c r="E17" s="12"/>
      <c r="F17" s="18" t="s">
        <v>26</v>
      </c>
      <c r="G17" s="25">
        <v>8</v>
      </c>
      <c r="H17" s="25" t="s">
        <v>13</v>
      </c>
      <c r="I17" s="26">
        <f>-G17</f>
        <v>-8</v>
      </c>
      <c r="J17" s="2"/>
      <c r="K17" s="2"/>
      <c r="L17" s="2"/>
      <c r="M17" s="2"/>
    </row>
    <row r="18" spans="1:13" ht="13.5" customHeight="1">
      <c r="A18" s="27"/>
      <c r="B18" s="28" t="s">
        <v>55</v>
      </c>
      <c r="C18" s="28" t="s">
        <v>59</v>
      </c>
      <c r="D18" s="29" t="s">
        <v>36</v>
      </c>
      <c r="E18" s="12"/>
      <c r="F18" s="21" t="s">
        <v>27</v>
      </c>
      <c r="G18" s="30">
        <v>0</v>
      </c>
      <c r="H18" s="30">
        <v>0</v>
      </c>
      <c r="I18" s="31">
        <f>H18-G18</f>
        <v>0</v>
      </c>
      <c r="J18" s="2"/>
      <c r="K18" s="2"/>
      <c r="L18" s="2"/>
      <c r="M18" s="2"/>
    </row>
    <row r="19" spans="1:13" ht="18.75" customHeight="1">
      <c r="A19" s="32"/>
      <c r="B19" s="33"/>
      <c r="C19" s="33"/>
      <c r="D19" s="34"/>
      <c r="E19" s="12"/>
      <c r="F19" s="12"/>
      <c r="G19" s="25"/>
      <c r="H19" s="25"/>
      <c r="I19" s="20"/>
      <c r="J19" s="2"/>
      <c r="K19" s="2"/>
      <c r="L19" s="2"/>
      <c r="M19" s="2"/>
    </row>
    <row r="20" spans="1:9" ht="13.5" customHeight="1">
      <c r="A20" s="35" t="s">
        <v>49</v>
      </c>
      <c r="B20" s="36">
        <v>322.76250099</v>
      </c>
      <c r="C20" s="36">
        <v>223.89491108</v>
      </c>
      <c r="D20" s="37">
        <f>C20-B20</f>
        <v>-98.86758990999996</v>
      </c>
      <c r="E20" s="12"/>
      <c r="F20" s="12"/>
      <c r="G20" s="12"/>
      <c r="H20" s="12"/>
      <c r="I20" s="12"/>
    </row>
    <row r="21" spans="1:9" ht="13.5" customHeight="1">
      <c r="A21" s="35"/>
      <c r="B21" s="38"/>
      <c r="C21" s="38"/>
      <c r="D21" s="39"/>
      <c r="E21" s="12"/>
      <c r="F21" s="40" t="s">
        <v>11</v>
      </c>
      <c r="G21" s="12"/>
      <c r="H21" s="12"/>
      <c r="I21" s="12"/>
    </row>
    <row r="22" spans="1:9" ht="25.5">
      <c r="A22" s="41" t="s">
        <v>50</v>
      </c>
      <c r="B22" s="19">
        <v>137.27511314</v>
      </c>
      <c r="C22" s="19">
        <v>199.5678653</v>
      </c>
      <c r="D22" s="20">
        <f>C22-B22</f>
        <v>62.29275215999999</v>
      </c>
      <c r="E22" s="12"/>
      <c r="F22" s="42" t="s">
        <v>14</v>
      </c>
      <c r="G22" s="12"/>
      <c r="H22" s="12"/>
      <c r="I22" s="12"/>
    </row>
    <row r="23" spans="1:9" ht="25.5">
      <c r="A23" s="41" t="s">
        <v>53</v>
      </c>
      <c r="B23" s="19" t="s">
        <v>13</v>
      </c>
      <c r="C23" s="19" t="s">
        <v>13</v>
      </c>
      <c r="D23" s="20" t="s">
        <v>13</v>
      </c>
      <c r="E23" s="12"/>
      <c r="F23" s="43"/>
      <c r="G23" s="16" t="s">
        <v>57</v>
      </c>
      <c r="H23" s="16" t="s">
        <v>61</v>
      </c>
      <c r="I23" s="17" t="s">
        <v>36</v>
      </c>
    </row>
    <row r="24" spans="1:9" ht="13.5" customHeight="1">
      <c r="A24" s="41" t="s">
        <v>45</v>
      </c>
      <c r="B24" s="44" t="s">
        <v>13</v>
      </c>
      <c r="C24" s="44" t="s">
        <v>13</v>
      </c>
      <c r="D24" s="20" t="s">
        <v>13</v>
      </c>
      <c r="E24" s="12"/>
      <c r="F24" s="18" t="s">
        <v>28</v>
      </c>
      <c r="G24" s="25">
        <v>15.55</v>
      </c>
      <c r="H24" s="25">
        <v>23.8</v>
      </c>
      <c r="I24" s="45">
        <f>H24-G24</f>
        <v>8.25</v>
      </c>
    </row>
    <row r="25" spans="1:9" ht="12.75">
      <c r="A25" s="35" t="s">
        <v>52</v>
      </c>
      <c r="B25" s="38">
        <v>15</v>
      </c>
      <c r="C25" s="38" t="s">
        <v>13</v>
      </c>
      <c r="D25" s="39">
        <f>-B25</f>
        <v>-15</v>
      </c>
      <c r="E25" s="12"/>
      <c r="F25" s="18" t="s">
        <v>19</v>
      </c>
      <c r="G25" s="25"/>
      <c r="H25" s="25"/>
      <c r="I25" s="26"/>
    </row>
    <row r="26" spans="1:9" ht="12.75">
      <c r="A26" s="46"/>
      <c r="B26" s="47"/>
      <c r="C26" s="47"/>
      <c r="D26" s="48"/>
      <c r="E26" s="12"/>
      <c r="F26" s="18" t="s">
        <v>29</v>
      </c>
      <c r="G26" s="25">
        <v>15.55</v>
      </c>
      <c r="H26" s="25">
        <v>15.8</v>
      </c>
      <c r="I26" s="26">
        <f>+H26-G26</f>
        <v>0.25</v>
      </c>
    </row>
    <row r="27" spans="1:9" ht="12.75">
      <c r="A27" s="18"/>
      <c r="B27" s="12"/>
      <c r="C27" s="12"/>
      <c r="D27" s="49"/>
      <c r="E27" s="12"/>
      <c r="F27" s="18" t="s">
        <v>30</v>
      </c>
      <c r="G27" s="25" t="s">
        <v>13</v>
      </c>
      <c r="H27" s="25">
        <v>8</v>
      </c>
      <c r="I27" s="26" t="s">
        <v>13</v>
      </c>
    </row>
    <row r="28" spans="1:9" ht="12.75">
      <c r="A28" s="13" t="s">
        <v>17</v>
      </c>
      <c r="B28" s="12"/>
      <c r="C28" s="12"/>
      <c r="D28" s="12"/>
      <c r="E28" s="12"/>
      <c r="F28" s="18" t="s">
        <v>35</v>
      </c>
      <c r="G28" s="25" t="s">
        <v>13</v>
      </c>
      <c r="H28" s="25" t="s">
        <v>13</v>
      </c>
      <c r="I28" s="26" t="s">
        <v>13</v>
      </c>
    </row>
    <row r="29" spans="1:9" ht="12.75">
      <c r="A29" s="14" t="s">
        <v>1</v>
      </c>
      <c r="B29" s="12"/>
      <c r="C29" s="12"/>
      <c r="D29" s="12"/>
      <c r="E29" s="12"/>
      <c r="F29" s="18"/>
      <c r="G29" s="19"/>
      <c r="H29" s="19"/>
      <c r="I29" s="20"/>
    </row>
    <row r="30" spans="1:9" ht="28.5" customHeight="1">
      <c r="A30" s="15"/>
      <c r="B30" s="16">
        <v>41058</v>
      </c>
      <c r="C30" s="16">
        <v>41058</v>
      </c>
      <c r="D30" s="17" t="s">
        <v>36</v>
      </c>
      <c r="E30" s="12"/>
      <c r="F30" s="18" t="s">
        <v>40</v>
      </c>
      <c r="G30" s="25" t="s">
        <v>13</v>
      </c>
      <c r="H30" s="25" t="s">
        <v>13</v>
      </c>
      <c r="I30" s="26" t="s">
        <v>13</v>
      </c>
    </row>
    <row r="31" spans="1:11" ht="28.5" customHeight="1">
      <c r="A31" s="18" t="s">
        <v>4</v>
      </c>
      <c r="B31" s="19">
        <v>915.31</v>
      </c>
      <c r="C31" s="19">
        <v>550.95</v>
      </c>
      <c r="D31" s="20">
        <f>C31-B31</f>
        <v>-364.3599999999999</v>
      </c>
      <c r="E31" s="12"/>
      <c r="F31" s="18" t="s">
        <v>47</v>
      </c>
      <c r="G31" s="25">
        <v>2.3935979699999996</v>
      </c>
      <c r="H31" s="25">
        <v>0.08854782</v>
      </c>
      <c r="I31" s="26">
        <f>H31-G31</f>
        <v>-2.3050501499999996</v>
      </c>
      <c r="J31" s="5"/>
      <c r="K31" s="5"/>
    </row>
    <row r="32" spans="1:11" ht="27.75" customHeight="1">
      <c r="A32" s="18" t="s">
        <v>5</v>
      </c>
      <c r="B32" s="19">
        <v>496.21</v>
      </c>
      <c r="C32" s="19">
        <v>513.85</v>
      </c>
      <c r="D32" s="20">
        <f>C32-B32</f>
        <v>17.640000000000043</v>
      </c>
      <c r="E32" s="12"/>
      <c r="F32" s="18"/>
      <c r="G32" s="24"/>
      <c r="H32" s="24"/>
      <c r="I32" s="50" t="s">
        <v>15</v>
      </c>
      <c r="K32" s="5"/>
    </row>
    <row r="33" spans="1:9" ht="12.75">
      <c r="A33" s="18" t="s">
        <v>48</v>
      </c>
      <c r="B33" s="19" t="s">
        <v>13</v>
      </c>
      <c r="C33" s="19" t="s">
        <v>13</v>
      </c>
      <c r="D33" s="20" t="s">
        <v>13</v>
      </c>
      <c r="E33" s="12"/>
      <c r="F33" s="21" t="s">
        <v>46</v>
      </c>
      <c r="G33" s="51">
        <v>46.96</v>
      </c>
      <c r="H33" s="51">
        <v>47.35</v>
      </c>
      <c r="I33" s="52">
        <f>+H33/G33-1</f>
        <v>0.008304940374787018</v>
      </c>
    </row>
    <row r="34" spans="1:9" ht="12.75">
      <c r="A34" s="18"/>
      <c r="B34" s="12"/>
      <c r="C34" s="12"/>
      <c r="D34" s="20"/>
      <c r="E34" s="12"/>
      <c r="F34" s="12" t="s">
        <v>62</v>
      </c>
      <c r="G34" s="12"/>
      <c r="H34" s="12"/>
      <c r="I34" s="12"/>
    </row>
    <row r="35" spans="1:9" ht="12.75">
      <c r="A35" s="18" t="s">
        <v>9</v>
      </c>
      <c r="B35" s="25"/>
      <c r="C35" s="25"/>
      <c r="D35" s="26"/>
      <c r="E35" s="12"/>
      <c r="F35" s="12"/>
      <c r="G35" s="12"/>
      <c r="H35" s="12"/>
      <c r="I35" s="12"/>
    </row>
    <row r="36" spans="1:9" ht="12.75">
      <c r="A36" s="18" t="s">
        <v>41</v>
      </c>
      <c r="B36" s="25">
        <v>4.612132470693292</v>
      </c>
      <c r="C36" s="25" t="s">
        <v>13</v>
      </c>
      <c r="D36" s="26">
        <f>-B36</f>
        <v>-4.612132470693292</v>
      </c>
      <c r="E36" s="12"/>
      <c r="F36" s="12"/>
      <c r="G36" s="12"/>
      <c r="H36" s="12"/>
      <c r="I36" s="12"/>
    </row>
    <row r="37" spans="1:9" ht="12.75">
      <c r="A37" s="18" t="s">
        <v>6</v>
      </c>
      <c r="B37" s="25">
        <v>6.028672493533654</v>
      </c>
      <c r="C37" s="25">
        <v>5.917586779244922</v>
      </c>
      <c r="D37" s="26">
        <f>C37-B37</f>
        <v>-0.11108571428873226</v>
      </c>
      <c r="E37" s="12"/>
      <c r="F37" s="13" t="s">
        <v>31</v>
      </c>
      <c r="G37" s="12"/>
      <c r="H37" s="12"/>
      <c r="I37" s="12"/>
    </row>
    <row r="38" spans="1:10" ht="12.75">
      <c r="A38" s="21" t="s">
        <v>7</v>
      </c>
      <c r="B38" s="30">
        <v>7.611220604687202</v>
      </c>
      <c r="C38" s="30">
        <v>7.331570001910929</v>
      </c>
      <c r="D38" s="31">
        <f>C38-B38</f>
        <v>-0.2796506027762726</v>
      </c>
      <c r="E38" s="12"/>
      <c r="F38" s="14" t="s">
        <v>1</v>
      </c>
      <c r="G38" s="12"/>
      <c r="H38" s="12"/>
      <c r="I38" s="12"/>
      <c r="J38" s="7"/>
    </row>
    <row r="39" spans="1:10" ht="13.5">
      <c r="A39" s="53"/>
      <c r="B39" s="53"/>
      <c r="C39" s="53"/>
      <c r="D39" s="53"/>
      <c r="E39" s="12"/>
      <c r="F39" s="15"/>
      <c r="G39" s="16">
        <v>41061</v>
      </c>
      <c r="H39" s="16">
        <v>41068</v>
      </c>
      <c r="I39" s="17" t="s">
        <v>36</v>
      </c>
      <c r="J39" s="7"/>
    </row>
    <row r="40" spans="1:10" ht="12.75">
      <c r="A40" s="54"/>
      <c r="B40" s="54"/>
      <c r="C40" s="54"/>
      <c r="D40" s="54"/>
      <c r="E40" s="12"/>
      <c r="F40" s="18" t="s">
        <v>18</v>
      </c>
      <c r="G40" s="19">
        <v>44260.862</v>
      </c>
      <c r="H40" s="19">
        <v>44850.451</v>
      </c>
      <c r="I40" s="20">
        <f>H40-G40</f>
        <v>589.5889999999999</v>
      </c>
      <c r="J40" s="7"/>
    </row>
    <row r="41" spans="1:10" ht="12.75">
      <c r="A41" s="12"/>
      <c r="B41" s="12"/>
      <c r="C41" s="12"/>
      <c r="D41" s="12"/>
      <c r="E41" s="12"/>
      <c r="F41" s="12" t="s">
        <v>19</v>
      </c>
      <c r="G41" s="12"/>
      <c r="H41" s="12"/>
      <c r="I41" s="20"/>
      <c r="J41" s="7"/>
    </row>
    <row r="42" spans="1:12" ht="12.75">
      <c r="A42" s="13" t="s">
        <v>8</v>
      </c>
      <c r="B42" s="12"/>
      <c r="C42" s="12"/>
      <c r="D42" s="12" t="s">
        <v>54</v>
      </c>
      <c r="E42" s="12"/>
      <c r="F42" s="18" t="s">
        <v>32</v>
      </c>
      <c r="G42" s="19">
        <v>22160.314</v>
      </c>
      <c r="H42" s="19">
        <v>22074.085</v>
      </c>
      <c r="I42" s="20">
        <f>H42-G42</f>
        <v>-86.22899999999936</v>
      </c>
      <c r="J42" s="7"/>
      <c r="L42" s="7"/>
    </row>
    <row r="43" spans="1:10" ht="12.75">
      <c r="A43" s="14" t="s">
        <v>2</v>
      </c>
      <c r="B43" s="12"/>
      <c r="C43" s="12"/>
      <c r="D43" s="12"/>
      <c r="E43" s="12"/>
      <c r="F43" s="21" t="s">
        <v>33</v>
      </c>
      <c r="G43" s="22">
        <f>+G40-G42</f>
        <v>22100.548000000003</v>
      </c>
      <c r="H43" s="22">
        <f>+H40-H42</f>
        <v>22776.366</v>
      </c>
      <c r="I43" s="23">
        <f>H43-G43</f>
        <v>675.8179999999993</v>
      </c>
      <c r="J43" s="7"/>
    </row>
    <row r="44" spans="1:12" ht="13.5">
      <c r="A44" s="15"/>
      <c r="B44" s="16" t="s">
        <v>63</v>
      </c>
      <c r="C44" s="16">
        <v>41067</v>
      </c>
      <c r="D44" s="17" t="s">
        <v>36</v>
      </c>
      <c r="E44" s="12"/>
      <c r="F44" s="12"/>
      <c r="G44" s="12"/>
      <c r="H44" s="12"/>
      <c r="I44" s="12"/>
      <c r="J44" s="7"/>
      <c r="L44" s="7"/>
    </row>
    <row r="45" spans="1:10" ht="12.75">
      <c r="A45" s="18" t="s">
        <v>4</v>
      </c>
      <c r="B45" s="19">
        <v>172.1</v>
      </c>
      <c r="C45" s="19">
        <v>78.76</v>
      </c>
      <c r="D45" s="20">
        <f>C45-B45</f>
        <v>-93.33999999999999</v>
      </c>
      <c r="E45" s="12"/>
      <c r="F45" s="12"/>
      <c r="G45" s="12"/>
      <c r="H45" s="12"/>
      <c r="I45" s="12"/>
      <c r="J45" s="7"/>
    </row>
    <row r="46" spans="1:10" ht="13.5" customHeight="1">
      <c r="A46" s="18" t="s">
        <v>5</v>
      </c>
      <c r="B46" s="19">
        <v>126.7</v>
      </c>
      <c r="C46" s="19">
        <v>55</v>
      </c>
      <c r="D46" s="20">
        <f>C46-B46</f>
        <v>-71.7</v>
      </c>
      <c r="E46" s="12"/>
      <c r="F46" s="13" t="s">
        <v>16</v>
      </c>
      <c r="G46" s="12"/>
      <c r="H46" s="12"/>
      <c r="I46" s="12"/>
      <c r="J46" s="7"/>
    </row>
    <row r="47" spans="1:10" ht="12.75">
      <c r="A47" s="18" t="s">
        <v>48</v>
      </c>
      <c r="B47" s="19" t="s">
        <v>13</v>
      </c>
      <c r="C47" s="19" t="s">
        <v>13</v>
      </c>
      <c r="D47" s="20" t="s">
        <v>13</v>
      </c>
      <c r="E47" s="12"/>
      <c r="F47" s="14" t="s">
        <v>1</v>
      </c>
      <c r="G47" s="12"/>
      <c r="H47" s="12"/>
      <c r="I47" s="12"/>
      <c r="J47" s="7"/>
    </row>
    <row r="48" spans="1:10" ht="14.25" customHeight="1">
      <c r="A48" s="18"/>
      <c r="B48" s="19"/>
      <c r="C48" s="19"/>
      <c r="D48" s="20"/>
      <c r="E48" s="12"/>
      <c r="F48" s="15"/>
      <c r="G48" s="16">
        <v>41061</v>
      </c>
      <c r="H48" s="16">
        <v>41068</v>
      </c>
      <c r="I48" s="17" t="s">
        <v>36</v>
      </c>
      <c r="J48" s="7"/>
    </row>
    <row r="49" spans="1:9" ht="13.5" customHeight="1">
      <c r="A49" s="18" t="s">
        <v>9</v>
      </c>
      <c r="B49" s="25"/>
      <c r="C49" s="25"/>
      <c r="D49" s="20"/>
      <c r="E49" s="12"/>
      <c r="F49" s="18" t="s">
        <v>18</v>
      </c>
      <c r="G49" s="19">
        <v>34264.513</v>
      </c>
      <c r="H49" s="19">
        <v>34573.186</v>
      </c>
      <c r="I49" s="20">
        <f>H49-G49</f>
        <v>308.6730000000025</v>
      </c>
    </row>
    <row r="50" spans="1:9" ht="14.25" customHeight="1">
      <c r="A50" s="18" t="s">
        <v>51</v>
      </c>
      <c r="B50" s="25" t="s">
        <v>13</v>
      </c>
      <c r="C50" s="25" t="s">
        <v>13</v>
      </c>
      <c r="D50" s="26" t="s">
        <v>13</v>
      </c>
      <c r="E50" s="12"/>
      <c r="F50" s="12" t="s">
        <v>19</v>
      </c>
      <c r="G50" s="12"/>
      <c r="H50" s="12"/>
      <c r="I50" s="12"/>
    </row>
    <row r="51" spans="1:9" ht="13.5" customHeight="1">
      <c r="A51" s="18" t="s">
        <v>38</v>
      </c>
      <c r="B51" s="25" t="s">
        <v>13</v>
      </c>
      <c r="C51" s="25">
        <v>7.856148841800731</v>
      </c>
      <c r="D51" s="26">
        <f>C51</f>
        <v>7.856148841800731</v>
      </c>
      <c r="E51" s="55"/>
      <c r="F51" s="18" t="s">
        <v>23</v>
      </c>
      <c r="G51" s="19">
        <v>14967.571</v>
      </c>
      <c r="H51" s="19">
        <v>15014.973</v>
      </c>
      <c r="I51" s="20">
        <f>H51-G51</f>
        <v>47.402000000000044</v>
      </c>
    </row>
    <row r="52" spans="1:9" ht="14.25" customHeight="1">
      <c r="A52" s="21" t="s">
        <v>39</v>
      </c>
      <c r="B52" s="30">
        <v>9.972854094386454</v>
      </c>
      <c r="C52" s="30" t="s">
        <v>13</v>
      </c>
      <c r="D52" s="31">
        <f>-B52</f>
        <v>-9.972854094386454</v>
      </c>
      <c r="E52" s="55"/>
      <c r="F52" s="21" t="s">
        <v>24</v>
      </c>
      <c r="G52" s="22">
        <f>+G49-G51</f>
        <v>19296.942</v>
      </c>
      <c r="H52" s="22">
        <f>+H49-H51</f>
        <v>19558.213000000003</v>
      </c>
      <c r="I52" s="23">
        <f>H52-G52</f>
        <v>261.2710000000043</v>
      </c>
    </row>
    <row r="53" spans="1:9" ht="12.75" customHeight="1">
      <c r="A53" s="53" t="s">
        <v>64</v>
      </c>
      <c r="B53" s="53"/>
      <c r="C53" s="53"/>
      <c r="D53" s="53"/>
      <c r="E53" s="55"/>
      <c r="F53" s="12"/>
      <c r="G53" s="12"/>
      <c r="H53" s="12"/>
      <c r="I53" s="12"/>
    </row>
    <row r="54" spans="1:9" ht="13.5" customHeight="1">
      <c r="A54" s="54"/>
      <c r="B54" s="54"/>
      <c r="C54" s="54"/>
      <c r="D54" s="54"/>
      <c r="E54" s="55"/>
      <c r="F54" s="12"/>
      <c r="G54" s="12"/>
      <c r="H54" s="12"/>
      <c r="I54" s="12"/>
    </row>
    <row r="55" spans="1:9" ht="13.5">
      <c r="A55" s="56"/>
      <c r="B55" s="57"/>
      <c r="C55" s="57"/>
      <c r="D55" s="50"/>
      <c r="E55" s="55"/>
      <c r="F55" s="12"/>
      <c r="G55" s="12"/>
      <c r="H55" s="12"/>
      <c r="I55" s="12"/>
    </row>
    <row r="56" spans="1:9" ht="14.25" customHeight="1">
      <c r="A56" s="18"/>
      <c r="B56" s="55"/>
      <c r="C56" s="55"/>
      <c r="D56" s="20"/>
      <c r="E56" s="55"/>
      <c r="F56" s="12"/>
      <c r="G56" s="12"/>
      <c r="H56" s="12"/>
      <c r="I56" s="12"/>
    </row>
    <row r="57" spans="1:9" ht="12.75">
      <c r="A57" s="18"/>
      <c r="B57" s="55"/>
      <c r="C57" s="55"/>
      <c r="D57" s="20"/>
      <c r="E57" s="55"/>
      <c r="F57" s="12"/>
      <c r="G57" s="58"/>
      <c r="H57" s="58"/>
      <c r="I57" s="58"/>
    </row>
    <row r="58" spans="1:9" ht="12.75">
      <c r="A58" s="18"/>
      <c r="B58" s="19"/>
      <c r="C58" s="19"/>
      <c r="D58" s="20"/>
      <c r="E58" s="55"/>
      <c r="F58" s="12"/>
      <c r="G58" s="12"/>
      <c r="H58" s="12"/>
      <c r="I58" s="12"/>
    </row>
    <row r="59" spans="1:9" ht="12.75">
      <c r="A59" s="18"/>
      <c r="B59" s="19"/>
      <c r="C59" s="19"/>
      <c r="D59" s="20"/>
      <c r="E59" s="55"/>
      <c r="F59" s="12"/>
      <c r="G59" s="12"/>
      <c r="H59" s="12"/>
      <c r="I59" s="12"/>
    </row>
    <row r="60" spans="1:9" ht="12.75">
      <c r="A60" s="18"/>
      <c r="B60" s="25"/>
      <c r="C60" s="25"/>
      <c r="D60" s="20"/>
      <c r="E60" s="55"/>
      <c r="F60" s="12"/>
      <c r="G60" s="12"/>
      <c r="H60" s="12"/>
      <c r="I60" s="12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</sheetData>
  <sheetProtection/>
  <mergeCells count="14">
    <mergeCell ref="D18:D19"/>
    <mergeCell ref="A20:A21"/>
    <mergeCell ref="D20:D21"/>
    <mergeCell ref="C20:C21"/>
    <mergeCell ref="A18:A19"/>
    <mergeCell ref="B18:B19"/>
    <mergeCell ref="C18:C19"/>
    <mergeCell ref="C25:C26"/>
    <mergeCell ref="D25:D26"/>
    <mergeCell ref="A25:A26"/>
    <mergeCell ref="B20:B21"/>
    <mergeCell ref="A53:D54"/>
    <mergeCell ref="A39:D40"/>
    <mergeCell ref="B25:B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2011-09-12T08:57:50Z</cp:lastPrinted>
  <dcterms:created xsi:type="dcterms:W3CDTF">2008-04-16T03:42:29Z</dcterms:created>
  <dcterms:modified xsi:type="dcterms:W3CDTF">2012-06-11T09:56:28Z</dcterms:modified>
  <cp:category/>
  <cp:version/>
  <cp:contentType/>
  <cp:contentStatus/>
</cp:coreProperties>
</file>