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'Лист1'!$A$1:$J$52</definedName>
  </definedNames>
  <calcPr fullCalcOnLoad="1"/>
</workbook>
</file>

<file path=xl/sharedStrings.xml><?xml version="1.0" encoding="utf-8"?>
<sst xmlns="http://schemas.openxmlformats.org/spreadsheetml/2006/main" count="121" uniqueCount="66">
  <si>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</si>
  <si>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</si>
  <si>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</si>
  <si>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</si>
  <si>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</si>
  <si>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</si>
  <si>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</si>
  <si>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</si>
  <si>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</si>
  <si>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</si>
  <si>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</si>
  <si>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</si>
  <si>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</si>
  <si>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</si>
  <si>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</si>
  <si>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</si>
  <si>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</si>
  <si>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</si>
  <si>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</si>
  <si>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</si>
  <si>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</si>
  <si>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</si>
  <si>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</si>
  <si>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</si>
  <si>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</si>
  <si>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</si>
  <si>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</si>
  <si>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</si>
  <si>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</si>
  <si>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</si>
  <si>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</si>
  <si>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</si>
  <si>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</si>
  <si>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</si>
  <si>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</si>
  <si>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</si>
  <si>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</si>
  <si>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</si>
  <si>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</si>
  <si>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</si>
  <si>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</si>
  <si>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</si>
  <si>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</si>
  <si>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</si>
  <si>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</si>
  <si>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</si>
  <si>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</si>
  <si>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</si>
  <si>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</si>
  <si>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r>
      <t>Иштеп жаткан коммерциялык банктардын кредиттеринин кёлёмщ</t>
    </r>
    <r>
      <rPr>
        <b/>
        <sz val="12"/>
        <rFont val="Arial Cyr"/>
        <family val="0"/>
      </rPr>
      <t xml:space="preserve"> </t>
    </r>
  </si>
  <si>
    <t>* жщгщртщщ мёёнётщ 3 ай болгон МКВлар аукциону катышуучулардын санынын аздыгынан улам ёткёрщлбёгён катары таанылган</t>
  </si>
  <si>
    <t>2011.25.04-2011.29.04</t>
  </si>
  <si>
    <t>* жщгщртщщ мёёнётщ 12 ай болгон МКВлар аукциону кирешелщщлщктщн жогорку волатилдщщлщгщнён улам ёткёрщлгён эмес</t>
  </si>
  <si>
    <t>2011.22.04-        2011.28.04</t>
  </si>
  <si>
    <t>2011-ж. 28.04*/**</t>
  </si>
  <si>
    <t>Жумалык баяндама (2011.03.05 - 2011.14.05)</t>
  </si>
  <si>
    <t>2011-ж. 30.04</t>
  </si>
  <si>
    <t>2011-ж. 14.05</t>
  </si>
  <si>
    <t>-</t>
  </si>
  <si>
    <t>2011.29.04-        2011.13.05</t>
  </si>
  <si>
    <t>2011.03.05-2011.14.05</t>
  </si>
  <si>
    <t>2011-ж. 12.05</t>
  </si>
  <si>
    <t>2011-ж. 3.05</t>
  </si>
  <si>
    <t>2011-ж. 11.05</t>
  </si>
  <si>
    <t>Жеткире жайгаштыруу</t>
  </si>
  <si>
    <t>** 2011-жылдын 14-майындагы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</si>
</sst>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39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Peterburg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5" fillId="0" borderId="11" xfId="0" applyFont="1" applyBorder="1" applyAlignment="1">
      <alignment vertical="justify"/>
    </xf>
    <xf numFmtId="0" fontId="11" fillId="0" borderId="0" xfId="0" applyFont="1" applyAlignment="1">
      <alignment horizontal="center"/>
    </xf>
    <xf numFmtId="175" fontId="9" fillId="0" borderId="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17" fillId="0" borderId="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zoomScale="85" zoomScaleNormal="85" zoomScaleSheetLayoutView="80" zoomScalePageLayoutView="0" workbookViewId="0" topLeftCell="A1">
      <selection activeCell="F32" sqref="F32:I32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/>
    <row r="3" spans="4:6" ht="19.5">
      <c r="D3" s="49" t="s">
        <v>55</v>
      </c>
      <c r="F3" s="26"/>
    </row>
    <row r="4" ht="15.75">
      <c r="D4" s="9"/>
    </row>
    <row r="5" ht="13.5">
      <c r="A5" s="1"/>
    </row>
    <row r="6" spans="1:9" ht="1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4.2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56</v>
      </c>
      <c r="C8" s="13" t="s">
        <v>57</v>
      </c>
      <c r="D8" s="30" t="s">
        <v>5</v>
      </c>
      <c r="E8" s="11"/>
      <c r="F8" s="12"/>
      <c r="G8" s="13" t="s">
        <v>53</v>
      </c>
      <c r="H8" s="13" t="s">
        <v>59</v>
      </c>
      <c r="I8" s="30" t="s">
        <v>5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3" t="s">
        <v>6</v>
      </c>
      <c r="B9" s="16">
        <v>46261.007</v>
      </c>
      <c r="C9" s="16">
        <v>46919.4871</v>
      </c>
      <c r="D9" s="17">
        <f>C9-B9</f>
        <v>658.4801000000007</v>
      </c>
      <c r="E9" s="14"/>
      <c r="F9" s="31" t="s">
        <v>15</v>
      </c>
      <c r="G9" s="16">
        <v>296.9479</v>
      </c>
      <c r="H9" s="16">
        <v>205.7653</v>
      </c>
      <c r="I9" s="17">
        <f>H9-G9</f>
        <v>-91.18260000000001</v>
      </c>
      <c r="N9" s="5"/>
      <c r="O9" s="4"/>
      <c r="P9" s="4"/>
    </row>
    <row r="10" spans="1:16" s="6" customFormat="1" ht="14.25" customHeight="1">
      <c r="A10" s="43" t="s">
        <v>7</v>
      </c>
      <c r="D10" s="17"/>
      <c r="E10" s="14"/>
      <c r="F10" s="31" t="s">
        <v>7</v>
      </c>
      <c r="I10" s="17"/>
      <c r="N10" s="5"/>
      <c r="O10" s="4"/>
      <c r="P10" s="4"/>
    </row>
    <row r="11" spans="1:16" s="6" customFormat="1" ht="14.25" customHeight="1">
      <c r="A11" s="43" t="s">
        <v>8</v>
      </c>
      <c r="B11" s="16">
        <v>40789.1375</v>
      </c>
      <c r="C11" s="16">
        <v>41310.46553</v>
      </c>
      <c r="D11" s="17">
        <f>C11-B11</f>
        <v>521.3280300000042</v>
      </c>
      <c r="E11" s="14"/>
      <c r="F11" s="15" t="s">
        <v>16</v>
      </c>
      <c r="G11" s="16">
        <v>197.6979</v>
      </c>
      <c r="H11" s="16">
        <v>205.7653</v>
      </c>
      <c r="I11" s="17">
        <f>H11-G11</f>
        <v>8.067399999999992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4" t="s">
        <v>9</v>
      </c>
      <c r="B12" s="19">
        <v>5471.8695</v>
      </c>
      <c r="C12" s="19">
        <v>5609.02157</v>
      </c>
      <c r="D12" s="20">
        <f>C12-B12</f>
        <v>137.1520700000001</v>
      </c>
      <c r="E12" s="14"/>
      <c r="F12" s="31" t="s">
        <v>17</v>
      </c>
      <c r="G12" s="16">
        <v>99.25</v>
      </c>
      <c r="H12" s="16" t="s">
        <v>58</v>
      </c>
      <c r="I12" s="17">
        <f>-G12</f>
        <v>-99.25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18</v>
      </c>
      <c r="G13" s="16" t="s">
        <v>58</v>
      </c>
      <c r="H13" s="16" t="s">
        <v>58</v>
      </c>
      <c r="I13" s="17" t="s">
        <v>58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2.25" customHeight="1">
      <c r="A15" s="11"/>
      <c r="B15" s="11"/>
      <c r="C15" s="11"/>
      <c r="D15" s="11"/>
      <c r="E15" s="11"/>
      <c r="F15" s="31" t="s">
        <v>19</v>
      </c>
      <c r="G15" s="7"/>
      <c r="H15" s="7"/>
      <c r="I15" s="1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>
        <v>5.729299077026109</v>
      </c>
      <c r="H16" s="21">
        <v>4.304434426018381</v>
      </c>
      <c r="I16" s="38">
        <f>H16-G16</f>
        <v>-1.424864651007728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1" t="s">
        <v>21</v>
      </c>
      <c r="G17" s="21">
        <v>5.037783375314861</v>
      </c>
      <c r="H17" s="21" t="s">
        <v>58</v>
      </c>
      <c r="I17" s="38">
        <f>-G17</f>
        <v>-5.037783375314861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53"/>
      <c r="B18" s="55" t="s">
        <v>51</v>
      </c>
      <c r="C18" s="55" t="s">
        <v>60</v>
      </c>
      <c r="D18" s="57" t="s">
        <v>12</v>
      </c>
      <c r="E18" s="11"/>
      <c r="F18" s="32" t="s">
        <v>22</v>
      </c>
      <c r="G18" s="22" t="s">
        <v>58</v>
      </c>
      <c r="H18" s="22" t="s">
        <v>58</v>
      </c>
      <c r="I18" s="39" t="s">
        <v>58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54"/>
      <c r="B19" s="56"/>
      <c r="C19" s="56"/>
      <c r="D19" s="58"/>
      <c r="E19" s="11"/>
      <c r="F19" s="15"/>
      <c r="G19" s="21"/>
      <c r="H19" s="21"/>
      <c r="I19" s="17"/>
      <c r="J19" s="14"/>
      <c r="K19" s="14"/>
      <c r="L19" s="14"/>
      <c r="M19" s="14" t="s">
        <v>46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59" t="s">
        <v>42</v>
      </c>
      <c r="B20" s="61" t="s">
        <v>58</v>
      </c>
      <c r="C20" s="61" t="s">
        <v>58</v>
      </c>
      <c r="D20" s="62" t="s">
        <v>58</v>
      </c>
      <c r="E20" s="11"/>
      <c r="F20" s="27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3.5" customHeight="1">
      <c r="A21" s="60"/>
      <c r="B21" s="61"/>
      <c r="C21" s="61"/>
      <c r="D21" s="63"/>
      <c r="E21" s="11"/>
      <c r="F21" s="28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14</v>
      </c>
      <c r="B22" s="16" t="s">
        <v>58</v>
      </c>
      <c r="C22" s="16" t="s">
        <v>58</v>
      </c>
      <c r="D22" s="17" t="s">
        <v>58</v>
      </c>
      <c r="E22" s="11"/>
      <c r="F22" s="29"/>
      <c r="G22" s="13" t="s">
        <v>51</v>
      </c>
      <c r="H22" s="13" t="s">
        <v>60</v>
      </c>
      <c r="I22" s="30" t="s">
        <v>13</v>
      </c>
      <c r="J22" s="7"/>
      <c r="K22" s="7"/>
      <c r="L22" s="7"/>
      <c r="M22" s="7"/>
      <c r="N22" s="7"/>
      <c r="O22" s="7"/>
      <c r="P22" s="7"/>
    </row>
    <row r="23" spans="1:16" ht="18" customHeight="1">
      <c r="A23" s="48" t="s">
        <v>45</v>
      </c>
      <c r="B23" s="19">
        <v>646</v>
      </c>
      <c r="C23" s="19">
        <v>9</v>
      </c>
      <c r="D23" s="20">
        <f>C23-B23</f>
        <v>-637</v>
      </c>
      <c r="E23" s="11"/>
      <c r="F23" s="33" t="s">
        <v>35</v>
      </c>
      <c r="G23" s="21">
        <v>8.4</v>
      </c>
      <c r="H23" s="21">
        <v>13.2</v>
      </c>
      <c r="I23" s="50">
        <f>H23-G23</f>
        <v>4.799999999999999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7</v>
      </c>
      <c r="G24" s="21"/>
      <c r="H24" s="21"/>
      <c r="I24" s="38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36</v>
      </c>
      <c r="G25" s="21">
        <v>8.4</v>
      </c>
      <c r="H25" s="21">
        <v>13.2</v>
      </c>
      <c r="I25" s="38">
        <f>+H25-G25</f>
        <v>4.799999999999999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37</v>
      </c>
      <c r="G26" s="21" t="s">
        <v>58</v>
      </c>
      <c r="H26" s="21" t="s">
        <v>58</v>
      </c>
      <c r="I26" s="38" t="s">
        <v>58</v>
      </c>
      <c r="J26" s="7"/>
      <c r="K26" s="7"/>
      <c r="M26" s="7"/>
      <c r="N26" s="7"/>
      <c r="O26" s="7"/>
      <c r="P26" s="7"/>
    </row>
    <row r="27" spans="1:16" ht="17.25" customHeight="1">
      <c r="A27" s="10" t="s">
        <v>25</v>
      </c>
      <c r="B27" s="45"/>
      <c r="C27" s="10"/>
      <c r="D27" s="11"/>
      <c r="E27" s="11"/>
      <c r="F27" s="31" t="s">
        <v>38</v>
      </c>
      <c r="G27" s="21" t="s">
        <v>58</v>
      </c>
      <c r="H27" s="21" t="s">
        <v>58</v>
      </c>
      <c r="I27" s="38" t="s">
        <v>58</v>
      </c>
      <c r="J27" s="7"/>
      <c r="K27" s="7"/>
      <c r="M27" s="7"/>
      <c r="N27" s="7"/>
      <c r="O27" s="7"/>
      <c r="P27" s="7"/>
    </row>
    <row r="28" spans="1:16" ht="45">
      <c r="A28" s="8" t="s">
        <v>3</v>
      </c>
      <c r="B28" s="11"/>
      <c r="C28" s="11"/>
      <c r="D28" s="11"/>
      <c r="E28" s="11"/>
      <c r="F28" s="31" t="s">
        <v>43</v>
      </c>
      <c r="G28" s="16" t="s">
        <v>58</v>
      </c>
      <c r="H28" s="16" t="s">
        <v>58</v>
      </c>
      <c r="I28" s="16" t="s">
        <v>58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48</v>
      </c>
      <c r="G29" s="21">
        <v>3.3</v>
      </c>
      <c r="H29" s="21">
        <v>13.71</v>
      </c>
      <c r="I29" s="38">
        <f>+H29-G29</f>
        <v>10.41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62</v>
      </c>
      <c r="C30" s="13" t="s">
        <v>63</v>
      </c>
      <c r="D30" s="30" t="s">
        <v>13</v>
      </c>
      <c r="E30" s="11"/>
      <c r="F30" s="15"/>
      <c r="I30" s="30" t="s">
        <v>29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26</v>
      </c>
      <c r="B31" s="16">
        <v>633.22</v>
      </c>
      <c r="C31" s="16">
        <v>292.94</v>
      </c>
      <c r="D31" s="17">
        <f>C31-B31</f>
        <v>-340.28000000000003</v>
      </c>
      <c r="E31" s="11"/>
      <c r="F31" s="32" t="s">
        <v>47</v>
      </c>
      <c r="G31" s="23">
        <v>46.8375</v>
      </c>
      <c r="H31" s="23">
        <v>46.5</v>
      </c>
      <c r="I31" s="24">
        <f>+H31/G31-1</f>
        <v>-0.007205764611689314</v>
      </c>
      <c r="J31" s="7"/>
      <c r="K31" s="7"/>
      <c r="L31" s="7"/>
      <c r="M31" s="7"/>
      <c r="N31" s="7"/>
      <c r="O31" s="7"/>
      <c r="P31" s="7"/>
    </row>
    <row r="32" spans="1:16" ht="36" customHeight="1">
      <c r="A32" s="15" t="s">
        <v>27</v>
      </c>
      <c r="B32" s="16">
        <v>359.52</v>
      </c>
      <c r="C32" s="16">
        <v>292.94</v>
      </c>
      <c r="D32" s="17">
        <f>C32-B32</f>
        <v>-66.57999999999998</v>
      </c>
      <c r="E32" s="11"/>
      <c r="F32" s="66" t="s">
        <v>65</v>
      </c>
      <c r="G32" s="66"/>
      <c r="H32" s="66"/>
      <c r="I32" s="66"/>
      <c r="J32" s="7"/>
      <c r="K32" s="7"/>
      <c r="L32" s="7"/>
      <c r="M32" s="7"/>
      <c r="N32" s="7"/>
      <c r="O32" s="7"/>
      <c r="P32" s="7"/>
    </row>
    <row r="33" spans="1:16" ht="14.25" customHeight="1">
      <c r="A33" s="64" t="s">
        <v>64</v>
      </c>
      <c r="B33" s="16">
        <v>37</v>
      </c>
      <c r="C33" s="16">
        <v>0</v>
      </c>
      <c r="D33" s="17">
        <f>C33-B33</f>
        <v>-37</v>
      </c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39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28</v>
      </c>
      <c r="B35" s="21"/>
      <c r="C35" s="21"/>
      <c r="D35" s="38"/>
      <c r="E35" s="11"/>
      <c r="F35" s="8" t="s">
        <v>3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44</v>
      </c>
      <c r="B36" s="21">
        <v>6.978026654688158</v>
      </c>
      <c r="C36" s="21">
        <v>7.096636307689476</v>
      </c>
      <c r="D36" s="38">
        <f>C36-B36</f>
        <v>0.1186096530013181</v>
      </c>
      <c r="E36" s="11"/>
      <c r="F36" s="12"/>
      <c r="G36" s="13" t="s">
        <v>56</v>
      </c>
      <c r="H36" s="13" t="s">
        <v>57</v>
      </c>
      <c r="I36" s="30" t="s">
        <v>13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30</v>
      </c>
      <c r="B37" s="21">
        <v>7.209873090876151</v>
      </c>
      <c r="C37" s="21">
        <v>7.26159149880345</v>
      </c>
      <c r="D37" s="38">
        <f>C37-B37</f>
        <v>0.051718407927299204</v>
      </c>
      <c r="E37" s="11"/>
      <c r="F37" s="15" t="s">
        <v>6</v>
      </c>
      <c r="G37" s="16">
        <v>33204.81</v>
      </c>
      <c r="H37" s="16">
        <v>35116.295</v>
      </c>
      <c r="I37" s="17">
        <f>H37-G37</f>
        <v>1911.4850000000006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31</v>
      </c>
      <c r="B38" s="22">
        <v>9.488656756541308</v>
      </c>
      <c r="C38" s="22">
        <v>10.181855985333874</v>
      </c>
      <c r="D38" s="39">
        <f>C38-B38</f>
        <v>0.6931992287925652</v>
      </c>
      <c r="E38" s="11"/>
      <c r="F38" t="s">
        <v>7</v>
      </c>
      <c r="G38" s="7"/>
      <c r="H38" s="7"/>
      <c r="I38" s="1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41</v>
      </c>
      <c r="G39" s="16">
        <v>15516.473</v>
      </c>
      <c r="H39" s="16">
        <v>15841.185</v>
      </c>
      <c r="I39" s="17">
        <f>H39-G39</f>
        <v>324.71199999999953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40</v>
      </c>
      <c r="G40" s="19">
        <f>G37-G39</f>
        <v>17688.337</v>
      </c>
      <c r="H40" s="19">
        <f>H37-H39</f>
        <v>19275.11</v>
      </c>
      <c r="I40" s="20">
        <f>H40-G40</f>
        <v>1586.773000000001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52"/>
      <c r="B41" s="52"/>
      <c r="C41" s="52"/>
      <c r="D41" s="52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.75">
      <c r="A43" s="10" t="s">
        <v>24</v>
      </c>
      <c r="B43" s="11"/>
      <c r="C43" s="11"/>
      <c r="D43" s="11"/>
      <c r="E43" s="11"/>
      <c r="F43" s="51" t="s">
        <v>49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11</v>
      </c>
      <c r="B44" s="11"/>
      <c r="C44" s="11"/>
      <c r="D44" s="11"/>
      <c r="E44" s="11"/>
      <c r="F44" s="40" t="s">
        <v>11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54</v>
      </c>
      <c r="C45" s="13" t="s">
        <v>61</v>
      </c>
      <c r="D45" s="30" t="s">
        <v>13</v>
      </c>
      <c r="E45" s="11"/>
      <c r="F45" s="35"/>
      <c r="G45" s="13" t="s">
        <v>56</v>
      </c>
      <c r="H45" s="13" t="s">
        <v>57</v>
      </c>
      <c r="I45" s="30" t="s">
        <v>13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26</v>
      </c>
      <c r="B46" s="16">
        <v>134.8362</v>
      </c>
      <c r="C46" s="16">
        <v>165.067</v>
      </c>
      <c r="D46" s="17">
        <f>C46-B46</f>
        <v>30.230800000000016</v>
      </c>
      <c r="E46" s="11"/>
      <c r="F46" s="31" t="s">
        <v>6</v>
      </c>
      <c r="G46" s="16">
        <v>27675.191</v>
      </c>
      <c r="H46" s="16">
        <v>27583.046</v>
      </c>
      <c r="I46" s="17">
        <f>H46-G46</f>
        <v>-92.14500000000044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27</v>
      </c>
      <c r="B47" s="16" t="s">
        <v>58</v>
      </c>
      <c r="C47" s="16">
        <v>63.287</v>
      </c>
      <c r="D47" s="17">
        <f>C47</f>
        <v>63.287</v>
      </c>
      <c r="E47" s="11"/>
      <c r="F47" s="36" t="s">
        <v>7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17</v>
      </c>
      <c r="G48" s="16">
        <v>13058.165</v>
      </c>
      <c r="H48" s="16">
        <v>13060.229</v>
      </c>
      <c r="I48" s="17">
        <f>H48-G48</f>
        <v>2.0639999999984866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28</v>
      </c>
      <c r="B49" s="21"/>
      <c r="C49" s="21"/>
      <c r="D49" s="17"/>
      <c r="E49" s="11"/>
      <c r="F49" s="32" t="s">
        <v>18</v>
      </c>
      <c r="G49" s="19">
        <f>G46-G48</f>
        <v>14617.025999999998</v>
      </c>
      <c r="H49" s="19">
        <f>H46-H48</f>
        <v>14522.817</v>
      </c>
      <c r="I49" s="20">
        <f>H49-G49</f>
        <v>-94.20899999999892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32</v>
      </c>
      <c r="B50" s="21" t="s">
        <v>58</v>
      </c>
      <c r="C50" s="21">
        <v>9.313102455374707</v>
      </c>
      <c r="D50" s="38">
        <f>C50</f>
        <v>9.313102455374707</v>
      </c>
      <c r="E50" s="11"/>
      <c r="F50" s="31"/>
      <c r="J50" s="7"/>
      <c r="K50" s="7"/>
      <c r="L50" s="7"/>
      <c r="M50" s="7"/>
      <c r="N50" s="7"/>
      <c r="O50" s="7"/>
      <c r="P50" s="7"/>
    </row>
    <row r="51" spans="1:16" ht="15">
      <c r="A51" s="15" t="s">
        <v>33</v>
      </c>
      <c r="B51" s="21" t="s">
        <v>58</v>
      </c>
      <c r="C51" s="21" t="s">
        <v>58</v>
      </c>
      <c r="D51" s="38" t="s">
        <v>58</v>
      </c>
      <c r="E51" s="11"/>
      <c r="F51" s="46"/>
      <c r="G51" s="42"/>
      <c r="H51" s="42"/>
      <c r="I51" s="42"/>
      <c r="J51" s="7"/>
      <c r="K51" s="7"/>
      <c r="L51" s="7"/>
      <c r="M51" s="7"/>
      <c r="N51" s="7"/>
      <c r="O51" s="7"/>
      <c r="P51" s="7"/>
    </row>
    <row r="52" spans="1:16" ht="15">
      <c r="A52" s="32" t="s">
        <v>34</v>
      </c>
      <c r="B52" s="22" t="s">
        <v>58</v>
      </c>
      <c r="C52" s="22">
        <v>19.062998070631657</v>
      </c>
      <c r="D52" s="38">
        <f>C52</f>
        <v>19.062998070631657</v>
      </c>
      <c r="E52" s="11"/>
      <c r="F52" s="47"/>
      <c r="G52" s="42"/>
      <c r="H52" s="42"/>
      <c r="I52" s="42"/>
      <c r="J52" s="7"/>
      <c r="K52" s="7"/>
      <c r="L52" s="7"/>
      <c r="M52" s="7"/>
      <c r="N52" s="7"/>
      <c r="O52" s="7"/>
      <c r="P52" s="7"/>
    </row>
    <row r="53" spans="1:4" ht="27.75" customHeight="1">
      <c r="A53" s="65" t="s">
        <v>50</v>
      </c>
      <c r="B53" s="65"/>
      <c r="C53" s="65"/>
      <c r="D53" s="65"/>
    </row>
    <row r="54" spans="1:4" ht="27.75" customHeight="1">
      <c r="A54" s="65" t="s">
        <v>52</v>
      </c>
      <c r="B54" s="65"/>
      <c r="C54" s="65"/>
      <c r="D54" s="65"/>
    </row>
  </sheetData>
  <sheetProtection/>
  <mergeCells count="12">
    <mergeCell ref="A20:A21"/>
    <mergeCell ref="B20:B21"/>
    <mergeCell ref="C20:C21"/>
    <mergeCell ref="D20:D21"/>
    <mergeCell ref="A18:A19"/>
    <mergeCell ref="C18:C19"/>
    <mergeCell ref="B18:B19"/>
    <mergeCell ref="D18:D19"/>
    <mergeCell ref="A54:D54"/>
    <mergeCell ref="A53:D53"/>
    <mergeCell ref="A41:D41"/>
    <mergeCell ref="F32:I32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2010-10-11T09:55:54Z</cp:lastPrinted>
  <dcterms:created xsi:type="dcterms:W3CDTF">2008-04-16T03:42:29Z</dcterms:created>
  <dcterms:modified xsi:type="dcterms:W3CDTF">2011-05-16T09:48:32Z</dcterms:modified>
  <cp:category/>
  <cp:version/>
  <cp:contentType/>
  <cp:contentStatus/>
</cp:coreProperties>
</file>