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'!$A$1:$I$58</definedName>
  </definedNames>
  <calcPr fullCalcOnLoad="1"/>
</workbook>
</file>

<file path=xl/sharedStrings.xml><?xml version="1.0" encoding="utf-8"?>
<sst xmlns="http://schemas.openxmlformats.org/spreadsheetml/2006/main" count="126" uniqueCount="65">
  <si>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</si>
  <si>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</si>
  <si>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</si>
  <si>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</si>
  <si>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</si>
  <si>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</si>
  <si>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</si>
  <si>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</si>
  <si>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</si>
  <si>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</si>
  <si>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</si>
  <si>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</si>
  <si>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</si>
  <si>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</si>
  <si>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</si>
  <si>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</si>
  <si>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</si>
  <si>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</si>
  <si>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</si>
  <si>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</si>
  <si>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</si>
  <si>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</si>
  <si>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</si>
  <si>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</si>
  <si>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</si>
  <si>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</si>
  <si>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</si>
  <si>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</si>
  <si>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</si>
  <si>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</si>
  <si>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</si>
  <si>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</si>
  <si>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</si>
  <si>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</si>
  <si>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</si>
  <si>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</si>
  <si>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</si>
  <si>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</si>
  <si>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</si>
  <si>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</si>
  <si>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</si>
  <si>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</si>
  <si>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</si>
  <si>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</si>
  <si>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</si>
  <si>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</si>
  <si>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</si>
  <si>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</si>
  <si>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</si>
  <si>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</si>
  <si>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</si>
  <si>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</si>
  <si>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</si>
  <si>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</si>
  <si>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</si>
  <si>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</si>
  <si>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в связи с высокой волатильностью доходности</t>
  </si>
  <si>
    <t>02.08.10-        06.08.10</t>
  </si>
  <si>
    <t>30.07.10-       05.08.10</t>
  </si>
  <si>
    <t xml:space="preserve">  </t>
  </si>
  <si>
    <t>Еженедельный обзор (09.08.10 – 13.08.10)</t>
  </si>
  <si>
    <t>09.08.10-        13.08.10</t>
  </si>
  <si>
    <t>12.08.10*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</si>
  <si>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аукционы по размещению 6- и 12-месячных ГКВ признаны несостоявшимися </t>
    </r>
  </si>
  <si>
    <t>06.08.10-       12.08.10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</si>
</sst>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0" zoomScaleNormal="80" workbookViewId="0" topLeftCell="A1">
      <selection activeCell="H21" sqref="H2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60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40396</v>
      </c>
      <c r="C8" s="18">
        <v>40403</v>
      </c>
      <c r="D8" s="19" t="s">
        <v>37</v>
      </c>
      <c r="E8" s="6"/>
      <c r="F8" s="17"/>
      <c r="G8" s="18" t="s">
        <v>58</v>
      </c>
      <c r="H8" s="18" t="s">
        <v>64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41965.666399999995</v>
      </c>
      <c r="C9" s="10">
        <v>42477.727100000004</v>
      </c>
      <c r="D9" s="11">
        <f>C9-B9</f>
        <v>512.0607000000091</v>
      </c>
      <c r="E9" s="6"/>
      <c r="F9" s="15" t="s">
        <v>35</v>
      </c>
      <c r="G9" s="10">
        <v>153.263</v>
      </c>
      <c r="H9" s="10">
        <v>42.4497</v>
      </c>
      <c r="I9" s="11">
        <f>H9-G9</f>
        <v>-110.8133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37082.928329999995</v>
      </c>
      <c r="C11" s="10">
        <v>37497.22376</v>
      </c>
      <c r="D11" s="11">
        <f>C11-B11</f>
        <v>414.2954300000056</v>
      </c>
      <c r="E11" s="6"/>
      <c r="F11" s="15" t="s">
        <v>23</v>
      </c>
      <c r="G11" s="10">
        <v>91.863</v>
      </c>
      <c r="H11" s="10">
        <v>42.4497</v>
      </c>
      <c r="I11" s="11">
        <f>H11-G11</f>
        <v>-49.4133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4882.73807</v>
      </c>
      <c r="C12" s="13">
        <v>4980.50334</v>
      </c>
      <c r="D12" s="14">
        <f>C12-B12</f>
        <v>97.76526999999987</v>
      </c>
      <c r="E12" s="6"/>
      <c r="F12" s="15" t="s">
        <v>24</v>
      </c>
      <c r="G12" s="10">
        <v>61.4</v>
      </c>
      <c r="H12" s="10" t="s">
        <v>14</v>
      </c>
      <c r="I12" s="11">
        <v>-61.4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3.8341018690876627</v>
      </c>
      <c r="H16" s="20">
        <v>4</v>
      </c>
      <c r="I16" s="21">
        <f>H16-G16</f>
        <v>0.1658981309123373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>
        <v>3.7231270358306188</v>
      </c>
      <c r="H17" s="20" t="s">
        <v>14</v>
      </c>
      <c r="I17" s="21">
        <v>-3.72312703583062</v>
      </c>
      <c r="J17" s="6"/>
      <c r="K17" s="6"/>
      <c r="L17" s="6"/>
      <c r="M17" s="6"/>
    </row>
    <row r="18" spans="1:13" ht="13.5" customHeight="1">
      <c r="A18" s="47"/>
      <c r="B18" s="49" t="s">
        <v>57</v>
      </c>
      <c r="C18" s="49" t="s">
        <v>61</v>
      </c>
      <c r="D18" s="41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8"/>
      <c r="B19" s="50"/>
      <c r="C19" s="50"/>
      <c r="D19" s="42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3" t="s">
        <v>41</v>
      </c>
      <c r="B20" s="44" t="s">
        <v>14</v>
      </c>
      <c r="C20" s="44" t="s">
        <v>14</v>
      </c>
      <c r="D20" s="45" t="s">
        <v>14</v>
      </c>
      <c r="E20" s="6"/>
      <c r="G20" s="6"/>
      <c r="H20" s="6"/>
      <c r="I20" s="6"/>
    </row>
    <row r="21" spans="1:9" ht="13.5" customHeight="1">
      <c r="A21" s="43"/>
      <c r="B21" s="44"/>
      <c r="C21" s="44"/>
      <c r="D21" s="46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57</v>
      </c>
      <c r="H23" s="18" t="s">
        <v>61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12.15</v>
      </c>
      <c r="H24" s="10">
        <v>11.45</v>
      </c>
      <c r="I24" s="32">
        <f>H24-G24</f>
        <v>-0.7000000000000011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5.9</v>
      </c>
      <c r="H26" s="10">
        <v>7.35</v>
      </c>
      <c r="I26" s="11">
        <f>H26-G26</f>
        <v>1.4499999999999993</v>
      </c>
    </row>
    <row r="27" spans="1:9" ht="15">
      <c r="A27" s="17"/>
      <c r="B27" s="18">
        <v>40393</v>
      </c>
      <c r="C27" s="18">
        <v>40400</v>
      </c>
      <c r="D27" s="19" t="s">
        <v>37</v>
      </c>
      <c r="E27" s="6"/>
      <c r="F27" s="15" t="s">
        <v>31</v>
      </c>
      <c r="G27" s="10" t="s">
        <v>14</v>
      </c>
      <c r="H27" s="10" t="s">
        <v>14</v>
      </c>
      <c r="I27" s="11" t="s">
        <v>14</v>
      </c>
    </row>
    <row r="28" spans="1:9" ht="14.25">
      <c r="A28" s="15" t="s">
        <v>5</v>
      </c>
      <c r="B28" s="10">
        <v>105</v>
      </c>
      <c r="C28" s="10">
        <v>112</v>
      </c>
      <c r="D28" s="11">
        <f>C28-B28</f>
        <v>7</v>
      </c>
      <c r="E28" s="6"/>
      <c r="F28" s="15" t="s">
        <v>36</v>
      </c>
      <c r="G28" s="10">
        <v>6.25</v>
      </c>
      <c r="H28" s="10">
        <v>4.1</v>
      </c>
      <c r="I28" s="11">
        <f>H28-G28</f>
        <v>-2.1500000000000004</v>
      </c>
    </row>
    <row r="29" spans="1:9" ht="14.25">
      <c r="A29" s="15" t="s">
        <v>6</v>
      </c>
      <c r="B29" s="10">
        <v>75</v>
      </c>
      <c r="C29" s="10">
        <v>75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>
        <v>1.4</v>
      </c>
      <c r="I30" s="11">
        <v>1.4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>
        <v>0.5</v>
      </c>
      <c r="H31" s="10" t="s">
        <v>14</v>
      </c>
      <c r="I31" s="11">
        <f>-G31</f>
        <v>-0.5</v>
      </c>
      <c r="J31" s="33"/>
      <c r="K31" s="33"/>
    </row>
    <row r="32" spans="1:9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46.66</v>
      </c>
      <c r="H33" s="34">
        <v>46.355</v>
      </c>
      <c r="I33" s="35">
        <f>+H33/G33-1</f>
        <v>-0.006536648092584696</v>
      </c>
    </row>
    <row r="34" spans="1:5" ht="14.25">
      <c r="A34" s="22" t="s">
        <v>8</v>
      </c>
      <c r="B34" s="23">
        <v>2.3016845388424434</v>
      </c>
      <c r="C34" s="23">
        <v>2.3107168546086623</v>
      </c>
      <c r="D34" s="24">
        <f>C34-B34</f>
        <v>0.009032315766218879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40396</v>
      </c>
      <c r="H37" s="18">
        <v>40403</v>
      </c>
      <c r="I37" s="19" t="s">
        <v>37</v>
      </c>
    </row>
    <row r="38" spans="1:9" ht="15">
      <c r="A38" s="17"/>
      <c r="B38" s="18">
        <v>40395</v>
      </c>
      <c r="C38" s="18" t="s">
        <v>62</v>
      </c>
      <c r="D38" s="19" t="s">
        <v>37</v>
      </c>
      <c r="E38" s="6"/>
      <c r="F38" s="15" t="s">
        <v>19</v>
      </c>
      <c r="G38" s="10">
        <v>29865.574</v>
      </c>
      <c r="H38" s="10">
        <v>30220.415</v>
      </c>
      <c r="I38" s="11">
        <f>H38-G38</f>
        <v>354.84100000000035</v>
      </c>
    </row>
    <row r="39" spans="1:6" ht="14.25">
      <c r="A39" s="15" t="s">
        <v>5</v>
      </c>
      <c r="B39" s="10">
        <v>124.71</v>
      </c>
      <c r="C39" s="10" t="s">
        <v>14</v>
      </c>
      <c r="D39" s="11">
        <f>-B39</f>
        <v>-124.71</v>
      </c>
      <c r="E39" s="6"/>
      <c r="F39" s="1" t="s">
        <v>20</v>
      </c>
    </row>
    <row r="40" spans="1:9" ht="14.25">
      <c r="A40" s="15" t="s">
        <v>6</v>
      </c>
      <c r="B40" s="10">
        <v>93.75</v>
      </c>
      <c r="C40" s="10" t="s">
        <v>14</v>
      </c>
      <c r="D40" s="11">
        <f>-B40</f>
        <v>-93.75</v>
      </c>
      <c r="E40" s="6"/>
      <c r="F40" s="15" t="s">
        <v>33</v>
      </c>
      <c r="G40" s="10">
        <v>14536.462</v>
      </c>
      <c r="H40" s="10">
        <v>14702.854</v>
      </c>
      <c r="I40" s="11">
        <f>H40-G40</f>
        <v>166.39199999999983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15329.112</v>
      </c>
      <c r="H41" s="13">
        <v>15517.561</v>
      </c>
      <c r="I41" s="14">
        <f>H41-G41</f>
        <v>188.44900000000052</v>
      </c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L42" s="39"/>
    </row>
    <row r="43" spans="1:5" ht="14.25">
      <c r="A43" s="15" t="s">
        <v>48</v>
      </c>
      <c r="B43" s="20">
        <v>5.454399614983554</v>
      </c>
      <c r="C43" s="20" t="s">
        <v>14</v>
      </c>
      <c r="D43" s="21">
        <f>-B43</f>
        <v>-5.454399614983554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L44" s="39"/>
    </row>
    <row r="45" spans="1:9" ht="15">
      <c r="A45" s="22" t="s">
        <v>40</v>
      </c>
      <c r="B45" s="23">
        <v>13.961047511201574</v>
      </c>
      <c r="C45" s="23" t="s">
        <v>14</v>
      </c>
      <c r="D45" s="24">
        <f>-B45</f>
        <v>-13.961047511201574</v>
      </c>
      <c r="E45" s="6"/>
      <c r="F45" s="7" t="s">
        <v>17</v>
      </c>
      <c r="G45" s="6"/>
      <c r="H45" s="6"/>
      <c r="I45" s="6"/>
    </row>
    <row r="46" spans="1:6" ht="14.25">
      <c r="A46" s="1" t="s">
        <v>63</v>
      </c>
      <c r="B46" s="20"/>
      <c r="C46" s="20"/>
      <c r="D46" s="21"/>
      <c r="E46" s="6"/>
      <c r="F46" s="8" t="s">
        <v>1</v>
      </c>
    </row>
    <row r="47" spans="1:9" ht="15">
      <c r="A47" s="1" t="s">
        <v>56</v>
      </c>
      <c r="E47" s="6"/>
      <c r="F47" s="17"/>
      <c r="G47" s="18">
        <v>40396</v>
      </c>
      <c r="H47" s="18">
        <v>40403</v>
      </c>
      <c r="I47" s="19" t="s">
        <v>37</v>
      </c>
    </row>
    <row r="48" spans="5:9" ht="14.25">
      <c r="E48" s="6"/>
      <c r="F48" s="15" t="s">
        <v>19</v>
      </c>
      <c r="G48" s="10">
        <v>25876.919</v>
      </c>
      <c r="H48" s="10">
        <v>25919.583</v>
      </c>
      <c r="I48" s="11">
        <f>H48-G48</f>
        <v>42.66399999999703</v>
      </c>
    </row>
    <row r="49" spans="1:6" ht="15">
      <c r="A49" s="7" t="s">
        <v>51</v>
      </c>
      <c r="B49" s="6"/>
      <c r="C49" s="6"/>
      <c r="D49" s="6"/>
      <c r="E49" s="25"/>
      <c r="F49" s="1" t="s">
        <v>20</v>
      </c>
    </row>
    <row r="50" spans="1:9" ht="14.25">
      <c r="A50" s="8" t="s">
        <v>2</v>
      </c>
      <c r="B50" s="6"/>
      <c r="C50" s="6"/>
      <c r="D50" s="6"/>
      <c r="E50" s="25"/>
      <c r="F50" s="15" t="s">
        <v>24</v>
      </c>
      <c r="G50" s="10">
        <v>11184.934</v>
      </c>
      <c r="H50" s="10">
        <v>11203.412</v>
      </c>
      <c r="I50" s="11">
        <f>H50-G50</f>
        <v>18.478000000000975</v>
      </c>
    </row>
    <row r="51" spans="1:9" ht="15">
      <c r="A51" s="17"/>
      <c r="B51" s="18">
        <v>40396</v>
      </c>
      <c r="C51" s="18">
        <v>40403</v>
      </c>
      <c r="D51" s="19" t="s">
        <v>37</v>
      </c>
      <c r="E51" s="25"/>
      <c r="F51" s="22" t="s">
        <v>25</v>
      </c>
      <c r="G51" s="13">
        <v>14691.985</v>
      </c>
      <c r="H51" s="13">
        <v>14716.171</v>
      </c>
      <c r="I51" s="14">
        <f>H51-G51</f>
        <v>24.185999999999694</v>
      </c>
    </row>
    <row r="52" spans="1:11" ht="14.25">
      <c r="A52" s="15" t="s">
        <v>52</v>
      </c>
      <c r="D52" s="11"/>
      <c r="E52" s="25"/>
      <c r="K52" s="1" t="s">
        <v>59</v>
      </c>
    </row>
    <row r="53" spans="1:9" ht="12.75" customHeight="1">
      <c r="A53" s="15"/>
      <c r="D53" s="11"/>
      <c r="E53" s="25"/>
      <c r="F53" s="6"/>
      <c r="G53" s="40"/>
      <c r="H53" s="40"/>
      <c r="I53" s="6"/>
    </row>
    <row r="54" spans="1:8" ht="13.5" customHeight="1">
      <c r="A54" s="15" t="s">
        <v>53</v>
      </c>
      <c r="B54" s="10">
        <v>50</v>
      </c>
      <c r="C54" s="10">
        <v>55</v>
      </c>
      <c r="D54" s="11">
        <f>C54-B54</f>
        <v>5</v>
      </c>
      <c r="E54" s="25"/>
      <c r="F54" s="15"/>
      <c r="G54" s="39"/>
      <c r="H54" s="39"/>
    </row>
    <row r="55" spans="1:5" ht="14.25">
      <c r="A55" s="15" t="s">
        <v>54</v>
      </c>
      <c r="B55" s="10">
        <v>50</v>
      </c>
      <c r="C55" s="10">
        <v>55</v>
      </c>
      <c r="D55" s="11">
        <f>C55-B55</f>
        <v>5</v>
      </c>
      <c r="E55" s="25"/>
    </row>
    <row r="56" spans="1:8" ht="14.25" customHeight="1">
      <c r="A56" s="22" t="s">
        <v>55</v>
      </c>
      <c r="B56" s="23">
        <v>17.08</v>
      </c>
      <c r="C56" s="23">
        <v>17.75</v>
      </c>
      <c r="D56" s="24">
        <f>C56-B56</f>
        <v>0.6700000000000017</v>
      </c>
      <c r="E56" s="28"/>
      <c r="G56" s="39"/>
      <c r="H56" s="39"/>
    </row>
    <row r="57" spans="5:9" ht="12.75">
      <c r="E57" s="28"/>
      <c r="G57" s="39"/>
      <c r="H57" s="39"/>
      <c r="I57" s="39"/>
    </row>
    <row r="58" ht="12.75">
      <c r="E58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2010-08-16T09:52:44Z</cp:lastPrinted>
  <dcterms:created xsi:type="dcterms:W3CDTF">2008-04-16T03:42:29Z</dcterms:created>
  <dcterms:modified xsi:type="dcterms:W3CDTF">2010-08-16T09:54:13Z</dcterms:modified>
  <cp:category/>
  <cp:version/>
  <cp:contentType/>
  <cp:contentStatus/>
</cp:coreProperties>
</file>