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<sst xmlns="http://schemas.openxmlformats.org/spreadsheetml/2006/main" count="128" uniqueCount="62">
  <si>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</si>
  <si>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</si>
  <si>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</si>
  <si>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</si>
  <si>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</si>
  <si>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</si>
  <si>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</si>
  <si>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</si>
  <si>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</si>
  <si>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</si>
  <si>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</si>
  <si>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</si>
  <si>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</si>
  <si>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</si>
  <si>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</si>
  <si>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</si>
  <si>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</si>
  <si>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</si>
  <si>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</si>
  <si>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</si>
  <si>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</si>
  <si>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</si>
  <si>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</si>
  <si>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</si>
  <si>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</si>
  <si>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</si>
  <si>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</si>
  <si>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</si>
  <si>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</si>
  <si>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</si>
  <si>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</si>
  <si>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</si>
  <si>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</si>
  <si>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</si>
  <si>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</si>
  <si>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</si>
  <si>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</si>
  <si>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</si>
  <si>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</si>
  <si>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</si>
  <si>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</si>
  <si>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</si>
  <si>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</si>
  <si>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</si>
  <si>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</si>
  <si>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</si>
  <si>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</si>
  <si>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</si>
  <si>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</si>
  <si>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</si>
  <si>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</si>
  <si>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</si>
  <si>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</si>
  <si>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</si>
  <si>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</si>
  <si>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</si>
  <si>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02.11.09-        06.11.09</t>
  </si>
  <si>
    <t>30.10.09-       05.11.09</t>
  </si>
  <si>
    <t>Еженедельный обзор (09.11.09 – 13.11.09)</t>
  </si>
  <si>
    <t>09.11.09-        13.11.09</t>
  </si>
  <si>
    <t>*- без учета операций СВОП между коммерческими банками  за 13.11.2009 года</t>
  </si>
  <si>
    <t>06.11.09-       12.11.09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</si>
</sst>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A3" sqref="A3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40123</v>
      </c>
      <c r="C8" s="17">
        <v>40130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37351.414600000004</v>
      </c>
      <c r="C9" s="9">
        <v>37458.3315</v>
      </c>
      <c r="D9" s="10">
        <f>C9-B9</f>
        <v>106.91689999999653</v>
      </c>
      <c r="E9" s="5"/>
      <c r="F9" s="14" t="s">
        <v>35</v>
      </c>
      <c r="G9" s="9">
        <v>100.619</v>
      </c>
      <c r="H9" s="9">
        <v>334.4589</v>
      </c>
      <c r="I9" s="10">
        <f>H9-G9</f>
        <v>233.83990000000003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31365.28916</v>
      </c>
      <c r="C11" s="9">
        <v>31699.63651</v>
      </c>
      <c r="D11" s="10">
        <f>C11-B11</f>
        <v>334.34735</v>
      </c>
      <c r="E11" s="5"/>
      <c r="F11" s="14" t="s">
        <v>23</v>
      </c>
      <c r="G11" s="9">
        <v>100.619</v>
      </c>
      <c r="H11" s="9">
        <v>334.4589</v>
      </c>
      <c r="I11" s="10">
        <f>H11-G11</f>
        <v>233.83990000000003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5876.12544</v>
      </c>
      <c r="C12" s="12">
        <v>5648.69499</v>
      </c>
      <c r="D12" s="13">
        <f>C12-B12</f>
        <v>-227.43044999999984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</v>
      </c>
      <c r="H16" s="22">
        <v>3</v>
      </c>
      <c r="I16" s="23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4"/>
      <c r="B18" s="56" t="s">
        <v>56</v>
      </c>
      <c r="C18" s="56" t="s">
        <v>59</v>
      </c>
      <c r="D18" s="48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9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0" t="s">
        <v>44</v>
      </c>
      <c r="B20" s="51" t="s">
        <v>14</v>
      </c>
      <c r="C20" s="51" t="s">
        <v>14</v>
      </c>
      <c r="D20" s="52" t="s">
        <v>14</v>
      </c>
      <c r="E20" s="5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>
        <v>250</v>
      </c>
      <c r="D23" s="13">
        <v>250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9.75</v>
      </c>
      <c r="H24" s="9">
        <v>11.695</v>
      </c>
      <c r="I24" s="44">
        <f>H24-G24</f>
        <v>1.9450000000000003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9.75</v>
      </c>
      <c r="H26" s="9">
        <v>11.195</v>
      </c>
      <c r="I26" s="23">
        <f>H26-G26</f>
        <v>1.4450000000000003</v>
      </c>
    </row>
    <row r="27" spans="5:9" ht="14.25">
      <c r="E27" s="5"/>
      <c r="F27" s="14" t="s">
        <v>31</v>
      </c>
      <c r="G27" s="9" t="s">
        <v>14</v>
      </c>
      <c r="H27" s="9" t="s">
        <v>14</v>
      </c>
      <c r="I27" s="23" t="s">
        <v>14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40120</v>
      </c>
      <c r="C31" s="17">
        <v>40127</v>
      </c>
      <c r="D31" s="18" t="s">
        <v>37</v>
      </c>
      <c r="E31" s="5"/>
      <c r="F31" s="14" t="s">
        <v>55</v>
      </c>
      <c r="G31" s="9">
        <v>0.741025</v>
      </c>
      <c r="H31" s="9">
        <v>1.898025</v>
      </c>
      <c r="I31" s="23">
        <f>H31-G31</f>
        <v>1.157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427.4</v>
      </c>
      <c r="C33" s="9">
        <v>355</v>
      </c>
      <c r="D33" s="10">
        <f>C33-B33</f>
        <v>-72.39999999999998</v>
      </c>
      <c r="E33" s="5"/>
      <c r="F33" s="14" t="s">
        <v>45</v>
      </c>
      <c r="G33" s="33">
        <v>43.8618</v>
      </c>
      <c r="H33" s="33">
        <v>43.849</v>
      </c>
      <c r="I33" s="34">
        <f>+H33/G33-1</f>
        <v>-0.00029182568886831906</v>
      </c>
    </row>
    <row r="34" spans="1:9" ht="26.25" customHeight="1">
      <c r="A34" s="14" t="s">
        <v>6</v>
      </c>
      <c r="B34" s="9">
        <v>345.2</v>
      </c>
      <c r="C34" s="9">
        <v>331</v>
      </c>
      <c r="D34" s="10">
        <f>C34-B34</f>
        <v>-14.199999999999989</v>
      </c>
      <c r="E34" s="5"/>
      <c r="F34" s="24" t="s">
        <v>46</v>
      </c>
      <c r="G34" s="35">
        <v>43.71963311688312</v>
      </c>
      <c r="H34" s="35">
        <v>43.8147</v>
      </c>
      <c r="I34" s="36">
        <f>+H34/G34-1</f>
        <v>0.002174466626074567</v>
      </c>
    </row>
    <row r="35" spans="1:6" ht="14.25">
      <c r="A35" s="14"/>
      <c r="B35" s="9"/>
      <c r="C35" s="9"/>
      <c r="D35" s="10"/>
      <c r="E35" s="5"/>
      <c r="F35" s="45" t="s">
        <v>60</v>
      </c>
    </row>
    <row r="36" spans="1:5" ht="14.25">
      <c r="A36" s="14" t="s">
        <v>10</v>
      </c>
      <c r="B36" s="22">
        <v>1.3203790244127773</v>
      </c>
      <c r="C36" s="22">
        <v>1.2660333695116768</v>
      </c>
      <c r="D36" s="23">
        <f>C36-B36</f>
        <v>-0.05434565490110055</v>
      </c>
      <c r="E36" s="5"/>
    </row>
    <row r="37" spans="1:9" ht="14.25">
      <c r="A37" s="14" t="s">
        <v>48</v>
      </c>
      <c r="B37" s="22">
        <v>1.1728388358263337</v>
      </c>
      <c r="C37" s="22">
        <v>1.1368226663802496</v>
      </c>
      <c r="D37" s="23">
        <f>C37-B37</f>
        <v>-0.0360161694460841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1.2940794934139273</v>
      </c>
      <c r="C38" s="22">
        <v>1.3944700885022727</v>
      </c>
      <c r="D38" s="23">
        <f>C38-B38</f>
        <v>0.10039059508834547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1.3887842124510614</v>
      </c>
      <c r="C39" s="22">
        <v>1.2200137158597217</v>
      </c>
      <c r="D39" s="23">
        <f>C39-B39</f>
        <v>-0.1687704965913397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40123</v>
      </c>
      <c r="H42" s="17">
        <v>40130</v>
      </c>
      <c r="I42" s="18" t="s">
        <v>37</v>
      </c>
    </row>
    <row r="43" spans="5:9" ht="14.25">
      <c r="E43" s="5"/>
      <c r="F43" s="14" t="s">
        <v>19</v>
      </c>
      <c r="G43" s="9">
        <v>34582.361</v>
      </c>
      <c r="H43" s="9">
        <v>34732.765</v>
      </c>
      <c r="I43" s="10">
        <f>H43-G43</f>
        <v>150.40400000000227</v>
      </c>
    </row>
    <row r="44" spans="5:12" ht="14.25"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13278.274</v>
      </c>
      <c r="H45" s="9">
        <v>13036.984</v>
      </c>
      <c r="I45" s="10">
        <f>H45-G45</f>
        <v>-241.28999999999905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21304.087</v>
      </c>
      <c r="H46" s="12">
        <v>21695.781</v>
      </c>
      <c r="I46" s="13">
        <f>H46-G46</f>
        <v>391.6939999999995</v>
      </c>
      <c r="L46" s="42"/>
    </row>
    <row r="47" spans="1:9" ht="15">
      <c r="A47" s="16"/>
      <c r="B47" s="17">
        <v>40122</v>
      </c>
      <c r="C47" s="17">
        <v>40129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139.46</v>
      </c>
      <c r="C48" s="9">
        <v>24.41</v>
      </c>
      <c r="D48" s="10">
        <f>C48-B48</f>
        <v>-115.05000000000001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72.67</v>
      </c>
      <c r="C49" s="9">
        <v>24.41</v>
      </c>
      <c r="D49" s="10">
        <f>C49-B49</f>
        <v>-48.260000000000005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3.4052548314941236</v>
      </c>
      <c r="C51" s="22">
        <v>4.421146087192318</v>
      </c>
      <c r="D51" s="23">
        <f>C51-B51</f>
        <v>1.015891255698194</v>
      </c>
      <c r="E51" s="5"/>
      <c r="F51" s="7" t="s">
        <v>1</v>
      </c>
    </row>
    <row r="52" spans="1:9" ht="15">
      <c r="A52" s="14" t="s">
        <v>43</v>
      </c>
      <c r="B52" s="22">
        <v>2.387954098215645</v>
      </c>
      <c r="C52" s="58" t="s">
        <v>14</v>
      </c>
      <c r="D52" s="22">
        <v>-2.39</v>
      </c>
      <c r="E52" s="5"/>
      <c r="F52" s="16"/>
      <c r="G52" s="17">
        <v>40123</v>
      </c>
      <c r="H52" s="17">
        <v>40130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3.7077836588839106</v>
      </c>
      <c r="D53" s="22">
        <v>3.71</v>
      </c>
      <c r="E53" s="5"/>
      <c r="F53" s="14" t="s">
        <v>19</v>
      </c>
      <c r="G53" s="9">
        <v>25478.626</v>
      </c>
      <c r="H53" s="9">
        <v>25553.326</v>
      </c>
      <c r="I53" s="10">
        <f>H53-G53</f>
        <v>74.70000000000073</v>
      </c>
    </row>
    <row r="54" spans="1:6" ht="14.25">
      <c r="A54" s="14" t="s">
        <v>40</v>
      </c>
      <c r="B54" s="22">
        <v>3.938766858596326</v>
      </c>
      <c r="C54" s="22">
        <v>5.590289266992906</v>
      </c>
      <c r="D54" s="23">
        <f>C54-B54</f>
        <v>1.6515224083965805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9476.332</v>
      </c>
      <c r="H55" s="9">
        <v>9399.518</v>
      </c>
      <c r="I55" s="10">
        <f>H55-G55</f>
        <v>-76.8140000000003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16002.294</v>
      </c>
      <c r="H56" s="12">
        <v>16153.808</v>
      </c>
      <c r="I56" s="13">
        <f>H56-G56</f>
        <v>151.51400000000103</v>
      </c>
    </row>
    <row r="57" spans="1:9" ht="14.25">
      <c r="A57" s="14"/>
      <c r="B57" s="9"/>
      <c r="C57" s="9"/>
      <c r="D57" s="10"/>
      <c r="E57" s="5"/>
      <c r="F57" s="5"/>
      <c r="G57" s="43"/>
      <c r="H57" s="43"/>
      <c r="I57" s="5"/>
    </row>
    <row r="58" spans="1:8" ht="14.25" customHeight="1">
      <c r="A58" s="14"/>
      <c r="B58" s="9"/>
      <c r="C58" s="9"/>
      <c r="D58" s="10"/>
      <c r="G58" s="42"/>
      <c r="H58" s="42"/>
    </row>
    <row r="59" spans="1:8" ht="14.25">
      <c r="A59" s="14"/>
      <c r="B59" s="22"/>
      <c r="C59" s="22"/>
      <c r="D59" s="22"/>
      <c r="G59" s="42"/>
      <c r="H59" s="42"/>
    </row>
    <row r="60" spans="1:9" ht="12.75">
      <c r="A60" s="46"/>
      <c r="B60" s="47"/>
      <c r="C60" s="47"/>
      <c r="D60" s="47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2009-11-16T07:46:31Z</dcterms:modified>
  <cp:category/>
  <cp:version/>
  <cp:contentType/>
  <cp:contentStatus/>
</cp:coreProperties>
</file>