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<sst xmlns="http://schemas.openxmlformats.org/spreadsheetml/2006/main" count="180" uniqueCount="67">
  <si>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</si>
  <si>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</si>
  <si>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</si>
  <si>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</si>
  <si>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</si>
  <si>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</si>
  <si>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</si>
  <si>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</si>
  <si>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</si>
  <si>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</si>
  <si>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</si>
  <si>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</si>
  <si>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</si>
  <si>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</si>
  <si>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</si>
  <si>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</si>
  <si>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</si>
  <si>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</si>
  <si>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</si>
  <si>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</si>
  <si>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</si>
  <si>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</si>
  <si>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</si>
  <si>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</si>
  <si>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</si>
  <si>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</si>
  <si>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</si>
  <si>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</si>
  <si>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</si>
  <si>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</si>
  <si>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</si>
  <si>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</si>
  <si>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</si>
  <si>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</si>
  <si>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</si>
  <si>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</si>
  <si>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</si>
  <si>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</si>
  <si>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</si>
  <si>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</si>
  <si>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</si>
  <si>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</si>
  <si>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</si>
  <si>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</si>
  <si>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</si>
  <si>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</si>
  <si>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</si>
  <si>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</si>
  <si>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</si>
  <si>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</si>
  <si>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</si>
  <si>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</si>
  <si>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</si>
  <si>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</si>
  <si>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</si>
  <si>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Жүгүтүү мөөнөтү 3 жыл</t>
  </si>
  <si>
    <t>* - аукцион по размещению 3-мес. ГКВ признан не состоявшимся в связи с отсутствием спроса</t>
  </si>
  <si>
    <t>** - аукцион по размещению 6-мес. ГКВ признан не состоявшимся в связи с недостаточным количеством участников</t>
  </si>
  <si>
    <t>27.11.14*</t>
  </si>
  <si>
    <t>21.11.14-            27.11.14</t>
  </si>
  <si>
    <t>01.12.14-       05.12.15</t>
  </si>
  <si>
    <t>28.11.14-            04.12.14</t>
  </si>
  <si>
    <t>01.12.14-       05.12.14</t>
  </si>
  <si>
    <t>** 2014-жылдын 05-декабрындагы коммерциялык банктар ортосундагы СВОП операцияларын эске албаганда</t>
  </si>
  <si>
    <t>(08.12.14 – 12.12.14)</t>
  </si>
  <si>
    <t>08.12.14-       12.12.15</t>
  </si>
  <si>
    <t>08.12.14-       12.12.14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</si>
</sst>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31">
      <selection activeCell="F25" sqref="F25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64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41978</v>
      </c>
      <c r="C8" s="39">
        <v>41985</v>
      </c>
      <c r="D8" s="40" t="s">
        <v>50</v>
      </c>
      <c r="E8" s="97"/>
      <c r="F8" s="7"/>
      <c r="G8" s="39" t="s">
        <v>59</v>
      </c>
      <c r="H8" s="39" t="s">
        <v>61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63372.0878</v>
      </c>
      <c r="C9" s="41">
        <v>63056.78570000001</v>
      </c>
      <c r="D9" s="42">
        <f>C9-B9</f>
        <v>-315.3020999999935</v>
      </c>
      <c r="E9" s="97"/>
      <c r="F9" s="8" t="s">
        <v>41</v>
      </c>
      <c r="G9" s="41">
        <v>1063.9954000000002</v>
      </c>
      <c r="H9" s="41">
        <v>251.6562</v>
      </c>
      <c r="I9" s="42">
        <f>H9-G9</f>
        <v>-812.3392000000002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97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52586.75884</v>
      </c>
      <c r="C11" s="41">
        <v>52636.71392</v>
      </c>
      <c r="D11" s="42">
        <f>C11-B11</f>
        <v>49.955079999999725</v>
      </c>
      <c r="E11" s="97"/>
      <c r="F11" s="8" t="s">
        <v>39</v>
      </c>
      <c r="G11" s="41">
        <v>1063.9954000000002</v>
      </c>
      <c r="H11" s="41">
        <v>231.6562</v>
      </c>
      <c r="I11" s="42">
        <f>H11-G11</f>
        <v>-832.3392000000002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10785.32896</v>
      </c>
      <c r="C12" s="62">
        <v>10420.071780000002</v>
      </c>
      <c r="D12" s="63">
        <f>C12-B12</f>
        <v>-365.2571799999987</v>
      </c>
      <c r="E12" s="97"/>
      <c r="F12" s="8" t="s">
        <v>10</v>
      </c>
      <c r="G12" s="41" t="s">
        <v>24</v>
      </c>
      <c r="H12" s="41">
        <v>20</v>
      </c>
      <c r="I12" s="42">
        <f>H12</f>
        <v>20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8.840636288465156</v>
      </c>
      <c r="H16" s="43">
        <v>9.657910040827744</v>
      </c>
      <c r="I16" s="44">
        <f>H16-G16</f>
        <v>0.8172737523625884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97"/>
      <c r="F17" s="8" t="s">
        <v>11</v>
      </c>
      <c r="G17" s="43" t="s">
        <v>24</v>
      </c>
      <c r="H17" s="43">
        <v>11</v>
      </c>
      <c r="I17" s="44">
        <f>H17</f>
        <v>11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9"/>
      <c r="B18" s="78" t="s">
        <v>60</v>
      </c>
      <c r="C18" s="78" t="s">
        <v>65</v>
      </c>
      <c r="D18" s="40" t="s">
        <v>50</v>
      </c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9"/>
      <c r="C19" s="79"/>
      <c r="D19" s="80"/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97"/>
      <c r="F20" s="13" t="s">
        <v>12</v>
      </c>
      <c r="G20" s="90" t="s">
        <v>62</v>
      </c>
      <c r="H20" s="90" t="s">
        <v>66</v>
      </c>
      <c r="I20" s="92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4">
        <v>8425</v>
      </c>
      <c r="C21" s="64">
        <v>11070</v>
      </c>
      <c r="D21" s="42">
        <f>C21-B21</f>
        <v>2645</v>
      </c>
      <c r="E21" s="97"/>
      <c r="F21" s="1"/>
      <c r="G21" s="91"/>
      <c r="H21" s="91"/>
      <c r="I21" s="93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5" t="s">
        <v>24</v>
      </c>
      <c r="C22" s="65" t="s">
        <v>24</v>
      </c>
      <c r="D22" s="66" t="s">
        <v>24</v>
      </c>
      <c r="E22" s="97"/>
      <c r="F22" s="15"/>
      <c r="G22" s="41">
        <v>39.54</v>
      </c>
      <c r="H22" s="41" t="s">
        <v>24</v>
      </c>
      <c r="I22" s="42">
        <f>-G22</f>
        <v>-39.54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5" t="s">
        <v>24</v>
      </c>
      <c r="E23" s="97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4">
        <v>7.17463637</v>
      </c>
      <c r="C24" s="64">
        <v>15</v>
      </c>
      <c r="D24" s="42">
        <f>C24-B24</f>
        <v>7.82536363</v>
      </c>
      <c r="E24" s="97"/>
      <c r="F24" s="1" t="s">
        <v>5</v>
      </c>
      <c r="G24" s="41">
        <v>9.84</v>
      </c>
      <c r="H24" s="41" t="s">
        <v>24</v>
      </c>
      <c r="I24" s="42">
        <f>-G24</f>
        <v>-9.84</v>
      </c>
      <c r="J24" s="3"/>
      <c r="K24" s="90"/>
      <c r="L24" s="90"/>
      <c r="M24" s="90"/>
      <c r="N24" s="92"/>
      <c r="O24" s="25"/>
      <c r="P24" s="25"/>
    </row>
    <row r="25" spans="1:16" ht="12.75" customHeight="1">
      <c r="A25" s="1" t="s">
        <v>23</v>
      </c>
      <c r="B25" s="67" t="s">
        <v>24</v>
      </c>
      <c r="C25" s="67" t="s">
        <v>24</v>
      </c>
      <c r="D25" s="67" t="s">
        <v>24</v>
      </c>
      <c r="E25" s="97"/>
      <c r="F25" s="38" t="s">
        <v>47</v>
      </c>
      <c r="G25" s="41">
        <v>29.7</v>
      </c>
      <c r="H25" s="41" t="s">
        <v>24</v>
      </c>
      <c r="I25" s="42">
        <f>-G25</f>
        <v>-29.7</v>
      </c>
      <c r="J25" s="3"/>
      <c r="K25" s="91"/>
      <c r="L25" s="91"/>
      <c r="M25" s="91"/>
      <c r="N25" s="93"/>
      <c r="O25" s="25"/>
      <c r="P25" s="25"/>
    </row>
    <row r="26" spans="1:16" ht="14.25">
      <c r="A26" s="18"/>
      <c r="B26" s="67"/>
      <c r="C26" s="67"/>
      <c r="D26" s="67"/>
      <c r="E26" s="97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97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97"/>
      <c r="F29" s="8" t="s">
        <v>21</v>
      </c>
      <c r="G29" s="41">
        <v>5.50135251076971</v>
      </c>
      <c r="H29" s="41">
        <v>0.236790520833333</v>
      </c>
      <c r="I29" s="66">
        <f>+H29-G29</f>
        <v>-5.264561989936377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41975</v>
      </c>
      <c r="C30" s="39">
        <v>41982</v>
      </c>
      <c r="D30" s="40" t="s">
        <v>50</v>
      </c>
      <c r="E30" s="97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1537.6</v>
      </c>
      <c r="C31" s="41">
        <v>1996.5</v>
      </c>
      <c r="D31" s="42">
        <f>C31-B31</f>
        <v>458.9000000000001</v>
      </c>
      <c r="E31" s="97"/>
      <c r="F31" s="8" t="s">
        <v>20</v>
      </c>
      <c r="G31" s="45">
        <v>57.5921</v>
      </c>
      <c r="H31" s="45">
        <v>57.6</v>
      </c>
      <c r="I31" s="52">
        <f>+H31/G31-1</f>
        <v>0.00013717159124260192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1537.6</v>
      </c>
      <c r="C32" s="41">
        <v>1996.5</v>
      </c>
      <c r="D32" s="42">
        <f>C32-B32</f>
        <v>458.9000000000001</v>
      </c>
      <c r="E32" s="97"/>
      <c r="F32" s="84" t="s">
        <v>63</v>
      </c>
      <c r="G32" s="85"/>
      <c r="H32" s="85"/>
      <c r="I32" s="86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97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9.991373272775613</v>
      </c>
      <c r="C36" s="43">
        <v>10.001699012068064</v>
      </c>
      <c r="D36" s="44">
        <f>C36-B36</f>
        <v>0.010325739292451175</v>
      </c>
      <c r="E36" s="97"/>
      <c r="F36" s="7"/>
      <c r="G36" s="39">
        <v>41978</v>
      </c>
      <c r="H36" s="39">
        <v>41985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82377.3946522</v>
      </c>
      <c r="H37" s="41">
        <v>81965.25150171</v>
      </c>
      <c r="I37" s="42">
        <f>H37-G37</f>
        <v>-412.14315049001016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7"/>
      <c r="B39" s="87"/>
      <c r="C39" s="87"/>
      <c r="D39" s="87"/>
      <c r="E39" s="97"/>
      <c r="F39" s="8" t="s">
        <v>25</v>
      </c>
      <c r="G39" s="41">
        <v>36507.09868836</v>
      </c>
      <c r="H39" s="41">
        <v>35563.84722631</v>
      </c>
      <c r="I39" s="42">
        <f>H39-G39</f>
        <v>-943.2514620500006</v>
      </c>
      <c r="J39" s="3"/>
      <c r="K39" s="3"/>
      <c r="L39" s="3"/>
      <c r="M39" s="3"/>
      <c r="N39" s="3"/>
      <c r="O39" s="25"/>
      <c r="P39" s="25"/>
    </row>
    <row r="40" spans="1:16" ht="14.25">
      <c r="A40" s="87"/>
      <c r="B40" s="87"/>
      <c r="C40" s="87"/>
      <c r="D40" s="87"/>
      <c r="E40" s="97"/>
      <c r="F40" s="12" t="s">
        <v>26</v>
      </c>
      <c r="G40" s="62">
        <f>G37-G39</f>
        <v>45870.295963840006</v>
      </c>
      <c r="H40" s="62">
        <f>H37-H39</f>
        <v>46401.4042754</v>
      </c>
      <c r="I40" s="63">
        <f>H40-G40</f>
        <v>531.1083115599904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7"/>
      <c r="B41" s="87"/>
      <c r="C41" s="87"/>
      <c r="D41" s="87"/>
      <c r="E41" s="97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87"/>
      <c r="B42" s="87"/>
      <c r="C42" s="87"/>
      <c r="D42" s="87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58</v>
      </c>
      <c r="C44" s="39">
        <v>41977</v>
      </c>
      <c r="D44" s="40" t="s">
        <v>50</v>
      </c>
      <c r="E44" s="97"/>
      <c r="F44" s="6" t="s">
        <v>9</v>
      </c>
      <c r="G44" s="39">
        <v>41978</v>
      </c>
      <c r="H44" s="39">
        <v>41985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435.7</v>
      </c>
      <c r="C45" s="41">
        <v>30</v>
      </c>
      <c r="D45" s="42">
        <f>C45-B45</f>
        <v>-405.7</v>
      </c>
      <c r="E45" s="97"/>
      <c r="F45" s="8" t="s">
        <v>4</v>
      </c>
      <c r="G45" s="41">
        <v>76848.53038965</v>
      </c>
      <c r="H45" s="41">
        <v>77137.05153905</v>
      </c>
      <c r="I45" s="42">
        <f>H45-G45</f>
        <v>288.5211493999959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170</v>
      </c>
      <c r="C46" s="41">
        <v>12.5</v>
      </c>
      <c r="D46" s="42">
        <f>C46-B46</f>
        <v>-157.5</v>
      </c>
      <c r="E46" s="97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7"/>
      <c r="F47" s="8" t="s">
        <v>10</v>
      </c>
      <c r="G47" s="41">
        <v>33136.94603191</v>
      </c>
      <c r="H47" s="41">
        <v>33046.02682622</v>
      </c>
      <c r="I47" s="42">
        <f>H47-G47</f>
        <v>-90.91920569000649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2">
        <f>G45-G47</f>
        <v>43711.584357739994</v>
      </c>
      <c r="H48" s="62">
        <f>H45-H47</f>
        <v>44091.024712829996</v>
      </c>
      <c r="I48" s="63">
        <f>H48-G48</f>
        <v>379.4403550900024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10.39</v>
      </c>
      <c r="D51" s="44">
        <f>C51</f>
        <v>10.39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11.27</v>
      </c>
      <c r="C52" s="45" t="s">
        <v>24</v>
      </c>
      <c r="D52" s="46">
        <f>-B52</f>
        <v>-11.27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8" t="s">
        <v>56</v>
      </c>
      <c r="B54" s="88"/>
      <c r="C54" s="88"/>
      <c r="D54" s="8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9" t="s">
        <v>57</v>
      </c>
      <c r="B55" s="89"/>
      <c r="C55" s="89"/>
      <c r="D55" s="89"/>
      <c r="F55" s="37"/>
    </row>
    <row r="56" spans="1:9" ht="12.75">
      <c r="A56" s="89"/>
      <c r="B56" s="89"/>
      <c r="C56" s="89"/>
      <c r="D56" s="89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8"/>
      <c r="B58" s="61"/>
      <c r="C58" s="61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3"/>
      <c r="C60" s="39"/>
      <c r="D60" s="40"/>
      <c r="E60" s="25"/>
      <c r="F60" s="25"/>
      <c r="G60" s="25"/>
      <c r="H60" s="25"/>
      <c r="I60" s="25"/>
    </row>
    <row r="61" spans="1:9" ht="14.25">
      <c r="A61" s="8"/>
      <c r="B61" s="61"/>
      <c r="C61" s="41"/>
      <c r="D61" s="42"/>
      <c r="E61" s="25"/>
      <c r="F61" s="25"/>
      <c r="G61" s="25"/>
      <c r="H61" s="25"/>
      <c r="I61" s="25"/>
    </row>
    <row r="62" spans="1:9" ht="14.25">
      <c r="A62" s="49"/>
      <c r="B62" s="61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1"/>
      <c r="C64" s="41"/>
      <c r="D64" s="42"/>
    </row>
    <row r="65" spans="1:4" ht="14.25">
      <c r="A65" s="8"/>
      <c r="B65" s="41"/>
      <c r="C65" s="43"/>
      <c r="D65" s="42"/>
    </row>
    <row r="66" spans="1:4" ht="28.5" customHeight="1">
      <c r="A66" s="8"/>
      <c r="B66" s="43"/>
      <c r="C66" s="45"/>
      <c r="D66" s="46"/>
    </row>
    <row r="67" ht="12.75">
      <c r="A67" s="81"/>
    </row>
    <row r="68" ht="12.75">
      <c r="A68" s="82"/>
    </row>
    <row r="69" spans="1:4" ht="14.25">
      <c r="A69" s="8"/>
      <c r="B69" s="41"/>
      <c r="C69" s="41"/>
      <c r="D69" s="42"/>
    </row>
    <row r="70" spans="1:4" ht="14.25">
      <c r="A70" s="8"/>
      <c r="B70" s="41"/>
      <c r="C70" s="41"/>
      <c r="D70" s="42"/>
    </row>
    <row r="71" spans="1:4" ht="14.25">
      <c r="A71" s="8"/>
      <c r="B71" s="41"/>
      <c r="C71" s="41"/>
      <c r="D71" s="42"/>
    </row>
    <row r="72" spans="1:4" ht="14.25">
      <c r="A72" s="8"/>
      <c r="B72" s="45"/>
      <c r="C72" s="45"/>
      <c r="D72" s="46"/>
    </row>
    <row r="90" spans="1:4" ht="15">
      <c r="A90" s="54"/>
      <c r="B90" s="75"/>
      <c r="C90" s="75"/>
      <c r="D90" s="75"/>
    </row>
    <row r="91" spans="1:4" ht="14.25">
      <c r="A91" s="56"/>
      <c r="B91" s="45"/>
      <c r="C91" s="45"/>
      <c r="D91" s="46"/>
    </row>
    <row r="92" spans="1:4" ht="15">
      <c r="A92" s="76"/>
      <c r="B92" s="73"/>
      <c r="C92" s="73"/>
      <c r="D92" s="74"/>
    </row>
    <row r="93" spans="1:4" ht="14.25">
      <c r="A93" s="49"/>
      <c r="B93" s="75"/>
      <c r="C93" s="75"/>
      <c r="D93" s="42"/>
    </row>
    <row r="94" spans="1:4" ht="14.25">
      <c r="A94" s="49"/>
      <c r="B94" s="75"/>
      <c r="C94" s="75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5"/>
      <c r="C100" s="75"/>
      <c r="D100" s="42"/>
    </row>
    <row r="101" spans="1:4" ht="14.25">
      <c r="A101" s="49"/>
      <c r="B101" s="75"/>
      <c r="C101" s="75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7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55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55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9">
    <mergeCell ref="K24:K25"/>
    <mergeCell ref="L24:L25"/>
    <mergeCell ref="N24:N25"/>
    <mergeCell ref="M24:M25"/>
    <mergeCell ref="A39:D40"/>
    <mergeCell ref="C3:D3"/>
    <mergeCell ref="E6:E52"/>
    <mergeCell ref="G20:G21"/>
    <mergeCell ref="H20:H21"/>
    <mergeCell ref="I20:I21"/>
    <mergeCell ref="A214:A215"/>
    <mergeCell ref="A117:D118"/>
    <mergeCell ref="A203:D204"/>
    <mergeCell ref="A150:A151"/>
    <mergeCell ref="F32:I32"/>
    <mergeCell ref="A41:D42"/>
    <mergeCell ref="A54:D54"/>
    <mergeCell ref="A55:D56"/>
    <mergeCell ref="A67:A68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2013-03-18T10:43:29Z</cp:lastPrinted>
  <dcterms:created xsi:type="dcterms:W3CDTF">2008-04-16T03:42:29Z</dcterms:created>
  <dcterms:modified xsi:type="dcterms:W3CDTF">2014-12-16T05:57:49Z</dcterms:modified>
  <cp:category/>
  <cp:version/>
  <cp:contentType/>
  <cp:contentStatus/>
</cp:coreProperties>
</file>