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<sst xmlns="http://schemas.openxmlformats.org/spreadsheetml/2006/main" count="132" uniqueCount="63">
  <si>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</si>
  <si>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</si>
  <si>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</si>
  <si>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</si>
  <si>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</si>
  <si>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</si>
  <si>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</si>
  <si>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</si>
  <si>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</si>
  <si>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</si>
  <si>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</si>
  <si>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</si>
  <si>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</si>
  <si>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</si>
  <si>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</si>
  <si>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</si>
  <si>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</si>
  <si>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</si>
  <si>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</si>
  <si>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</si>
  <si>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</si>
  <si>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</si>
  <si>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</si>
  <si>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</si>
  <si>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</si>
  <si>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</si>
  <si>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</si>
  <si>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</si>
  <si>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</si>
  <si>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</si>
  <si>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</si>
  <si>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</si>
  <si>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</si>
  <si>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</si>
  <si>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</si>
  <si>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</si>
  <si>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</si>
  <si>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</si>
  <si>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</si>
  <si>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</si>
  <si>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</si>
  <si>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</si>
  <si>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</si>
  <si>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</si>
  <si>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</si>
  <si>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</si>
  <si>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</si>
  <si>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</si>
  <si>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</si>
  <si>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</si>
  <si>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</si>
  <si>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</si>
  <si>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</si>
  <si>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</si>
  <si>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</si>
  <si>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</si>
  <si>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</si>
  <si>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01.09.09-        04.09.09</t>
  </si>
  <si>
    <t>28.08.09-       03.09.09</t>
  </si>
  <si>
    <t>Еженедельный обзор (07.09.09 – 11.09.09)</t>
  </si>
  <si>
    <t>07.09.09-        11.09.09</t>
  </si>
  <si>
    <t>04.09.09-       10.09.09</t>
  </si>
  <si>
    <t>*- без учета операций СВОП между коммерческими банками  за 11.09.2009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</si>
</sst>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F38" sqref="F38"/>
    </sheetView>
  </sheetViews>
  <sheetFormatPr defaultColWidth="9.00390625" defaultRowHeight="12.75"/>
  <cols>
    <col min="1" max="1" width="39.00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59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40060</v>
      </c>
      <c r="C8" s="17">
        <v>40067</v>
      </c>
      <c r="D8" s="18" t="s">
        <v>37</v>
      </c>
      <c r="E8" s="5"/>
      <c r="F8" s="16"/>
      <c r="G8" s="17" t="s">
        <v>58</v>
      </c>
      <c r="H8" s="17" t="s">
        <v>61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35600.4048</v>
      </c>
      <c r="C9" s="9">
        <v>35612.6875</v>
      </c>
      <c r="D9" s="10">
        <f>C9-B9</f>
        <v>12.282700000003388</v>
      </c>
      <c r="E9" s="5"/>
      <c r="F9" s="14" t="s">
        <v>35</v>
      </c>
      <c r="G9" s="9">
        <v>120.1071</v>
      </c>
      <c r="H9" s="9">
        <v>13.3</v>
      </c>
      <c r="I9" s="10">
        <f>H9-G9</f>
        <v>-106.8071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29847.163239999998</v>
      </c>
      <c r="C11" s="9">
        <v>29924.264059999998</v>
      </c>
      <c r="D11" s="10">
        <f>C11-B11</f>
        <v>77.10081999999966</v>
      </c>
      <c r="E11" s="5"/>
      <c r="F11" s="14" t="s">
        <v>23</v>
      </c>
      <c r="G11" s="9">
        <v>120.1071</v>
      </c>
      <c r="H11" s="9">
        <v>13.3</v>
      </c>
      <c r="I11" s="10">
        <f>H11-G11</f>
        <v>-106.8071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5602.74156</v>
      </c>
      <c r="C12" s="12">
        <v>5537.92344</v>
      </c>
      <c r="D12" s="13">
        <f>C12-B12</f>
        <v>-64.81812000000082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4.435320476474746</v>
      </c>
      <c r="H16" s="22">
        <v>4</v>
      </c>
      <c r="I16" s="23">
        <f>H16-G16</f>
        <v>-0.4353204764747458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54"/>
      <c r="B18" s="56" t="s">
        <v>57</v>
      </c>
      <c r="C18" s="56" t="s">
        <v>60</v>
      </c>
      <c r="D18" s="47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5"/>
      <c r="B19" s="57"/>
      <c r="C19" s="57"/>
      <c r="D19" s="48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9" t="s">
        <v>44</v>
      </c>
      <c r="B20" s="50" t="s">
        <v>14</v>
      </c>
      <c r="C20" s="50" t="s">
        <v>14</v>
      </c>
      <c r="D20" s="51" t="s">
        <v>14</v>
      </c>
      <c r="E20" s="5"/>
      <c r="G20" s="5"/>
      <c r="H20" s="5"/>
      <c r="I20" s="5"/>
    </row>
    <row r="21" spans="1:9" ht="13.5" customHeight="1">
      <c r="A21" s="49"/>
      <c r="B21" s="50"/>
      <c r="C21" s="50"/>
      <c r="D21" s="52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55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57</v>
      </c>
      <c r="H23" s="17" t="s">
        <v>60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12.2</v>
      </c>
      <c r="H24" s="9">
        <v>14.25</v>
      </c>
      <c r="I24" s="44">
        <f>H24-G24</f>
        <v>2.0500000000000007</v>
      </c>
    </row>
    <row r="25" spans="1:9" ht="14.25">
      <c r="A25" s="14"/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6.55</v>
      </c>
      <c r="H26" s="9">
        <v>14.25</v>
      </c>
      <c r="I26" s="23">
        <f>H26-G26</f>
        <v>7.7</v>
      </c>
    </row>
    <row r="27" spans="1:9" ht="15">
      <c r="A27" s="6"/>
      <c r="B27" s="5"/>
      <c r="C27" s="5"/>
      <c r="D27" s="5"/>
      <c r="E27" s="5"/>
      <c r="F27" s="14" t="s">
        <v>31</v>
      </c>
      <c r="G27" s="9">
        <v>5.65</v>
      </c>
      <c r="H27" s="9" t="s">
        <v>14</v>
      </c>
      <c r="I27" s="45">
        <v>-5.7</v>
      </c>
    </row>
    <row r="28" spans="1:9" ht="15">
      <c r="A28" s="6"/>
      <c r="B28" s="5"/>
      <c r="C28" s="5"/>
      <c r="D28" s="5"/>
      <c r="E28" s="5"/>
      <c r="F28" s="14" t="s">
        <v>36</v>
      </c>
      <c r="G28" s="9" t="s">
        <v>14</v>
      </c>
      <c r="H28" s="9" t="s">
        <v>14</v>
      </c>
      <c r="I28" s="10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40057</v>
      </c>
      <c r="C31" s="17">
        <v>40064</v>
      </c>
      <c r="D31" s="18" t="s">
        <v>37</v>
      </c>
      <c r="E31" s="5"/>
      <c r="F31" s="14" t="s">
        <v>56</v>
      </c>
      <c r="G31" s="22" t="s">
        <v>14</v>
      </c>
      <c r="H31" s="9">
        <v>3.23205</v>
      </c>
      <c r="I31" s="10">
        <v>3.23205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232.6</v>
      </c>
      <c r="C33" s="9">
        <v>811.1</v>
      </c>
      <c r="D33" s="10">
        <f>C33-B33</f>
        <v>578.5</v>
      </c>
      <c r="E33" s="5"/>
      <c r="F33" s="14" t="s">
        <v>45</v>
      </c>
      <c r="G33" s="33">
        <v>44.25</v>
      </c>
      <c r="H33" s="33">
        <v>44.2415</v>
      </c>
      <c r="I33" s="34">
        <f>+H33/G33-1</f>
        <v>-0.00019209039548018225</v>
      </c>
    </row>
    <row r="34" spans="1:9" ht="26.25" customHeight="1">
      <c r="A34" s="14" t="s">
        <v>6</v>
      </c>
      <c r="B34" s="9">
        <v>232.6</v>
      </c>
      <c r="C34" s="9">
        <v>420</v>
      </c>
      <c r="D34" s="10">
        <f>C34-B34</f>
        <v>187.4</v>
      </c>
      <c r="E34" s="5"/>
      <c r="F34" s="24" t="s">
        <v>46</v>
      </c>
      <c r="G34" s="35">
        <v>44.004404202483286</v>
      </c>
      <c r="H34" s="35">
        <v>44.2266</v>
      </c>
      <c r="I34" s="36">
        <f>+H34/G34-1</f>
        <v>0.005049399066836324</v>
      </c>
    </row>
    <row r="35" spans="1:6" ht="14.25">
      <c r="A35" s="14"/>
      <c r="B35" s="9"/>
      <c r="C35" s="9"/>
      <c r="D35" s="10"/>
      <c r="E35" s="5"/>
      <c r="F35" s="46" t="s">
        <v>62</v>
      </c>
    </row>
    <row r="36" spans="1:5" ht="14.25">
      <c r="A36" s="14" t="s">
        <v>10</v>
      </c>
      <c r="B36" s="22">
        <v>3.7961142236545107</v>
      </c>
      <c r="C36" s="22">
        <v>3.36</v>
      </c>
      <c r="D36" s="23">
        <f>C36-B36</f>
        <v>-0.4361142236545108</v>
      </c>
      <c r="E36" s="5"/>
    </row>
    <row r="37" spans="1:9" ht="14.25">
      <c r="A37" s="14" t="s">
        <v>48</v>
      </c>
      <c r="B37" s="22">
        <v>3.32958281150728</v>
      </c>
      <c r="C37" s="22">
        <v>2.8</v>
      </c>
      <c r="D37" s="23">
        <f>C37-B37</f>
        <v>-0.52958281150728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3.6256763809157393</v>
      </c>
      <c r="C38" s="22">
        <v>3.43</v>
      </c>
      <c r="D38" s="23">
        <f>C38-B38</f>
        <v>-0.19567638091573913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3.9903461309291606</v>
      </c>
      <c r="C39" s="22">
        <v>3.63</v>
      </c>
      <c r="D39" s="23">
        <f>C39-B39</f>
        <v>-0.3603461309291607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51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2:9" ht="15">
      <c r="B42" s="5"/>
      <c r="C42" s="5"/>
      <c r="D42" s="5"/>
      <c r="E42" s="5"/>
      <c r="F42" s="16"/>
      <c r="G42" s="17">
        <v>40060</v>
      </c>
      <c r="H42" s="17">
        <v>40067</v>
      </c>
      <c r="I42" s="18" t="s">
        <v>37</v>
      </c>
    </row>
    <row r="43" spans="5:9" ht="14.25">
      <c r="E43" s="5"/>
      <c r="F43" s="14" t="s">
        <v>19</v>
      </c>
      <c r="G43" s="9">
        <v>34366.531</v>
      </c>
      <c r="H43" s="9">
        <v>34032.647</v>
      </c>
      <c r="I43" s="10">
        <f>H43-G43</f>
        <v>-333.88400000000547</v>
      </c>
    </row>
    <row r="44" spans="1:12" ht="14.25">
      <c r="A44" s="1" t="s">
        <v>50</v>
      </c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12644.206</v>
      </c>
      <c r="H45" s="9">
        <v>12577.044</v>
      </c>
      <c r="I45" s="10">
        <f>H45-G45</f>
        <v>-67.16200000000026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21722.325000000004</v>
      </c>
      <c r="H46" s="12">
        <v>21455.602999999996</v>
      </c>
      <c r="I46" s="13">
        <f>H46-G46</f>
        <v>-266.72200000000885</v>
      </c>
      <c r="L46" s="42"/>
    </row>
    <row r="47" spans="1:9" ht="15">
      <c r="A47" s="16"/>
      <c r="B47" s="17">
        <v>40059</v>
      </c>
      <c r="C47" s="17">
        <v>40066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197.63</v>
      </c>
      <c r="C48" s="9">
        <v>161.5</v>
      </c>
      <c r="D48" s="10">
        <f>C48-B48</f>
        <v>-36.129999999999995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115</v>
      </c>
      <c r="C49" s="9">
        <v>80</v>
      </c>
      <c r="D49" s="10">
        <f>C49-B49</f>
        <v>-35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5.612549791132911</v>
      </c>
      <c r="C51" s="22">
        <v>5.29</v>
      </c>
      <c r="D51" s="23">
        <f>C51-B51</f>
        <v>-0.3225497911329107</v>
      </c>
      <c r="E51" s="5"/>
      <c r="F51" s="7" t="s">
        <v>1</v>
      </c>
    </row>
    <row r="52" spans="1:9" ht="15">
      <c r="A52" s="14" t="s">
        <v>43</v>
      </c>
      <c r="B52" s="22" t="s">
        <v>14</v>
      </c>
      <c r="C52" s="22">
        <v>4.08</v>
      </c>
      <c r="D52" s="22" t="s">
        <v>14</v>
      </c>
      <c r="E52" s="5"/>
      <c r="F52" s="16"/>
      <c r="G52" s="17">
        <v>40060</v>
      </c>
      <c r="H52" s="17">
        <v>40067</v>
      </c>
      <c r="I52" s="18" t="s">
        <v>37</v>
      </c>
    </row>
    <row r="53" spans="1:9" ht="14.25">
      <c r="A53" s="14" t="s">
        <v>39</v>
      </c>
      <c r="B53" s="22">
        <v>5.238448679220591</v>
      </c>
      <c r="C53" s="22" t="s">
        <v>14</v>
      </c>
      <c r="D53" s="22" t="s">
        <v>14</v>
      </c>
      <c r="E53" s="5"/>
      <c r="F53" s="14" t="s">
        <v>19</v>
      </c>
      <c r="G53" s="9">
        <v>25292.223</v>
      </c>
      <c r="H53" s="9">
        <v>25319.551</v>
      </c>
      <c r="I53" s="10">
        <f>H53-G53</f>
        <v>27.3279999999977</v>
      </c>
    </row>
    <row r="54" spans="1:6" ht="14.25">
      <c r="A54" s="14" t="s">
        <v>40</v>
      </c>
      <c r="B54" s="22">
        <v>5.900319877219311</v>
      </c>
      <c r="C54" s="22">
        <v>6.01</v>
      </c>
      <c r="D54" s="23">
        <f>C54-B54</f>
        <v>0.10968012278068873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9196.734</v>
      </c>
      <c r="H55" s="9">
        <v>9170.792</v>
      </c>
      <c r="I55" s="10">
        <f>H55-G55</f>
        <v>-25.942000000000917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16095.489000000001</v>
      </c>
      <c r="H56" s="12">
        <v>16148.759</v>
      </c>
      <c r="I56" s="13">
        <f>H56-G56</f>
        <v>53.26999999999862</v>
      </c>
    </row>
    <row r="57" spans="5:9" ht="14.25">
      <c r="E57" s="5"/>
      <c r="F57" s="5"/>
      <c r="G57" s="43"/>
      <c r="H57" s="43"/>
      <c r="I57" s="5"/>
    </row>
    <row r="58" spans="7:8" ht="14.25" customHeight="1">
      <c r="G58" s="42"/>
      <c r="H58" s="42"/>
    </row>
    <row r="59" spans="1:8" ht="12.75">
      <c r="A59" s="53"/>
      <c r="B59" s="53"/>
      <c r="C59" s="53"/>
      <c r="G59" s="42"/>
      <c r="H59" s="42"/>
    </row>
    <row r="60" spans="7:9" ht="12.75">
      <c r="G60" s="42"/>
      <c r="H60" s="42"/>
      <c r="I60" s="42"/>
    </row>
    <row r="62" spans="7:8" ht="12.75">
      <c r="G62" s="42"/>
      <c r="H62" s="42"/>
    </row>
  </sheetData>
  <mergeCells count="9">
    <mergeCell ref="A59:C59"/>
    <mergeCell ref="A18:A19"/>
    <mergeCell ref="B18:B19"/>
    <mergeCell ref="C18:C19"/>
    <mergeCell ref="D18:D19"/>
    <mergeCell ref="A20:A21"/>
    <mergeCell ref="B20:B21"/>
    <mergeCell ref="D20:D21"/>
    <mergeCell ref="C20:C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53</v>
      </c>
    </row>
    <row r="2" ht="12.75">
      <c r="A2" t="s">
        <v>52</v>
      </c>
    </row>
    <row r="4" ht="12.75">
      <c r="A4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aturgunbekov</cp:lastModifiedBy>
  <cp:lastPrinted>2009-08-03T09:06:05Z</cp:lastPrinted>
  <dcterms:created xsi:type="dcterms:W3CDTF">2008-04-16T03:42:29Z</dcterms:created>
  <dcterms:modified xsi:type="dcterms:W3CDTF">2009-09-14T08:49:38Z</dcterms:modified>
  <cp:category/>
  <cp:version/>
  <cp:contentType/>
  <cp:contentStatus/>
</cp:coreProperties>
</file>