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<sst xmlns="http://schemas.openxmlformats.org/spreadsheetml/2006/main" count="184" uniqueCount="65">
  <si>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</si>
  <si>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</si>
  <si>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</si>
  <si>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</si>
  <si>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</si>
  <si>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</si>
  <si>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</si>
  <si>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</si>
  <si>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</si>
  <si>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</si>
  <si>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</si>
  <si>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</si>
  <si>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</si>
  <si>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</si>
  <si>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</si>
  <si>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</si>
  <si>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</si>
  <si>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</si>
  <si>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</si>
  <si>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</si>
  <si>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</si>
  <si>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</si>
  <si>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</si>
  <si>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</si>
  <si>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</si>
  <si>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</si>
  <si>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</si>
  <si>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</si>
  <si>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</si>
  <si>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</si>
  <si>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</si>
  <si>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</si>
  <si>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</si>
  <si>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</si>
  <si>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</si>
  <si>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</si>
  <si>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</si>
  <si>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</si>
  <si>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</si>
  <si>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</si>
  <si>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</si>
  <si>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</si>
  <si>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</si>
  <si>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</si>
  <si>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</si>
  <si>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</si>
  <si>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</si>
  <si>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</si>
  <si>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</si>
  <si>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</si>
  <si>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</si>
  <si>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</si>
  <si>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</si>
  <si>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</si>
  <si>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</si>
  <si>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Прирост</t>
  </si>
  <si>
    <t>Өсүш арымы</t>
  </si>
  <si>
    <t>(29.12.14 – 10.01.15)</t>
  </si>
  <si>
    <t>29.12.14-       10.01.15</t>
  </si>
  <si>
    <t>26.12.14-            09.01.15</t>
  </si>
  <si>
    <t>** 2014-жылдын 10-январындагы коммерциялык банктар ортосундагы СВОП операцияларын эске албаганда</t>
  </si>
  <si>
    <t>12.01.15-       16.01.15</t>
  </si>
  <si>
    <t>08.01.15*</t>
  </si>
  <si>
    <t>15.01.15**</t>
  </si>
  <si>
    <t>10.01.15-            15.01.15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</si>
</sst>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5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69" fontId="27" fillId="0" borderId="22" xfId="0" applyNumberFormat="1" applyFont="1" applyFill="1" applyBorder="1" applyAlignment="1">
      <alignment horizontal="center" vertical="center" wrapText="1"/>
    </xf>
    <xf numFmtId="170" fontId="28" fillId="0" borderId="22" xfId="0" applyNumberFormat="1" applyFont="1" applyFill="1" applyBorder="1" applyAlignment="1">
      <alignment horizontal="center" vertical="center"/>
    </xf>
    <xf numFmtId="168" fontId="25" fillId="0" borderId="2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68" fontId="25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69" fontId="27" fillId="0" borderId="23" xfId="0" applyNumberFormat="1" applyFont="1" applyFill="1" applyBorder="1" applyAlignment="1">
      <alignment horizontal="center" vertical="center" wrapText="1"/>
    </xf>
    <xf numFmtId="175" fontId="28" fillId="0" borderId="23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22" xfId="0" applyNumberFormat="1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center" vertical="center" wrapText="1"/>
    </xf>
    <xf numFmtId="175" fontId="28" fillId="0" borderId="22" xfId="0" applyNumberFormat="1" applyFont="1" applyFill="1" applyBorder="1" applyAlignment="1">
      <alignment horizontal="center" vertical="center"/>
    </xf>
    <xf numFmtId="10" fontId="28" fillId="0" borderId="22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6">
      <selection activeCell="G44" sqref="G44:J48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8" t="s">
        <v>57</v>
      </c>
      <c r="D3" s="89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0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1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92">
        <v>42014</v>
      </c>
      <c r="C8" s="92">
        <v>42019</v>
      </c>
      <c r="D8" s="40" t="s">
        <v>50</v>
      </c>
      <c r="E8" s="91"/>
      <c r="F8" s="7"/>
      <c r="G8" s="92" t="s">
        <v>59</v>
      </c>
      <c r="H8" s="92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63659.4274947</v>
      </c>
      <c r="C9" s="41">
        <v>61376.9968</v>
      </c>
      <c r="D9" s="42">
        <f>C9-B9</f>
        <v>-2282.4306947000005</v>
      </c>
      <c r="E9" s="91"/>
      <c r="F9" s="8" t="s">
        <v>41</v>
      </c>
      <c r="G9" s="41">
        <v>1479.6956</v>
      </c>
      <c r="H9" s="41">
        <v>479.45570000000004</v>
      </c>
      <c r="I9" s="42">
        <f>H9-G9</f>
        <v>-1000.2399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1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49896.2503068</v>
      </c>
      <c r="C11" s="41">
        <v>49063.41064</v>
      </c>
      <c r="D11" s="42">
        <f>C11-B11</f>
        <v>-832.8396667999987</v>
      </c>
      <c r="E11" s="91"/>
      <c r="F11" s="8" t="s">
        <v>39</v>
      </c>
      <c r="G11" s="41">
        <v>1379.6956</v>
      </c>
      <c r="H11" s="41">
        <v>479.45570000000004</v>
      </c>
      <c r="I11" s="42">
        <f>H11-G11</f>
        <v>-900.2399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94">
        <v>13763.177187899999</v>
      </c>
      <c r="C12" s="94">
        <v>12313.58616</v>
      </c>
      <c r="D12" s="95">
        <f>C12-B12</f>
        <v>-1449.5910278999982</v>
      </c>
      <c r="E12" s="91"/>
      <c r="F12" s="8" t="s">
        <v>10</v>
      </c>
      <c r="G12" s="41">
        <v>100</v>
      </c>
      <c r="H12" s="41" t="s">
        <v>24</v>
      </c>
      <c r="I12" s="42">
        <f>-G12</f>
        <v>-100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1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1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1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1"/>
      <c r="F16" s="8" t="s">
        <v>37</v>
      </c>
      <c r="G16" s="43">
        <v>9.982066642815996</v>
      </c>
      <c r="H16" s="43">
        <v>9.879991694748858</v>
      </c>
      <c r="I16" s="44">
        <f>H16-G16</f>
        <v>-0.10207494806713768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96" t="s">
        <v>58</v>
      </c>
      <c r="C17" s="96" t="s">
        <v>61</v>
      </c>
      <c r="D17" s="97" t="s">
        <v>50</v>
      </c>
      <c r="E17" s="91"/>
      <c r="F17" s="8" t="s">
        <v>11</v>
      </c>
      <c r="G17" s="43">
        <v>20</v>
      </c>
      <c r="H17" s="43" t="s">
        <v>24</v>
      </c>
      <c r="I17" s="44">
        <f>-G17</f>
        <v>-20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8"/>
      <c r="C18" s="98"/>
      <c r="D18" s="99"/>
      <c r="E18" s="91"/>
      <c r="F18" s="12" t="s">
        <v>42</v>
      </c>
      <c r="G18" s="104" t="s">
        <v>24</v>
      </c>
      <c r="H18" s="104" t="s">
        <v>24</v>
      </c>
      <c r="I18" s="104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100" t="s">
        <v>24</v>
      </c>
      <c r="C19" s="100" t="s">
        <v>24</v>
      </c>
      <c r="D19" s="101" t="s">
        <v>24</v>
      </c>
      <c r="E19" s="91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102" t="s">
        <v>24</v>
      </c>
      <c r="C20" s="102" t="s">
        <v>24</v>
      </c>
      <c r="D20" s="42" t="s">
        <v>24</v>
      </c>
      <c r="E20" s="91"/>
      <c r="F20" s="13" t="s">
        <v>12</v>
      </c>
      <c r="G20" s="96" t="s">
        <v>58</v>
      </c>
      <c r="H20" s="96" t="s">
        <v>61</v>
      </c>
      <c r="I20" s="9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11206.6</v>
      </c>
      <c r="C21" s="63">
        <v>7007.9</v>
      </c>
      <c r="D21" s="42">
        <f>C21-B21</f>
        <v>-4198.700000000001</v>
      </c>
      <c r="E21" s="91"/>
      <c r="F21" s="1"/>
      <c r="G21" s="98"/>
      <c r="H21" s="98"/>
      <c r="I21" s="99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65" t="s">
        <v>24</v>
      </c>
      <c r="E22" s="91"/>
      <c r="F22" s="15"/>
      <c r="G22" s="41">
        <v>25.55</v>
      </c>
      <c r="H22" s="41">
        <v>37.52</v>
      </c>
      <c r="I22" s="42">
        <f>H22-G22</f>
        <v>11.970000000000002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1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100.9090909</v>
      </c>
      <c r="C24" s="63" t="s">
        <v>24</v>
      </c>
      <c r="D24" s="42">
        <f>-B24</f>
        <v>-100.9090909</v>
      </c>
      <c r="E24" s="91"/>
      <c r="F24" s="1" t="s">
        <v>5</v>
      </c>
      <c r="G24" s="41">
        <v>9.75</v>
      </c>
      <c r="H24" s="41">
        <v>1</v>
      </c>
      <c r="I24" s="42">
        <f>H24-G24</f>
        <v>-8.75</v>
      </c>
      <c r="J24" s="3"/>
      <c r="K24" s="84"/>
      <c r="L24" s="84"/>
      <c r="M24" s="84"/>
      <c r="N24" s="86"/>
      <c r="O24" s="25"/>
      <c r="P24" s="25"/>
    </row>
    <row r="25" spans="1:16" ht="12.75" customHeight="1">
      <c r="A25" s="1" t="s">
        <v>23</v>
      </c>
      <c r="B25" s="103" t="s">
        <v>24</v>
      </c>
      <c r="C25" s="103" t="s">
        <v>24</v>
      </c>
      <c r="D25" s="103" t="s">
        <v>24</v>
      </c>
      <c r="E25" s="91"/>
      <c r="F25" s="38" t="s">
        <v>47</v>
      </c>
      <c r="G25" s="41">
        <v>15.8</v>
      </c>
      <c r="H25" s="41">
        <v>36.52</v>
      </c>
      <c r="I25" s="42">
        <f>H25-G25</f>
        <v>20.720000000000002</v>
      </c>
      <c r="J25" s="3"/>
      <c r="K25" s="85"/>
      <c r="L25" s="85"/>
      <c r="M25" s="85"/>
      <c r="N25" s="87"/>
      <c r="O25" s="25"/>
      <c r="P25" s="25"/>
    </row>
    <row r="26" spans="1:16" ht="14.25">
      <c r="A26" s="18"/>
      <c r="B26" s="66"/>
      <c r="C26" s="66"/>
      <c r="D26" s="66"/>
      <c r="E26" s="91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1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1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1"/>
      <c r="F29" s="8" t="s">
        <v>21</v>
      </c>
      <c r="G29" s="41">
        <v>4.357601018675721</v>
      </c>
      <c r="H29" s="41">
        <v>9.058599320882852</v>
      </c>
      <c r="I29" s="65">
        <f>H29-G29</f>
        <v>4.700998302207131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92">
        <v>42003</v>
      </c>
      <c r="C30" s="92">
        <v>42017</v>
      </c>
      <c r="D30" s="93" t="s">
        <v>50</v>
      </c>
      <c r="E30" s="91"/>
      <c r="F30" s="8"/>
      <c r="G30" s="69"/>
      <c r="H30" s="69"/>
      <c r="I30" s="40" t="s">
        <v>56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1328.31</v>
      </c>
      <c r="C31" s="41">
        <v>1260.1</v>
      </c>
      <c r="D31" s="42">
        <f>C31-B31</f>
        <v>-68.21000000000004</v>
      </c>
      <c r="E31" s="91"/>
      <c r="F31" s="8" t="s">
        <v>20</v>
      </c>
      <c r="G31" s="104">
        <v>58.9</v>
      </c>
      <c r="H31" s="104">
        <v>59.8958</v>
      </c>
      <c r="I31" s="106">
        <f>+H31/G31-1</f>
        <v>0.016906621392190235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1328.31</v>
      </c>
      <c r="C32" s="41">
        <v>1260.1</v>
      </c>
      <c r="D32" s="42">
        <f>C32-B32</f>
        <v>-68.21000000000004</v>
      </c>
      <c r="E32" s="91"/>
      <c r="F32" s="78" t="s">
        <v>60</v>
      </c>
      <c r="G32" s="79"/>
      <c r="H32" s="79"/>
      <c r="I32" s="80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1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1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1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10.02751354135102</v>
      </c>
      <c r="C36" s="43">
        <v>10.481891596077926</v>
      </c>
      <c r="D36" s="44">
        <f>C36-B36</f>
        <v>0.45437805472690584</v>
      </c>
      <c r="E36" s="91"/>
      <c r="F36" s="7"/>
      <c r="G36" s="92">
        <v>42014</v>
      </c>
      <c r="H36" s="92">
        <v>42020</v>
      </c>
      <c r="I36" s="93" t="s">
        <v>55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1"/>
      <c r="F37" s="8" t="s">
        <v>4</v>
      </c>
      <c r="G37" s="41">
        <v>84232.49635642</v>
      </c>
      <c r="H37" s="41">
        <v>82722.25926069</v>
      </c>
      <c r="I37" s="42">
        <f>H37-G37</f>
        <v>-1510.2370957300009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104" t="s">
        <v>24</v>
      </c>
      <c r="C38" s="104" t="s">
        <v>24</v>
      </c>
      <c r="D38" s="105" t="s">
        <v>24</v>
      </c>
      <c r="E38" s="91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1"/>
      <c r="B39" s="81"/>
      <c r="C39" s="81"/>
      <c r="D39" s="81"/>
      <c r="E39" s="91"/>
      <c r="F39" s="8" t="s">
        <v>25</v>
      </c>
      <c r="G39" s="41">
        <v>37140.96561882</v>
      </c>
      <c r="H39" s="41">
        <v>35183.96636157</v>
      </c>
      <c r="I39" s="42">
        <f>H39-G39</f>
        <v>-1956.999257250005</v>
      </c>
      <c r="J39" s="3"/>
      <c r="K39" s="3"/>
      <c r="L39" s="3"/>
      <c r="M39" s="3"/>
      <c r="N39" s="3"/>
      <c r="O39" s="25"/>
      <c r="P39" s="25"/>
    </row>
    <row r="40" spans="1:16" ht="14.25">
      <c r="A40" s="81"/>
      <c r="B40" s="81"/>
      <c r="C40" s="81"/>
      <c r="D40" s="81"/>
      <c r="E40" s="91"/>
      <c r="F40" s="12" t="s">
        <v>26</v>
      </c>
      <c r="G40" s="94">
        <f>G37-G39</f>
        <v>47091.5307376</v>
      </c>
      <c r="H40" s="94">
        <f>H37-H39</f>
        <v>47538.29289912</v>
      </c>
      <c r="I40" s="95">
        <f>H40-G40</f>
        <v>446.76216152000416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1"/>
      <c r="B41" s="81"/>
      <c r="C41" s="81"/>
      <c r="D41" s="81"/>
      <c r="E41" s="91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81"/>
      <c r="B42" s="81"/>
      <c r="C42" s="81"/>
      <c r="D42" s="81"/>
      <c r="E42" s="91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1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92" t="s">
        <v>62</v>
      </c>
      <c r="C44" s="92" t="s">
        <v>63</v>
      </c>
      <c r="D44" s="93" t="s">
        <v>55</v>
      </c>
      <c r="E44" s="91"/>
      <c r="F44" s="6" t="s">
        <v>9</v>
      </c>
      <c r="G44" s="92">
        <v>42014</v>
      </c>
      <c r="H44" s="92">
        <v>42020</v>
      </c>
      <c r="I44" s="93" t="s">
        <v>55</v>
      </c>
      <c r="J44" s="107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87.52</v>
      </c>
      <c r="C45" s="41" t="s">
        <v>24</v>
      </c>
      <c r="D45" s="42">
        <f>-B45</f>
        <v>-87.52</v>
      </c>
      <c r="E45" s="91"/>
      <c r="F45" s="8" t="s">
        <v>4</v>
      </c>
      <c r="G45" s="41">
        <v>78169.01834321</v>
      </c>
      <c r="H45" s="41">
        <v>78361.896847</v>
      </c>
      <c r="I45" s="42">
        <f>H45-G45</f>
        <v>192.87850378999428</v>
      </c>
      <c r="J45" s="107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77.52</v>
      </c>
      <c r="C46" s="41" t="s">
        <v>24</v>
      </c>
      <c r="D46" s="42">
        <f>-B46</f>
        <v>-77.52</v>
      </c>
      <c r="E46" s="91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91"/>
      <c r="F47" s="8" t="s">
        <v>10</v>
      </c>
      <c r="G47" s="41">
        <v>33022.2970409</v>
      </c>
      <c r="H47" s="41">
        <v>32649.15104759</v>
      </c>
      <c r="I47" s="42">
        <f>H47-G47</f>
        <v>-373.1459933099977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1"/>
      <c r="F48" s="8" t="s">
        <v>34</v>
      </c>
      <c r="G48" s="94">
        <f>G45-G47</f>
        <v>45146.721302310005</v>
      </c>
      <c r="H48" s="94">
        <f>H45-H47</f>
        <v>45712.74579941</v>
      </c>
      <c r="I48" s="95">
        <f>H48-G48</f>
        <v>566.024497099992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1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1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1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104">
        <v>11.46</v>
      </c>
      <c r="C52" s="104" t="s">
        <v>24</v>
      </c>
      <c r="D52" s="105">
        <f>-B52</f>
        <v>-11.46</v>
      </c>
      <c r="E52" s="9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2"/>
      <c r="B54" s="82"/>
      <c r="C54" s="82"/>
      <c r="D54" s="8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3"/>
      <c r="B55" s="83"/>
      <c r="C55" s="83"/>
      <c r="D55" s="83"/>
      <c r="F55" s="37"/>
    </row>
    <row r="56" spans="1:9" ht="12.75">
      <c r="A56" s="83"/>
      <c r="B56" s="83"/>
      <c r="C56" s="83"/>
      <c r="D56" s="83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7"/>
      <c r="B58" s="60"/>
      <c r="C58" s="60"/>
      <c r="D58" s="25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48"/>
      <c r="B60" s="70"/>
      <c r="C60" s="39"/>
      <c r="D60" s="40"/>
      <c r="E60" s="25"/>
      <c r="F60" s="25"/>
      <c r="G60" s="25"/>
      <c r="H60" s="25"/>
      <c r="I60" s="25"/>
    </row>
    <row r="61" spans="1:9" ht="14.25">
      <c r="A61" s="8"/>
      <c r="B61" s="60"/>
      <c r="C61" s="41"/>
      <c r="D61" s="42"/>
      <c r="E61" s="25"/>
      <c r="F61" s="25"/>
      <c r="G61" s="25"/>
      <c r="H61" s="25"/>
      <c r="I61" s="25"/>
    </row>
    <row r="62" spans="1:9" ht="14.25">
      <c r="A62" s="49"/>
      <c r="B62" s="60"/>
      <c r="C62" s="41"/>
      <c r="D62" s="42"/>
      <c r="E62" s="25"/>
      <c r="F62" s="25"/>
      <c r="G62" s="25"/>
      <c r="H62" s="25"/>
      <c r="I62" s="25"/>
    </row>
    <row r="63" spans="1:4" ht="14.25">
      <c r="A63" s="8"/>
      <c r="B63" s="41"/>
      <c r="C63" s="41"/>
      <c r="D63" s="42"/>
    </row>
    <row r="64" spans="1:4" ht="14.25">
      <c r="A64" s="8"/>
      <c r="B64" s="41"/>
      <c r="C64" s="41"/>
      <c r="D64" s="42"/>
    </row>
    <row r="65" spans="1:4" ht="14.25">
      <c r="A65" s="8"/>
      <c r="B65" s="41"/>
      <c r="C65" s="43"/>
      <c r="D65" s="42"/>
    </row>
    <row r="66" spans="1:4" ht="28.5" customHeight="1">
      <c r="A66" s="8"/>
      <c r="B66" s="43"/>
      <c r="C66" s="45"/>
      <c r="D66" s="46"/>
    </row>
    <row r="67" ht="12.75">
      <c r="A67" s="75"/>
    </row>
    <row r="68" ht="12.75">
      <c r="A68" s="76"/>
    </row>
    <row r="69" spans="1:4" ht="14.25">
      <c r="A69" s="8"/>
      <c r="B69" s="41"/>
      <c r="C69" s="41"/>
      <c r="D69" s="42"/>
    </row>
    <row r="70" spans="1:4" ht="14.25">
      <c r="A70" s="8"/>
      <c r="B70" s="41"/>
      <c r="C70" s="41"/>
      <c r="D70" s="42"/>
    </row>
    <row r="71" spans="1:4" ht="14.25">
      <c r="A71" s="8"/>
      <c r="B71" s="41"/>
      <c r="C71" s="41"/>
      <c r="D71" s="42"/>
    </row>
    <row r="72" spans="1:4" ht="14.25">
      <c r="A72" s="8"/>
      <c r="B72" s="45"/>
      <c r="C72" s="45"/>
      <c r="D72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77"/>
      <c r="B117" s="77"/>
      <c r="C117" s="77"/>
      <c r="D117" s="77"/>
      <c r="F117" s="15"/>
    </row>
    <row r="118" spans="1:6" ht="12.75">
      <c r="A118" s="77"/>
      <c r="B118" s="77"/>
      <c r="C118" s="77"/>
      <c r="D118" s="7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75" t="s">
        <v>52</v>
      </c>
    </row>
    <row r="151" ht="12.75">
      <c r="A151" s="76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77"/>
      <c r="B203" s="77"/>
      <c r="C203" s="77"/>
      <c r="D203" s="77"/>
    </row>
    <row r="204" spans="1:4" ht="12.75">
      <c r="A204" s="77"/>
      <c r="B204" s="77"/>
      <c r="C204" s="77"/>
      <c r="D204" s="77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75" t="s">
        <v>52</v>
      </c>
    </row>
    <row r="215" ht="12.75">
      <c r="A215" s="76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2">
    <mergeCell ref="I20:I21"/>
    <mergeCell ref="B17:B18"/>
    <mergeCell ref="C17:C18"/>
    <mergeCell ref="D17:D18"/>
    <mergeCell ref="C3:D3"/>
    <mergeCell ref="E6:E52"/>
    <mergeCell ref="G20:G21"/>
    <mergeCell ref="H20:H21"/>
    <mergeCell ref="A67:A68"/>
    <mergeCell ref="K24:K25"/>
    <mergeCell ref="L24:L25"/>
    <mergeCell ref="N24:N25"/>
    <mergeCell ref="M24:M25"/>
    <mergeCell ref="A39:D40"/>
    <mergeCell ref="F32:I32"/>
    <mergeCell ref="A41:D42"/>
    <mergeCell ref="A54:D54"/>
    <mergeCell ref="A55:D56"/>
    <mergeCell ref="A214:A215"/>
    <mergeCell ref="A117:D118"/>
    <mergeCell ref="A203:D204"/>
    <mergeCell ref="A150:A15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aiasanov</cp:lastModifiedBy>
  <cp:lastPrinted>2013-03-18T10:43:29Z</cp:lastPrinted>
  <dcterms:created xsi:type="dcterms:W3CDTF">2008-04-16T03:42:29Z</dcterms:created>
  <dcterms:modified xsi:type="dcterms:W3CDTF">2015-01-19T11:08:47Z</dcterms:modified>
  <cp:category/>
  <cp:version/>
  <cp:contentType/>
  <cp:contentStatus/>
</cp:coreProperties>
</file>