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<sst xmlns="http://schemas.openxmlformats.org/spreadsheetml/2006/main" count="112" uniqueCount="63">
  <si>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</si>
  <si>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</si>
  <si>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</si>
  <si>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</si>
  <si>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</si>
  <si>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</si>
  <si>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</si>
  <si>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</si>
  <si>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</si>
  <si>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</si>
  <si>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</si>
  <si>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</si>
  <si>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</si>
  <si>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</si>
  <si>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</si>
  <si>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</si>
  <si>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</si>
  <si>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</si>
  <si>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</si>
  <si>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</si>
  <si>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</si>
  <si>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</si>
  <si>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</si>
  <si>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</si>
  <si>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</si>
  <si>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</si>
  <si>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</si>
  <si>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</si>
  <si>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</si>
  <si>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</si>
  <si>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</si>
  <si>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</si>
  <si>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</si>
  <si>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</si>
  <si>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</si>
  <si>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</si>
  <si>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</si>
  <si>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</si>
  <si>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</si>
  <si>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</si>
  <si>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</si>
  <si>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</si>
  <si>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</si>
  <si>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</si>
  <si>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</si>
  <si>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</si>
  <si>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</si>
  <si>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</si>
  <si>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</si>
  <si>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</si>
  <si>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</si>
  <si>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</si>
  <si>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</si>
  <si>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</si>
  <si>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</si>
  <si>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07.05.12-        11.05.12</t>
  </si>
  <si>
    <t>07.05.12-      11.05.12</t>
  </si>
  <si>
    <t>Еженедельный обзор (14.05.12 – 18.05.12)</t>
  </si>
  <si>
    <t>14.05.12-        18.05.12</t>
  </si>
  <si>
    <t>14.05.12-      18.05.12</t>
  </si>
  <si>
    <t>**- без учета операций СВОП между коммерческими банками за 18.05.2012 года</t>
  </si>
  <si>
    <t>04.05.12-       10.05.12</t>
  </si>
  <si>
    <t>11.05.12-       17.05.12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</si>
</sst>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8" sqref="F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spans="4:10" ht="18">
      <c r="D3" s="12" t="s">
        <v>57</v>
      </c>
      <c r="J3" s="1" t="s">
        <v>54</v>
      </c>
    </row>
    <row r="4" ht="15.75">
      <c r="D4" s="13"/>
    </row>
    <row r="5" ht="13.5">
      <c r="A5" s="14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41040</v>
      </c>
      <c r="C8" s="16">
        <v>41047</v>
      </c>
      <c r="D8" s="17" t="s">
        <v>36</v>
      </c>
      <c r="E8" s="2"/>
      <c r="F8" s="15"/>
      <c r="G8" s="16" t="s">
        <v>61</v>
      </c>
      <c r="H8" s="16" t="s">
        <v>62</v>
      </c>
      <c r="I8" s="17" t="s">
        <v>36</v>
      </c>
      <c r="N8" s="42"/>
      <c r="O8" s="42"/>
    </row>
    <row r="9" spans="1:16" s="24" customFormat="1" ht="14.25" customHeight="1">
      <c r="A9" s="18" t="s">
        <v>18</v>
      </c>
      <c r="B9" s="7">
        <v>56113.0346</v>
      </c>
      <c r="C9" s="7">
        <v>55602.4531</v>
      </c>
      <c r="D9" s="8">
        <f>C9-B9</f>
        <v>-510.58150000000023</v>
      </c>
      <c r="E9" s="2"/>
      <c r="F9" s="18" t="s">
        <v>34</v>
      </c>
      <c r="G9" s="7">
        <v>140.053</v>
      </c>
      <c r="H9" s="7">
        <v>283.24690000000004</v>
      </c>
      <c r="I9" s="8">
        <f>H9-G9</f>
        <v>143.19390000000004</v>
      </c>
      <c r="N9" s="43"/>
      <c r="O9" s="44"/>
      <c r="P9" s="44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43"/>
      <c r="O10" s="44"/>
      <c r="P10" s="44"/>
    </row>
    <row r="11" spans="1:16" s="24" customFormat="1" ht="14.25" customHeight="1">
      <c r="A11" s="18" t="s">
        <v>20</v>
      </c>
      <c r="B11" s="7">
        <v>48235.37911</v>
      </c>
      <c r="C11" s="7">
        <v>48228.14175</v>
      </c>
      <c r="D11" s="8">
        <f>C11-B11</f>
        <v>-7.237359999999171</v>
      </c>
      <c r="E11" s="2"/>
      <c r="F11" s="18" t="s">
        <v>22</v>
      </c>
      <c r="G11" s="7">
        <v>100.1598</v>
      </c>
      <c r="H11" s="7">
        <v>191.24689999999998</v>
      </c>
      <c r="I11" s="8">
        <f>H11-G11</f>
        <v>91.08709999999998</v>
      </c>
      <c r="J11" s="2"/>
      <c r="K11" s="2"/>
      <c r="L11" s="2"/>
      <c r="M11" s="2"/>
      <c r="N11" s="43"/>
      <c r="O11" s="44"/>
      <c r="P11" s="44"/>
    </row>
    <row r="12" spans="1:16" s="24" customFormat="1" ht="14.25" customHeight="1">
      <c r="A12" s="21" t="s">
        <v>21</v>
      </c>
      <c r="B12" s="35">
        <v>7877.65549</v>
      </c>
      <c r="C12" s="35">
        <v>7374.31135</v>
      </c>
      <c r="D12" s="36">
        <f>C12-B12</f>
        <v>-503.34414000000015</v>
      </c>
      <c r="E12" s="2"/>
      <c r="F12" s="18" t="s">
        <v>23</v>
      </c>
      <c r="G12" s="7">
        <v>25</v>
      </c>
      <c r="H12" s="7">
        <v>92</v>
      </c>
      <c r="I12" s="8">
        <f>H12-G12</f>
        <v>67</v>
      </c>
      <c r="J12" s="2"/>
      <c r="K12" s="2"/>
      <c r="L12" s="2"/>
      <c r="M12" s="2"/>
      <c r="N12" s="43"/>
      <c r="O12" s="44"/>
      <c r="P12" s="44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>
        <v>14.8932</v>
      </c>
      <c r="H13" s="7" t="s">
        <v>13</v>
      </c>
      <c r="I13" s="8">
        <f>-G13</f>
        <v>-14.8932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>
        <v>7</v>
      </c>
      <c r="H16" s="19">
        <v>7.394359919036597</v>
      </c>
      <c r="I16" s="20">
        <f>H16-G16</f>
        <v>0.39435991903659673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>
        <v>3</v>
      </c>
      <c r="H17" s="19">
        <v>7</v>
      </c>
      <c r="I17" s="20">
        <f>H17-G17</f>
        <v>4</v>
      </c>
      <c r="J17" s="2"/>
      <c r="K17" s="2"/>
      <c r="L17" s="2"/>
      <c r="M17" s="2"/>
    </row>
    <row r="18" spans="1:13" ht="13.5" customHeight="1">
      <c r="A18" s="52"/>
      <c r="B18" s="54" t="s">
        <v>55</v>
      </c>
      <c r="C18" s="54" t="s">
        <v>58</v>
      </c>
      <c r="D18" s="45" t="s">
        <v>36</v>
      </c>
      <c r="E18" s="2"/>
      <c r="F18" s="21" t="s">
        <v>27</v>
      </c>
      <c r="G18" s="22">
        <v>0.6348400612360002</v>
      </c>
      <c r="H18" s="22" t="s">
        <v>13</v>
      </c>
      <c r="I18" s="23">
        <f>-G18</f>
        <v>-0.6348400612360002</v>
      </c>
      <c r="J18" s="2"/>
      <c r="K18" s="2"/>
      <c r="L18" s="2"/>
      <c r="M18" s="2"/>
    </row>
    <row r="19" spans="1:13" ht="18.75" customHeight="1">
      <c r="A19" s="53"/>
      <c r="B19" s="55"/>
      <c r="C19" s="55"/>
      <c r="D19" s="46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7" t="s">
        <v>49</v>
      </c>
      <c r="B20" s="50">
        <v>100.42322</v>
      </c>
      <c r="C20" s="50">
        <v>186.420283793</v>
      </c>
      <c r="D20" s="48">
        <f>C20-B20</f>
        <v>85.99706379300001</v>
      </c>
      <c r="E20" s="2"/>
      <c r="G20" s="2"/>
      <c r="H20" s="2"/>
      <c r="I20" s="2"/>
    </row>
    <row r="21" spans="1:9" ht="13.5" customHeight="1">
      <c r="A21" s="47"/>
      <c r="B21" s="51"/>
      <c r="C21" s="51"/>
      <c r="D21" s="49"/>
      <c r="E21" s="2"/>
      <c r="F21" s="25" t="s">
        <v>11</v>
      </c>
      <c r="G21" s="2"/>
      <c r="H21" s="2"/>
      <c r="I21" s="2"/>
    </row>
    <row r="22" spans="1:9" ht="27">
      <c r="A22" s="6" t="s">
        <v>50</v>
      </c>
      <c r="B22" s="7">
        <v>50.2568892</v>
      </c>
      <c r="C22" s="7">
        <v>168.08558</v>
      </c>
      <c r="D22" s="8">
        <f>C22-B22</f>
        <v>117.82869079999999</v>
      </c>
      <c r="E22" s="2"/>
      <c r="F22" s="3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38"/>
      <c r="G23" s="16" t="s">
        <v>56</v>
      </c>
      <c r="H23" s="16" t="s">
        <v>59</v>
      </c>
      <c r="I23" s="17" t="s">
        <v>36</v>
      </c>
    </row>
    <row r="24" spans="1:9" ht="13.5" customHeight="1">
      <c r="A24" s="6" t="s">
        <v>45</v>
      </c>
      <c r="B24" s="30" t="s">
        <v>13</v>
      </c>
      <c r="C24" s="30">
        <v>32</v>
      </c>
      <c r="D24" s="8">
        <f>C24</f>
        <v>32</v>
      </c>
      <c r="E24" s="2"/>
      <c r="F24" s="18" t="s">
        <v>28</v>
      </c>
      <c r="G24" s="19">
        <v>11.51</v>
      </c>
      <c r="H24" s="19">
        <v>24.16</v>
      </c>
      <c r="I24" s="39">
        <f>H24-G24</f>
        <v>12.65</v>
      </c>
    </row>
    <row r="25" spans="1:9" ht="14.25">
      <c r="A25" s="47" t="s">
        <v>52</v>
      </c>
      <c r="B25" s="51" t="s">
        <v>13</v>
      </c>
      <c r="C25" s="51" t="s">
        <v>13</v>
      </c>
      <c r="D25" s="49" t="s">
        <v>13</v>
      </c>
      <c r="E25" s="2"/>
      <c r="F25" s="18" t="s">
        <v>19</v>
      </c>
      <c r="G25" s="19"/>
      <c r="H25" s="19"/>
      <c r="I25" s="20"/>
    </row>
    <row r="26" spans="1:9" ht="14.25">
      <c r="A26" s="58"/>
      <c r="B26" s="56"/>
      <c r="C26" s="56"/>
      <c r="D26" s="57"/>
      <c r="E26" s="2"/>
      <c r="F26" s="18" t="s">
        <v>29</v>
      </c>
      <c r="G26" s="19">
        <v>11.51</v>
      </c>
      <c r="H26" s="19">
        <v>24.16</v>
      </c>
      <c r="I26" s="20">
        <f>+H26-G26</f>
        <v>12.65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41037</v>
      </c>
      <c r="C30" s="16">
        <v>41044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751.3</v>
      </c>
      <c r="C31" s="7">
        <v>844.53</v>
      </c>
      <c r="D31" s="8">
        <f>C31-B31</f>
        <v>93.23000000000002</v>
      </c>
      <c r="E31" s="2"/>
      <c r="F31" s="18" t="s">
        <v>47</v>
      </c>
      <c r="G31" s="19" t="s">
        <v>13</v>
      </c>
      <c r="H31" s="19">
        <v>0.09878168999999999</v>
      </c>
      <c r="I31" s="20">
        <f>H31</f>
        <v>0.09878168999999999</v>
      </c>
      <c r="J31" s="26"/>
      <c r="K31" s="26"/>
    </row>
    <row r="32" spans="1:11" ht="27.75" customHeight="1">
      <c r="A32" s="18" t="s">
        <v>5</v>
      </c>
      <c r="B32" s="7">
        <v>470.6</v>
      </c>
      <c r="C32" s="7">
        <v>501.1</v>
      </c>
      <c r="D32" s="8">
        <f>C32-B32</f>
        <v>30.5</v>
      </c>
      <c r="E32" s="2"/>
      <c r="F32" s="18"/>
      <c r="G32" s="26"/>
      <c r="H32" s="26"/>
      <c r="I32" s="27" t="s">
        <v>15</v>
      </c>
      <c r="K32" s="26"/>
    </row>
    <row r="33" spans="1:9" ht="27">
      <c r="A33" s="18" t="s">
        <v>48</v>
      </c>
      <c r="B33" s="7">
        <v>100</v>
      </c>
      <c r="C33" s="7">
        <v>210</v>
      </c>
      <c r="D33" s="8">
        <f>C33-B33</f>
        <v>110</v>
      </c>
      <c r="E33" s="2"/>
      <c r="F33" s="21" t="s">
        <v>46</v>
      </c>
      <c r="G33" s="40">
        <v>46.945</v>
      </c>
      <c r="H33" s="40">
        <v>47.15</v>
      </c>
      <c r="I33" s="41">
        <f>+H33/G33-1</f>
        <v>0.004366812227074135</v>
      </c>
    </row>
    <row r="34" spans="1:6" ht="14.25">
      <c r="A34" s="18"/>
      <c r="D34" s="8"/>
      <c r="E34" s="2"/>
      <c r="F34" s="1" t="s">
        <v>60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4.792461781918704</v>
      </c>
      <c r="C36" s="19">
        <v>4.746090180860702</v>
      </c>
      <c r="D36" s="20">
        <f>C36-B36</f>
        <v>-0.0463716010580022</v>
      </c>
      <c r="E36" s="2"/>
    </row>
    <row r="37" spans="1:9" ht="14.25">
      <c r="A37" s="18" t="s">
        <v>6</v>
      </c>
      <c r="B37" s="19">
        <v>6.139767784004281</v>
      </c>
      <c r="C37" s="19">
        <v>6.1501027165103155</v>
      </c>
      <c r="D37" s="20">
        <f>C37-B37</f>
        <v>0.010334932506034455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8.609844111601861</v>
      </c>
      <c r="C38" s="22">
        <v>8.092763090272417</v>
      </c>
      <c r="D38" s="23">
        <f>C38-B38</f>
        <v>-0.5170810213294441</v>
      </c>
      <c r="E38" s="2"/>
      <c r="F38" s="5" t="s">
        <v>1</v>
      </c>
      <c r="G38" s="2"/>
      <c r="H38" s="2"/>
      <c r="I38" s="2"/>
      <c r="J38" s="31"/>
    </row>
    <row r="39" spans="5:10" ht="13.5">
      <c r="E39" s="2"/>
      <c r="F39" s="15"/>
      <c r="G39" s="16">
        <v>41040</v>
      </c>
      <c r="H39" s="16">
        <v>41047</v>
      </c>
      <c r="I39" s="17" t="s">
        <v>36</v>
      </c>
      <c r="J39" s="31"/>
    </row>
    <row r="40" spans="1:10" ht="14.25">
      <c r="A40" s="4" t="s">
        <v>8</v>
      </c>
      <c r="B40" s="2"/>
      <c r="C40" s="2"/>
      <c r="D40" s="2" t="s">
        <v>54</v>
      </c>
      <c r="E40" s="2"/>
      <c r="F40" s="18" t="s">
        <v>18</v>
      </c>
      <c r="G40" s="7">
        <v>43904.288</v>
      </c>
      <c r="H40" s="7">
        <v>44934.379</v>
      </c>
      <c r="I40" s="8">
        <f>H40-G40</f>
        <v>1030.0910000000003</v>
      </c>
      <c r="J40" s="3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31"/>
    </row>
    <row r="42" spans="1:12" ht="14.25">
      <c r="A42" s="15"/>
      <c r="B42" s="16">
        <v>41039</v>
      </c>
      <c r="C42" s="16">
        <v>41046</v>
      </c>
      <c r="D42" s="17" t="s">
        <v>36</v>
      </c>
      <c r="E42" s="2"/>
      <c r="F42" s="18" t="s">
        <v>32</v>
      </c>
      <c r="G42" s="7">
        <v>21484.646</v>
      </c>
      <c r="H42" s="7">
        <v>21336.254</v>
      </c>
      <c r="I42" s="8">
        <f>H42-G42</f>
        <v>-148.39199999999983</v>
      </c>
      <c r="J42" s="31"/>
      <c r="L42" s="31"/>
    </row>
    <row r="43" spans="1:10" ht="14.25">
      <c r="A43" s="18" t="s">
        <v>4</v>
      </c>
      <c r="B43" s="7">
        <v>25.1</v>
      </c>
      <c r="C43" s="7">
        <v>230.4</v>
      </c>
      <c r="D43" s="8">
        <f>C43-B43</f>
        <v>205.3</v>
      </c>
      <c r="E43" s="2"/>
      <c r="F43" s="21" t="s">
        <v>33</v>
      </c>
      <c r="G43" s="35">
        <f>+G40-G42</f>
        <v>22419.642</v>
      </c>
      <c r="H43" s="35">
        <f>+H40-H42</f>
        <v>23598.125</v>
      </c>
      <c r="I43" s="36">
        <f>H43-G43</f>
        <v>1178.4830000000002</v>
      </c>
      <c r="J43" s="31"/>
    </row>
    <row r="44" spans="1:12" ht="14.25">
      <c r="A44" s="18" t="s">
        <v>5</v>
      </c>
      <c r="B44" s="7">
        <v>11.25</v>
      </c>
      <c r="C44" s="7">
        <v>187.6</v>
      </c>
      <c r="D44" s="8">
        <f>C44-B44</f>
        <v>176.35</v>
      </c>
      <c r="E44" s="2"/>
      <c r="J44" s="31"/>
      <c r="L44" s="31"/>
    </row>
    <row r="45" spans="1:10" ht="14.25">
      <c r="A45" s="18" t="s">
        <v>48</v>
      </c>
      <c r="B45" s="7" t="s">
        <v>13</v>
      </c>
      <c r="C45" s="7" t="s">
        <v>13</v>
      </c>
      <c r="D45" s="8" t="s">
        <v>13</v>
      </c>
      <c r="E45" s="2"/>
      <c r="J45" s="31"/>
    </row>
    <row r="46" spans="1:10" ht="13.5" customHeight="1">
      <c r="A46" s="18"/>
      <c r="B46" s="7"/>
      <c r="C46" s="7"/>
      <c r="D46" s="8"/>
      <c r="E46" s="2"/>
      <c r="F46" s="4" t="s">
        <v>16</v>
      </c>
      <c r="G46" s="2"/>
      <c r="H46" s="2"/>
      <c r="I46" s="2"/>
      <c r="J46" s="31"/>
    </row>
    <row r="47" spans="1:10" ht="14.25">
      <c r="A47" s="18" t="s">
        <v>9</v>
      </c>
      <c r="B47" s="19"/>
      <c r="C47" s="19"/>
      <c r="D47" s="8"/>
      <c r="E47" s="2"/>
      <c r="F47" s="5" t="s">
        <v>1</v>
      </c>
      <c r="J47" s="31"/>
    </row>
    <row r="48" spans="1:10" ht="14.25" customHeight="1">
      <c r="A48" s="18" t="s">
        <v>51</v>
      </c>
      <c r="B48" s="19" t="s">
        <v>13</v>
      </c>
      <c r="C48" s="19">
        <v>6.63698274272756</v>
      </c>
      <c r="D48" s="20">
        <f>C48</f>
        <v>6.63698274272756</v>
      </c>
      <c r="E48" s="2"/>
      <c r="F48" s="15"/>
      <c r="G48" s="16">
        <v>41040</v>
      </c>
      <c r="H48" s="16">
        <v>41047</v>
      </c>
      <c r="I48" s="17" t="s">
        <v>36</v>
      </c>
      <c r="J48" s="31"/>
    </row>
    <row r="49" spans="1:9" ht="13.5" customHeight="1">
      <c r="A49" s="18" t="s">
        <v>38</v>
      </c>
      <c r="B49" s="19">
        <v>8.585738134986878</v>
      </c>
      <c r="C49" s="19" t="s">
        <v>13</v>
      </c>
      <c r="D49" s="20">
        <f>-B49</f>
        <v>-8.585738134986878</v>
      </c>
      <c r="E49" s="2"/>
      <c r="F49" s="18" t="s">
        <v>18</v>
      </c>
      <c r="G49" s="7">
        <v>33876.16</v>
      </c>
      <c r="H49" s="7">
        <v>34058.979</v>
      </c>
      <c r="I49" s="8">
        <f>H49-G49</f>
        <v>182.81899999999587</v>
      </c>
    </row>
    <row r="50" spans="1:6" ht="14.25" customHeight="1">
      <c r="A50" s="21" t="s">
        <v>39</v>
      </c>
      <c r="B50" s="19" t="s">
        <v>13</v>
      </c>
      <c r="C50" s="19">
        <v>10.28536488903016</v>
      </c>
      <c r="D50" s="23">
        <f>C50</f>
        <v>10.28536488903016</v>
      </c>
      <c r="E50" s="2"/>
      <c r="F50" s="1" t="s">
        <v>19</v>
      </c>
    </row>
    <row r="51" spans="1:9" ht="13.5" customHeight="1">
      <c r="A51" s="59"/>
      <c r="B51" s="59"/>
      <c r="C51" s="59"/>
      <c r="D51" s="59"/>
      <c r="E51" s="28"/>
      <c r="F51" s="18" t="s">
        <v>23</v>
      </c>
      <c r="G51" s="7">
        <v>14774.408</v>
      </c>
      <c r="H51" s="7">
        <v>14788.87</v>
      </c>
      <c r="I51" s="8">
        <f>H51-G51</f>
        <v>14.462000000001353</v>
      </c>
    </row>
    <row r="52" spans="1:9" ht="14.25" customHeight="1">
      <c r="A52" s="60"/>
      <c r="B52" s="60"/>
      <c r="C52" s="60"/>
      <c r="D52" s="60"/>
      <c r="E52" s="28"/>
      <c r="F52" s="21" t="s">
        <v>24</v>
      </c>
      <c r="G52" s="35">
        <f>+G49-G51</f>
        <v>19101.752000000004</v>
      </c>
      <c r="H52" s="35">
        <f>+H49-H51</f>
        <v>19270.108999999997</v>
      </c>
      <c r="I52" s="36">
        <f>H52-G52</f>
        <v>168.3569999999927</v>
      </c>
    </row>
    <row r="53" spans="1:5" ht="12.75" customHeight="1">
      <c r="A53" s="25"/>
      <c r="B53" s="29"/>
      <c r="C53" s="29"/>
      <c r="D53" s="29"/>
      <c r="E53" s="28"/>
    </row>
    <row r="54" spans="1:5" ht="13.5" customHeight="1">
      <c r="A54" s="32"/>
      <c r="B54" s="19"/>
      <c r="C54" s="19"/>
      <c r="D54" s="20"/>
      <c r="E54" s="28"/>
    </row>
    <row r="55" spans="1:5" ht="13.5">
      <c r="A55" s="33"/>
      <c r="B55" s="34"/>
      <c r="C55" s="34"/>
      <c r="D55" s="27"/>
      <c r="E55" s="28"/>
    </row>
    <row r="56" spans="1:5" ht="14.25" customHeight="1">
      <c r="A56" s="18"/>
      <c r="B56" s="29"/>
      <c r="C56" s="29"/>
      <c r="D56" s="8"/>
      <c r="E56" s="28"/>
    </row>
    <row r="57" spans="1:9" ht="14.25">
      <c r="A57" s="18"/>
      <c r="B57" s="29"/>
      <c r="C57" s="29"/>
      <c r="D57" s="8"/>
      <c r="E57" s="28"/>
      <c r="G57" s="31"/>
      <c r="H57" s="31"/>
      <c r="I57" s="31"/>
    </row>
    <row r="58" spans="1:5" ht="14.25">
      <c r="A58" s="18"/>
      <c r="B58" s="7"/>
      <c r="C58" s="7"/>
      <c r="D58" s="8"/>
      <c r="E58" s="29"/>
    </row>
    <row r="59" spans="1:5" ht="14.25">
      <c r="A59" s="18"/>
      <c r="B59" s="7"/>
      <c r="C59" s="7"/>
      <c r="D59" s="8"/>
      <c r="E59" s="29"/>
    </row>
    <row r="60" spans="1:5" ht="14.25">
      <c r="A60" s="18"/>
      <c r="B60" s="19"/>
      <c r="C60" s="19"/>
      <c r="D60" s="8"/>
      <c r="E60" s="29"/>
    </row>
    <row r="61" spans="1:5" ht="12.75">
      <c r="A61" s="29"/>
      <c r="B61" s="29"/>
      <c r="C61" s="29"/>
      <c r="D61" s="29"/>
      <c r="E61" s="29"/>
    </row>
    <row r="62" spans="1:5" ht="12.75">
      <c r="A62" s="29"/>
      <c r="B62" s="29"/>
      <c r="C62" s="29"/>
      <c r="D62" s="29"/>
      <c r="E62" s="29"/>
    </row>
  </sheetData>
  <sheetProtection/>
  <mergeCells count="13">
    <mergeCell ref="B25:B26"/>
    <mergeCell ref="C25:C26"/>
    <mergeCell ref="D25:D26"/>
    <mergeCell ref="A25:A26"/>
    <mergeCell ref="B20:B21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2012-05-21T09:45:50Z</dcterms:modified>
  <cp:category/>
  <cp:version/>
  <cp:contentType/>
  <cp:contentStatus/>
</cp:coreProperties>
</file>