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<sst xmlns="http://schemas.openxmlformats.org/spreadsheetml/2006/main" count="113" uniqueCount="65">
  <si>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</si>
  <si>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</si>
  <si>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</si>
  <si>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</si>
  <si>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</si>
  <si>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</si>
  <si>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</si>
  <si>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</si>
  <si>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</si>
  <si>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</si>
  <si>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</si>
  <si>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</si>
  <si>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</si>
  <si>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</si>
  <si>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</si>
  <si>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</si>
  <si>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</si>
  <si>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</si>
  <si>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</si>
  <si>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</si>
  <si>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</si>
  <si>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</si>
  <si>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</si>
  <si>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</si>
  <si>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</si>
  <si>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</si>
  <si>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</si>
  <si>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</si>
  <si>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</si>
  <si>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</si>
  <si>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</si>
  <si>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</si>
  <si>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</si>
  <si>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</si>
  <si>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</si>
  <si>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</si>
  <si>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</si>
  <si>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</si>
  <si>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</si>
  <si>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</si>
  <si>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</si>
  <si>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</si>
  <si>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</si>
  <si>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</si>
  <si>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</si>
  <si>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</si>
  <si>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</si>
  <si>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</si>
  <si>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</si>
  <si>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</si>
  <si>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</si>
  <si>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</si>
  <si>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03.05.11-        14.05.11</t>
  </si>
  <si>
    <t>29.04.11-       13.05.11</t>
  </si>
  <si>
    <t>Еженедельный обзор (16.05.11 – 20.05.11)</t>
  </si>
  <si>
    <t>16.05.11-        20.05.11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</si>
  <si>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</si>
  <si>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</si>
  <si>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</si>
  <si>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</si>
  <si>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</si>
  <si>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14.05.11-       19.05.11</t>
  </si>
  <si>
    <t>16.05.11-       20.05.11</t>
  </si>
  <si>
    <t>**- без учета операций СВОП между коммерческими банками за 20.05.2011 года</t>
  </si>
  <si>
    <t>03.05.11-       13.05.11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</si>
</sst>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80" zoomScaleNormal="80" zoomScaleSheetLayoutView="80" zoomScalePageLayoutView="0" workbookViewId="0" topLeftCell="A1">
      <selection activeCell="I18" sqref="G9:I18"/>
    </sheetView>
  </sheetViews>
  <sheetFormatPr defaultColWidth="9.00390625" defaultRowHeight="12.75"/>
  <cols>
    <col min="1" max="1" width="45.375" style="25" customWidth="1"/>
    <col min="2" max="3" width="12.75390625" style="25" customWidth="1"/>
    <col min="4" max="4" width="13.75390625" style="25" customWidth="1"/>
    <col min="5" max="5" width="13.125" style="25" customWidth="1"/>
    <col min="6" max="6" width="41.25390625" style="25" customWidth="1"/>
    <col min="7" max="8" width="12.75390625" style="25" customWidth="1"/>
    <col min="9" max="9" width="13.875" style="25" customWidth="1"/>
    <col min="10" max="10" width="9.125" style="25" customWidth="1"/>
    <col min="11" max="11" width="10.875" style="25" bestFit="1" customWidth="1"/>
    <col min="12" max="12" width="12.375" style="25" bestFit="1" customWidth="1"/>
    <col min="13" max="16384" width="9.125" style="25" customWidth="1"/>
  </cols>
  <sheetData>
    <row r="1" ht="20.25">
      <c r="D1" s="1" t="s">
        <v>37</v>
      </c>
    </row>
    <row r="2" ht="4.5" customHeight="1"/>
    <row r="3" ht="19.5">
      <c r="D3" s="2" t="s">
        <v>54</v>
      </c>
    </row>
    <row r="4" ht="15.75">
      <c r="D4" s="3"/>
    </row>
    <row r="5" ht="13.5">
      <c r="A5" s="4"/>
    </row>
    <row r="6" spans="1:9" ht="15">
      <c r="A6" s="5" t="s">
        <v>0</v>
      </c>
      <c r="B6" s="27"/>
      <c r="C6" s="27"/>
      <c r="D6" s="27"/>
      <c r="E6" s="27"/>
      <c r="F6" s="5" t="s">
        <v>10</v>
      </c>
      <c r="G6" s="27"/>
      <c r="H6" s="27"/>
      <c r="I6" s="27"/>
    </row>
    <row r="7" spans="1:9" ht="14.25">
      <c r="A7" s="6" t="s">
        <v>1</v>
      </c>
      <c r="B7" s="27"/>
      <c r="C7" s="27"/>
      <c r="D7" s="27"/>
      <c r="E7" s="27"/>
      <c r="F7" s="6" t="s">
        <v>1</v>
      </c>
      <c r="G7" s="27"/>
      <c r="H7" s="27"/>
      <c r="I7" s="27"/>
    </row>
    <row r="8" spans="1:15" s="26" customFormat="1" ht="28.5" customHeight="1">
      <c r="A8" s="12"/>
      <c r="B8" s="13">
        <v>40677</v>
      </c>
      <c r="C8" s="13">
        <v>40683</v>
      </c>
      <c r="D8" s="14" t="s">
        <v>36</v>
      </c>
      <c r="E8" s="27"/>
      <c r="F8" s="12"/>
      <c r="G8" s="13" t="s">
        <v>53</v>
      </c>
      <c r="H8" s="13" t="s">
        <v>61</v>
      </c>
      <c r="I8" s="14" t="s">
        <v>36</v>
      </c>
      <c r="N8" s="39"/>
      <c r="O8" s="39"/>
    </row>
    <row r="9" spans="1:16" s="26" customFormat="1" ht="14.25" customHeight="1">
      <c r="A9" s="29" t="s">
        <v>18</v>
      </c>
      <c r="B9" s="33">
        <v>46919.4871</v>
      </c>
      <c r="C9" s="33">
        <v>47096.5386</v>
      </c>
      <c r="D9" s="30">
        <f>C9-B9</f>
        <v>177.0515000000014</v>
      </c>
      <c r="E9" s="27"/>
      <c r="F9" s="29" t="s">
        <v>34</v>
      </c>
      <c r="G9" s="33">
        <v>205.7653</v>
      </c>
      <c r="H9" s="33">
        <v>158.8349</v>
      </c>
      <c r="I9" s="30">
        <f>H9-G9</f>
        <v>-46.93039999999999</v>
      </c>
      <c r="N9" s="40"/>
      <c r="O9" s="41"/>
      <c r="P9" s="41"/>
    </row>
    <row r="10" spans="1:16" s="26" customFormat="1" ht="14.25" customHeight="1">
      <c r="A10" s="29" t="s">
        <v>19</v>
      </c>
      <c r="D10" s="30"/>
      <c r="E10" s="27"/>
      <c r="F10" s="29" t="s">
        <v>19</v>
      </c>
      <c r="I10" s="30"/>
      <c r="N10" s="40"/>
      <c r="O10" s="41"/>
      <c r="P10" s="41"/>
    </row>
    <row r="11" spans="1:16" s="26" customFormat="1" ht="14.25" customHeight="1">
      <c r="A11" s="29" t="s">
        <v>20</v>
      </c>
      <c r="B11" s="33">
        <v>41310.46553</v>
      </c>
      <c r="C11" s="33">
        <v>41461.55405</v>
      </c>
      <c r="D11" s="30">
        <f>C11-B11</f>
        <v>151.08851999999752</v>
      </c>
      <c r="E11" s="27"/>
      <c r="F11" s="29" t="s">
        <v>22</v>
      </c>
      <c r="G11" s="33">
        <v>205.7653</v>
      </c>
      <c r="H11" s="33">
        <v>118.8349</v>
      </c>
      <c r="I11" s="30">
        <f>H11-G11</f>
        <v>-86.93039999999999</v>
      </c>
      <c r="J11" s="27"/>
      <c r="K11" s="27"/>
      <c r="L11" s="27"/>
      <c r="M11" s="27"/>
      <c r="N11" s="40"/>
      <c r="O11" s="41"/>
      <c r="P11" s="41"/>
    </row>
    <row r="12" spans="1:16" s="26" customFormat="1" ht="14.25" customHeight="1">
      <c r="A12" s="15" t="s">
        <v>21</v>
      </c>
      <c r="B12" s="9">
        <v>5609.02157</v>
      </c>
      <c r="C12" s="9">
        <v>5634.984550000001</v>
      </c>
      <c r="D12" s="10">
        <f>C12-B12</f>
        <v>25.962980000001153</v>
      </c>
      <c r="E12" s="27"/>
      <c r="F12" s="29" t="s">
        <v>23</v>
      </c>
      <c r="G12" s="33" t="s">
        <v>13</v>
      </c>
      <c r="H12" s="33">
        <v>40</v>
      </c>
      <c r="I12" s="30">
        <f>H12</f>
        <v>40</v>
      </c>
      <c r="J12" s="27"/>
      <c r="K12" s="27"/>
      <c r="L12" s="27"/>
      <c r="M12" s="27"/>
      <c r="N12" s="40"/>
      <c r="O12" s="41"/>
      <c r="P12" s="41"/>
    </row>
    <row r="13" spans="1:13" ht="14.25" customHeight="1">
      <c r="A13" s="27"/>
      <c r="B13" s="27"/>
      <c r="C13" s="27"/>
      <c r="D13" s="27"/>
      <c r="E13" s="27"/>
      <c r="F13" s="29" t="s">
        <v>24</v>
      </c>
      <c r="G13" s="33" t="s">
        <v>13</v>
      </c>
      <c r="H13" s="33" t="s">
        <v>13</v>
      </c>
      <c r="I13" s="30" t="s">
        <v>13</v>
      </c>
      <c r="J13" s="27"/>
      <c r="K13" s="27"/>
      <c r="L13" s="27"/>
      <c r="M13" s="27"/>
    </row>
    <row r="14" spans="1:13" ht="6" customHeight="1">
      <c r="A14" s="27"/>
      <c r="B14" s="27"/>
      <c r="C14" s="27"/>
      <c r="D14" s="27"/>
      <c r="E14" s="27"/>
      <c r="F14" s="29"/>
      <c r="I14" s="30"/>
      <c r="J14" s="27"/>
      <c r="K14" s="27"/>
      <c r="L14" s="27"/>
      <c r="M14" s="27"/>
    </row>
    <row r="15" spans="1:13" ht="28.5">
      <c r="A15" s="27"/>
      <c r="B15" s="27"/>
      <c r="C15" s="32"/>
      <c r="D15" s="27"/>
      <c r="E15" s="27"/>
      <c r="F15" s="29" t="s">
        <v>12</v>
      </c>
      <c r="I15" s="30"/>
      <c r="J15" s="27"/>
      <c r="K15" s="27"/>
      <c r="L15" s="27"/>
      <c r="M15" s="27"/>
    </row>
    <row r="16" spans="1:13" ht="14.25" customHeight="1">
      <c r="A16" s="5" t="s">
        <v>3</v>
      </c>
      <c r="B16" s="27"/>
      <c r="C16" s="27"/>
      <c r="D16" s="27"/>
      <c r="E16" s="27"/>
      <c r="F16" s="29" t="s">
        <v>25</v>
      </c>
      <c r="G16" s="34">
        <v>9.809105991146225</v>
      </c>
      <c r="H16" s="34">
        <v>10</v>
      </c>
      <c r="I16" s="35">
        <f>H16-G16</f>
        <v>0.19089400885377472</v>
      </c>
      <c r="J16" s="27"/>
      <c r="K16" s="27"/>
      <c r="L16" s="27"/>
      <c r="M16" s="27"/>
    </row>
    <row r="17" spans="1:13" ht="14.25">
      <c r="A17" s="6" t="s">
        <v>2</v>
      </c>
      <c r="B17" s="27"/>
      <c r="C17" s="27"/>
      <c r="D17" s="27"/>
      <c r="E17" s="27"/>
      <c r="F17" s="29" t="s">
        <v>26</v>
      </c>
      <c r="G17" s="34" t="s">
        <v>13</v>
      </c>
      <c r="H17" s="34">
        <v>11</v>
      </c>
      <c r="I17" s="35">
        <f>H17</f>
        <v>11</v>
      </c>
      <c r="J17" s="27"/>
      <c r="K17" s="27"/>
      <c r="L17" s="27"/>
      <c r="M17" s="27"/>
    </row>
    <row r="18" spans="1:13" ht="13.5" customHeight="1">
      <c r="A18" s="48"/>
      <c r="B18" s="50" t="s">
        <v>52</v>
      </c>
      <c r="C18" s="50" t="s">
        <v>55</v>
      </c>
      <c r="D18" s="43" t="s">
        <v>36</v>
      </c>
      <c r="E18" s="27"/>
      <c r="F18" s="15" t="s">
        <v>27</v>
      </c>
      <c r="G18" s="16" t="s">
        <v>13</v>
      </c>
      <c r="H18" s="16" t="s">
        <v>13</v>
      </c>
      <c r="I18" s="23" t="s">
        <v>13</v>
      </c>
      <c r="J18" s="27"/>
      <c r="K18" s="27"/>
      <c r="L18" s="27"/>
      <c r="M18" s="27"/>
    </row>
    <row r="19" spans="1:13" ht="18.75" customHeight="1">
      <c r="A19" s="49"/>
      <c r="B19" s="51"/>
      <c r="C19" s="51"/>
      <c r="D19" s="44"/>
      <c r="E19" s="27"/>
      <c r="G19" s="34"/>
      <c r="H19" s="34"/>
      <c r="I19" s="30"/>
      <c r="J19" s="27"/>
      <c r="K19" s="27"/>
      <c r="L19" s="27"/>
      <c r="M19" s="27"/>
    </row>
    <row r="20" spans="1:9" ht="13.5" customHeight="1">
      <c r="A20" s="45" t="s">
        <v>49</v>
      </c>
      <c r="B20" s="42" t="s">
        <v>13</v>
      </c>
      <c r="C20" s="42" t="s">
        <v>13</v>
      </c>
      <c r="D20" s="46" t="s">
        <v>13</v>
      </c>
      <c r="E20" s="27"/>
      <c r="G20" s="27"/>
      <c r="H20" s="27"/>
      <c r="I20" s="27"/>
    </row>
    <row r="21" spans="1:9" ht="13.5" customHeight="1">
      <c r="A21" s="45"/>
      <c r="B21" s="42"/>
      <c r="C21" s="42"/>
      <c r="D21" s="47"/>
      <c r="E21" s="27"/>
      <c r="F21" s="17" t="s">
        <v>11</v>
      </c>
      <c r="G21" s="27"/>
      <c r="H21" s="27"/>
      <c r="I21" s="27"/>
    </row>
    <row r="22" spans="1:9" ht="28.5">
      <c r="A22" s="7" t="s">
        <v>50</v>
      </c>
      <c r="B22" s="33" t="s">
        <v>13</v>
      </c>
      <c r="C22" s="33" t="s">
        <v>13</v>
      </c>
      <c r="D22" s="30" t="s">
        <v>13</v>
      </c>
      <c r="E22" s="27"/>
      <c r="F22" s="19" t="s">
        <v>14</v>
      </c>
      <c r="G22" s="27"/>
      <c r="H22" s="27"/>
      <c r="I22" s="27"/>
    </row>
    <row r="23" spans="1:9" ht="30">
      <c r="A23" s="8" t="s">
        <v>45</v>
      </c>
      <c r="B23" s="9">
        <v>9</v>
      </c>
      <c r="C23" s="9">
        <v>68</v>
      </c>
      <c r="D23" s="10">
        <f>C23-B23</f>
        <v>59</v>
      </c>
      <c r="E23" s="27"/>
      <c r="F23" s="20"/>
      <c r="G23" s="13" t="s">
        <v>64</v>
      </c>
      <c r="H23" s="13" t="s">
        <v>62</v>
      </c>
      <c r="I23" s="14" t="s">
        <v>36</v>
      </c>
    </row>
    <row r="24" spans="1:9" ht="13.5" customHeight="1">
      <c r="A24" s="22"/>
      <c r="D24" s="11"/>
      <c r="E24" s="27"/>
      <c r="F24" s="29" t="s">
        <v>28</v>
      </c>
      <c r="G24" s="34">
        <v>13.2</v>
      </c>
      <c r="H24" s="34">
        <v>18.57</v>
      </c>
      <c r="I24" s="36">
        <f>H24-G24</f>
        <v>5.370000000000001</v>
      </c>
    </row>
    <row r="25" spans="1:9" ht="15">
      <c r="A25" s="5" t="s">
        <v>17</v>
      </c>
      <c r="B25" s="27"/>
      <c r="C25" s="27"/>
      <c r="D25" s="27"/>
      <c r="E25" s="27"/>
      <c r="F25" s="29" t="s">
        <v>19</v>
      </c>
      <c r="G25" s="34"/>
      <c r="H25" s="34"/>
      <c r="I25" s="35"/>
    </row>
    <row r="26" spans="1:9" ht="14.25">
      <c r="A26" s="6" t="s">
        <v>1</v>
      </c>
      <c r="B26" s="27"/>
      <c r="C26" s="27"/>
      <c r="D26" s="27"/>
      <c r="E26" s="27"/>
      <c r="F26" s="29" t="s">
        <v>29</v>
      </c>
      <c r="G26" s="34">
        <v>13.2</v>
      </c>
      <c r="H26" s="34">
        <v>14.37</v>
      </c>
      <c r="I26" s="35">
        <f>+H26-G26</f>
        <v>1.17</v>
      </c>
    </row>
    <row r="27" spans="1:9" ht="15">
      <c r="A27" s="12"/>
      <c r="B27" s="13">
        <v>40674</v>
      </c>
      <c r="C27" s="13">
        <v>40680</v>
      </c>
      <c r="D27" s="14" t="s">
        <v>36</v>
      </c>
      <c r="E27" s="27"/>
      <c r="F27" s="29" t="s">
        <v>30</v>
      </c>
      <c r="G27" s="34" t="s">
        <v>13</v>
      </c>
      <c r="H27" s="34" t="s">
        <v>13</v>
      </c>
      <c r="I27" s="35" t="s">
        <v>13</v>
      </c>
    </row>
    <row r="28" spans="1:9" ht="14.25">
      <c r="A28" s="29" t="s">
        <v>4</v>
      </c>
      <c r="B28" s="33">
        <v>292.94</v>
      </c>
      <c r="C28" s="33">
        <v>261.4</v>
      </c>
      <c r="D28" s="30">
        <f>C28-B28</f>
        <v>-31.54000000000002</v>
      </c>
      <c r="E28" s="27"/>
      <c r="F28" s="29" t="s">
        <v>35</v>
      </c>
      <c r="G28" s="34" t="s">
        <v>13</v>
      </c>
      <c r="H28" s="34">
        <v>4.2</v>
      </c>
      <c r="I28" s="35">
        <f>H28</f>
        <v>4.2</v>
      </c>
    </row>
    <row r="29" spans="1:9" ht="14.25">
      <c r="A29" s="29" t="s">
        <v>5</v>
      </c>
      <c r="B29" s="33">
        <v>292.94</v>
      </c>
      <c r="C29" s="33">
        <v>252.4</v>
      </c>
      <c r="D29" s="30">
        <f>C29-B29</f>
        <v>-40.53999999999999</v>
      </c>
      <c r="E29" s="27"/>
      <c r="F29" s="29"/>
      <c r="G29" s="33"/>
      <c r="H29" s="33"/>
      <c r="I29" s="30"/>
    </row>
    <row r="30" spans="1:9" ht="28.5" customHeight="1">
      <c r="A30" s="29"/>
      <c r="B30" s="33"/>
      <c r="C30" s="33"/>
      <c r="D30" s="30"/>
      <c r="E30" s="27"/>
      <c r="F30" s="29" t="s">
        <v>40</v>
      </c>
      <c r="G30" s="33" t="s">
        <v>13</v>
      </c>
      <c r="H30" s="33" t="s">
        <v>13</v>
      </c>
      <c r="I30" s="33" t="s">
        <v>13</v>
      </c>
    </row>
    <row r="31" spans="1:11" ht="28.5" customHeight="1">
      <c r="A31" s="29" t="s">
        <v>9</v>
      </c>
      <c r="B31" s="34"/>
      <c r="C31" s="34"/>
      <c r="D31" s="35"/>
      <c r="E31" s="27"/>
      <c r="F31" s="29" t="s">
        <v>51</v>
      </c>
      <c r="G31" s="34">
        <v>13.71</v>
      </c>
      <c r="H31" s="34">
        <v>10.55</v>
      </c>
      <c r="I31" s="35">
        <f>+H31-G31</f>
        <v>-3.16</v>
      </c>
      <c r="J31" s="28"/>
      <c r="K31" s="28"/>
    </row>
    <row r="32" spans="1:11" ht="27.75" customHeight="1">
      <c r="A32" s="29" t="s">
        <v>41</v>
      </c>
      <c r="B32" s="34">
        <v>7.096636307689476</v>
      </c>
      <c r="C32" s="34">
        <v>7.344187096514028</v>
      </c>
      <c r="D32" s="35">
        <f>C32-B32</f>
        <v>0.24755078882455184</v>
      </c>
      <c r="E32" s="27"/>
      <c r="F32" s="29"/>
      <c r="G32" s="28"/>
      <c r="H32" s="28"/>
      <c r="I32" s="18" t="s">
        <v>15</v>
      </c>
      <c r="K32" s="28"/>
    </row>
    <row r="33" spans="1:9" ht="28.5">
      <c r="A33" s="29" t="s">
        <v>6</v>
      </c>
      <c r="B33" s="34">
        <v>7.26159149880345</v>
      </c>
      <c r="C33" s="34">
        <v>7.450381294416562</v>
      </c>
      <c r="D33" s="35">
        <f>C33-B33</f>
        <v>0.18878979561311215</v>
      </c>
      <c r="E33" s="27"/>
      <c r="F33" s="15" t="s">
        <v>47</v>
      </c>
      <c r="G33" s="21">
        <v>46.5</v>
      </c>
      <c r="H33" s="21">
        <v>46.2201</v>
      </c>
      <c r="I33" s="24">
        <f>+H33/G33-1</f>
        <v>-0.006019354838709634</v>
      </c>
    </row>
    <row r="34" spans="1:6" ht="14.25">
      <c r="A34" s="15" t="s">
        <v>7</v>
      </c>
      <c r="B34" s="16">
        <v>10.181855985333874</v>
      </c>
      <c r="C34" s="16">
        <v>10.509784763433338</v>
      </c>
      <c r="D34" s="23">
        <f>C34-B34</f>
        <v>0.32792877809946397</v>
      </c>
      <c r="E34" s="27"/>
      <c r="F34" s="25" t="s">
        <v>63</v>
      </c>
    </row>
    <row r="35" ht="14.25">
      <c r="E35" s="27"/>
    </row>
    <row r="36" spans="1:5" ht="15">
      <c r="A36" s="5" t="s">
        <v>8</v>
      </c>
      <c r="B36" s="27"/>
      <c r="C36" s="27"/>
      <c r="D36" s="27"/>
      <c r="E36" s="27"/>
    </row>
    <row r="37" spans="1:9" ht="15">
      <c r="A37" s="6" t="s">
        <v>2</v>
      </c>
      <c r="B37" s="27"/>
      <c r="C37" s="27"/>
      <c r="D37" s="27"/>
      <c r="E37" s="27"/>
      <c r="F37" s="5" t="s">
        <v>31</v>
      </c>
      <c r="G37" s="27"/>
      <c r="H37" s="27"/>
      <c r="I37" s="27"/>
    </row>
    <row r="38" spans="1:10" ht="15">
      <c r="A38" s="12"/>
      <c r="B38" s="13">
        <v>40675</v>
      </c>
      <c r="C38" s="13">
        <v>40682</v>
      </c>
      <c r="D38" s="14" t="s">
        <v>36</v>
      </c>
      <c r="E38" s="27"/>
      <c r="F38" s="6" t="s">
        <v>1</v>
      </c>
      <c r="G38" s="27"/>
      <c r="H38" s="27"/>
      <c r="I38" s="27"/>
      <c r="J38" s="38"/>
    </row>
    <row r="39" spans="1:10" ht="15">
      <c r="A39" s="29" t="s">
        <v>4</v>
      </c>
      <c r="B39" s="33">
        <v>165.067</v>
      </c>
      <c r="C39" s="33">
        <v>72.2</v>
      </c>
      <c r="D39" s="30">
        <f>C39-B39</f>
        <v>-92.867</v>
      </c>
      <c r="E39" s="27"/>
      <c r="F39" s="12"/>
      <c r="G39" s="13">
        <v>40677</v>
      </c>
      <c r="H39" s="13">
        <v>40683</v>
      </c>
      <c r="I39" s="14" t="s">
        <v>36</v>
      </c>
      <c r="J39" s="38"/>
    </row>
    <row r="40" spans="1:10" ht="14.25">
      <c r="A40" s="29" t="s">
        <v>5</v>
      </c>
      <c r="B40" s="33">
        <v>63.287</v>
      </c>
      <c r="C40" s="33">
        <v>60</v>
      </c>
      <c r="D40" s="30">
        <f>C40-B40</f>
        <v>-3.286999999999999</v>
      </c>
      <c r="E40" s="27"/>
      <c r="F40" s="29" t="s">
        <v>18</v>
      </c>
      <c r="G40" s="33">
        <v>35116.295</v>
      </c>
      <c r="H40" s="33">
        <v>35938.508</v>
      </c>
      <c r="I40" s="30">
        <f>H40-G40</f>
        <v>822.2130000000034</v>
      </c>
      <c r="J40" s="38"/>
    </row>
    <row r="41" spans="1:10" ht="14.25">
      <c r="A41" s="29"/>
      <c r="B41" s="33"/>
      <c r="C41" s="33"/>
      <c r="D41" s="30"/>
      <c r="E41" s="27"/>
      <c r="F41" s="25" t="s">
        <v>19</v>
      </c>
      <c r="I41" s="30"/>
      <c r="J41" s="38"/>
    </row>
    <row r="42" spans="1:12" ht="14.25">
      <c r="A42" s="29" t="s">
        <v>9</v>
      </c>
      <c r="B42" s="34"/>
      <c r="C42" s="34"/>
      <c r="D42" s="30"/>
      <c r="E42" s="27"/>
      <c r="F42" s="29" t="s">
        <v>32</v>
      </c>
      <c r="G42" s="33">
        <v>15841.185</v>
      </c>
      <c r="H42" s="33">
        <v>15792.571</v>
      </c>
      <c r="I42" s="30">
        <f>H42-G42</f>
        <v>-48.61399999999958</v>
      </c>
      <c r="J42" s="38"/>
      <c r="L42" s="38"/>
    </row>
    <row r="43" spans="1:10" ht="14.25">
      <c r="A43" s="29" t="s">
        <v>46</v>
      </c>
      <c r="B43" s="34">
        <v>9.313102455374707</v>
      </c>
      <c r="C43" s="34" t="s">
        <v>13</v>
      </c>
      <c r="D43" s="35" t="str">
        <f>C43</f>
        <v>-</v>
      </c>
      <c r="E43" s="27"/>
      <c r="F43" s="15" t="s">
        <v>33</v>
      </c>
      <c r="G43" s="9">
        <f>G40-G42</f>
        <v>19275.11</v>
      </c>
      <c r="H43" s="9">
        <f>H40-H42</f>
        <v>20145.937</v>
      </c>
      <c r="I43" s="10">
        <f>H43-G43</f>
        <v>870.8270000000011</v>
      </c>
      <c r="J43" s="38"/>
    </row>
    <row r="44" spans="1:12" ht="14.25">
      <c r="A44" s="29" t="s">
        <v>38</v>
      </c>
      <c r="B44" s="34" t="s">
        <v>13</v>
      </c>
      <c r="C44" s="34">
        <v>14.113591572344511</v>
      </c>
      <c r="D44" s="35">
        <v>14.113591572344511</v>
      </c>
      <c r="E44" s="27"/>
      <c r="J44" s="38"/>
      <c r="L44" s="38"/>
    </row>
    <row r="45" spans="1:10" ht="14.25">
      <c r="A45" s="15" t="s">
        <v>39</v>
      </c>
      <c r="B45" s="16">
        <v>19.062998070631657</v>
      </c>
      <c r="C45" s="16" t="s">
        <v>13</v>
      </c>
      <c r="D45" s="23">
        <f>-B45</f>
        <v>-19.062998070631657</v>
      </c>
      <c r="E45" s="27"/>
      <c r="J45" s="38"/>
    </row>
    <row r="46" spans="1:10" ht="15">
      <c r="A46" s="37"/>
      <c r="B46" s="37"/>
      <c r="C46" s="37"/>
      <c r="D46" s="37"/>
      <c r="E46" s="27"/>
      <c r="F46" s="5" t="s">
        <v>16</v>
      </c>
      <c r="G46" s="27"/>
      <c r="H46" s="27"/>
      <c r="I46" s="27"/>
      <c r="J46" s="38"/>
    </row>
    <row r="47" spans="1:10" ht="15">
      <c r="A47" s="5" t="s">
        <v>56</v>
      </c>
      <c r="E47" s="27"/>
      <c r="F47" s="6" t="s">
        <v>1</v>
      </c>
      <c r="J47" s="38"/>
    </row>
    <row r="48" spans="1:10" ht="14.25" customHeight="1">
      <c r="A48" s="6" t="s">
        <v>1</v>
      </c>
      <c r="B48" s="34"/>
      <c r="C48" s="34"/>
      <c r="D48" s="35"/>
      <c r="E48" s="27"/>
      <c r="F48" s="12"/>
      <c r="G48" s="13">
        <v>40677</v>
      </c>
      <c r="H48" s="13">
        <v>40683</v>
      </c>
      <c r="I48" s="14" t="s">
        <v>36</v>
      </c>
      <c r="J48" s="38"/>
    </row>
    <row r="49" spans="1:9" ht="13.5" customHeight="1">
      <c r="A49" s="12"/>
      <c r="B49" s="13">
        <v>40676</v>
      </c>
      <c r="C49" s="13">
        <v>40683</v>
      </c>
      <c r="D49" s="14" t="s">
        <v>36</v>
      </c>
      <c r="E49" s="27"/>
      <c r="F49" s="29" t="s">
        <v>18</v>
      </c>
      <c r="G49" s="33">
        <v>27583.046</v>
      </c>
      <c r="H49" s="33">
        <v>27648.612</v>
      </c>
      <c r="I49" s="30">
        <f>H49-G49</f>
        <v>65.56600000000253</v>
      </c>
    </row>
    <row r="50" spans="1:6" ht="14.25" customHeight="1">
      <c r="A50" s="29" t="s">
        <v>57</v>
      </c>
      <c r="D50" s="30"/>
      <c r="E50" s="27"/>
      <c r="F50" s="25" t="s">
        <v>19</v>
      </c>
    </row>
    <row r="51" spans="1:9" ht="13.5" customHeight="1">
      <c r="A51" s="29"/>
      <c r="D51" s="30"/>
      <c r="E51" s="31"/>
      <c r="F51" s="29" t="s">
        <v>23</v>
      </c>
      <c r="G51" s="33">
        <v>13060.229</v>
      </c>
      <c r="H51" s="33">
        <v>13215.187</v>
      </c>
      <c r="I51" s="30">
        <f>H51-G51</f>
        <v>154.95800000000054</v>
      </c>
    </row>
    <row r="52" spans="1:11" ht="14.25" customHeight="1">
      <c r="A52" s="29" t="s">
        <v>58</v>
      </c>
      <c r="B52" s="33">
        <v>74</v>
      </c>
      <c r="C52" s="33">
        <v>90</v>
      </c>
      <c r="D52" s="30">
        <f>C52-B52</f>
        <v>16</v>
      </c>
      <c r="E52" s="31"/>
      <c r="F52" s="15" t="s">
        <v>24</v>
      </c>
      <c r="G52" s="9">
        <f>G49-G51</f>
        <v>14522.817</v>
      </c>
      <c r="H52" s="9">
        <f>H49-H51</f>
        <v>14433.425000000001</v>
      </c>
      <c r="I52" s="10">
        <f>H52-G52</f>
        <v>-89.391999999998</v>
      </c>
      <c r="K52" s="25" t="s">
        <v>48</v>
      </c>
    </row>
    <row r="53" spans="1:9" ht="12.75" customHeight="1">
      <c r="A53" s="29" t="s">
        <v>59</v>
      </c>
      <c r="B53" s="33">
        <v>70</v>
      </c>
      <c r="C53" s="33">
        <v>80</v>
      </c>
      <c r="D53" s="30">
        <f>C53-B53</f>
        <v>10</v>
      </c>
      <c r="E53" s="31"/>
      <c r="F53" s="27"/>
      <c r="G53" s="32"/>
      <c r="H53" s="32"/>
      <c r="I53" s="27"/>
    </row>
    <row r="54" spans="1:8" ht="13.5" customHeight="1">
      <c r="A54" s="15" t="s">
        <v>60</v>
      </c>
      <c r="B54" s="16">
        <v>19.2</v>
      </c>
      <c r="C54" s="16">
        <v>19.2</v>
      </c>
      <c r="D54" s="10">
        <f>C54-B54</f>
        <v>0</v>
      </c>
      <c r="E54" s="31"/>
      <c r="F54" s="29"/>
      <c r="G54" s="38"/>
      <c r="H54" s="38"/>
    </row>
    <row r="55" ht="14.25">
      <c r="E55" s="31"/>
    </row>
    <row r="56" spans="5:8" ht="14.25" customHeight="1">
      <c r="E56" s="31"/>
      <c r="G56" s="38"/>
      <c r="H56" s="38"/>
    </row>
    <row r="57" spans="5:9" ht="14.25">
      <c r="E57" s="31"/>
      <c r="G57" s="38"/>
      <c r="H57" s="38"/>
      <c r="I57" s="38"/>
    </row>
    <row r="58" ht="12.75">
      <c r="E58" s="37"/>
    </row>
    <row r="59" spans="1:5" ht="14.25">
      <c r="A59" s="37"/>
      <c r="B59" s="37"/>
      <c r="C59" s="37"/>
      <c r="D59" s="30"/>
      <c r="E59" s="37"/>
    </row>
    <row r="60" spans="1:5" ht="14.25">
      <c r="A60" s="29"/>
      <c r="B60" s="33"/>
      <c r="C60" s="33"/>
      <c r="D60" s="30"/>
      <c r="E60" s="37"/>
    </row>
    <row r="61" spans="1:4" ht="14.25">
      <c r="A61" s="29"/>
      <c r="B61" s="33"/>
      <c r="C61" s="33"/>
      <c r="D61" s="30"/>
    </row>
    <row r="62" spans="1:4" ht="14.25">
      <c r="A62" s="29"/>
      <c r="B62" s="34"/>
      <c r="C62" s="34"/>
      <c r="D62" s="35"/>
    </row>
    <row r="63" spans="1:4" ht="12.75">
      <c r="A63" s="37"/>
      <c r="B63" s="37"/>
      <c r="C63" s="37"/>
      <c r="D63" s="37"/>
    </row>
    <row r="64" spans="1:4" ht="12.75">
      <c r="A64" s="37"/>
      <c r="B64" s="37"/>
      <c r="C64" s="37"/>
      <c r="D64" s="37"/>
    </row>
  </sheetData>
  <sheetProtection/>
  <mergeCells count="8"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2011-05-23T09:10:25Z</cp:lastPrinted>
  <dcterms:created xsi:type="dcterms:W3CDTF">2008-04-16T03:42:29Z</dcterms:created>
  <dcterms:modified xsi:type="dcterms:W3CDTF">2011-05-23T09:22:41Z</dcterms:modified>
  <cp:category/>
  <cp:version/>
  <cp:contentType/>
  <cp:contentStatus/>
</cp:coreProperties>
</file>