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<sst xmlns="http://schemas.openxmlformats.org/spreadsheetml/2006/main" count="123" uniqueCount="65">
  <si>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</si>
  <si>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</si>
  <si>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</si>
  <si>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</si>
  <si>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</si>
  <si>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</si>
  <si>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</si>
  <si>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</si>
  <si>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</si>
  <si>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</si>
  <si>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</si>
  <si>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</si>
  <si>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</si>
  <si>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</si>
  <si>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</si>
  <si>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</si>
  <si>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</si>
  <si>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</si>
  <si>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</si>
  <si>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</si>
  <si>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</si>
  <si>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</si>
  <si>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</si>
  <si>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</si>
  <si>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</si>
  <si>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</si>
  <si>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</si>
  <si>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</si>
  <si>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</si>
  <si>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</si>
  <si>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</si>
  <si>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</si>
  <si>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</si>
  <si>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</si>
  <si>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</si>
  <si>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</si>
  <si>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</si>
  <si>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</si>
  <si>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</si>
  <si>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</si>
  <si>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</si>
  <si>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</si>
  <si>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</si>
  <si>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</si>
  <si>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</si>
  <si>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</si>
  <si>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</si>
  <si>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</si>
  <si>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</si>
  <si>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</si>
  <si>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</si>
  <si>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</si>
  <si>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</si>
  <si>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</si>
  <si>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</si>
  <si>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 по размещению 3-месячных ГКВ признан не состоявшимся в связи с недостаточным количеством участников</t>
  </si>
  <si>
    <t>12.03.12-        16.03.12</t>
  </si>
  <si>
    <t>12.03.12-      16.03.12</t>
  </si>
  <si>
    <t>09.03.12-       15.03.12</t>
  </si>
  <si>
    <t>Еженедельный обзор (19.03.12 – 23.03.12)</t>
  </si>
  <si>
    <t>19.03.12-        23.03.12</t>
  </si>
  <si>
    <t>19.03.12-      23.03.12</t>
  </si>
  <si>
    <t>**- без учета операций СВОП между коммерческими банками за 23.03.2012 года</t>
  </si>
  <si>
    <t>16.03.12-       22.03.12</t>
  </si>
  <si>
    <t>22.03.12*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</si>
</sst>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K52" sqref="K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59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5" customFormat="1" ht="28.5" customHeight="1">
      <c r="A8" s="16"/>
      <c r="B8" s="17">
        <v>40984</v>
      </c>
      <c r="C8" s="17">
        <v>40991</v>
      </c>
      <c r="D8" s="18" t="s">
        <v>36</v>
      </c>
      <c r="E8" s="2"/>
      <c r="F8" s="16"/>
      <c r="G8" s="17" t="s">
        <v>58</v>
      </c>
      <c r="H8" s="17" t="s">
        <v>63</v>
      </c>
      <c r="I8" s="18" t="s">
        <v>36</v>
      </c>
      <c r="N8" s="38"/>
      <c r="O8" s="38"/>
    </row>
    <row r="9" spans="1:16" s="25" customFormat="1" ht="14.25" customHeight="1">
      <c r="A9" s="19" t="s">
        <v>18</v>
      </c>
      <c r="B9" s="7">
        <v>53550.70160000001</v>
      </c>
      <c r="C9" s="7">
        <v>52894.0862</v>
      </c>
      <c r="D9" s="8">
        <f>C9-B9</f>
        <v>-656.6154000000097</v>
      </c>
      <c r="E9" s="2"/>
      <c r="F9" s="19" t="s">
        <v>34</v>
      </c>
      <c r="G9" s="7">
        <v>176.5803</v>
      </c>
      <c r="H9" s="7">
        <v>153.86610000000002</v>
      </c>
      <c r="I9" s="8">
        <f>H9-G9</f>
        <v>-22.714199999999977</v>
      </c>
      <c r="N9" s="39"/>
      <c r="O9" s="40"/>
      <c r="P9" s="40"/>
    </row>
    <row r="10" spans="1:16" s="25" customFormat="1" ht="14.25" customHeight="1">
      <c r="A10" s="19" t="s">
        <v>19</v>
      </c>
      <c r="D10" s="8"/>
      <c r="E10" s="2"/>
      <c r="F10" s="19" t="s">
        <v>19</v>
      </c>
      <c r="I10" s="8"/>
      <c r="N10" s="39"/>
      <c r="O10" s="40"/>
      <c r="P10" s="40"/>
    </row>
    <row r="11" spans="1:16" s="25" customFormat="1" ht="14.25" customHeight="1">
      <c r="A11" s="19" t="s">
        <v>20</v>
      </c>
      <c r="B11" s="7">
        <v>46314.102340000005</v>
      </c>
      <c r="C11" s="7">
        <v>46023.44057</v>
      </c>
      <c r="D11" s="8">
        <f>C11-B11</f>
        <v>-290.6617700000061</v>
      </c>
      <c r="E11" s="2"/>
      <c r="F11" s="19" t="s">
        <v>22</v>
      </c>
      <c r="G11" s="7">
        <v>176.5803</v>
      </c>
      <c r="H11" s="7">
        <v>83.8161</v>
      </c>
      <c r="I11" s="8">
        <f>H11-G11</f>
        <v>-92.76419999999999</v>
      </c>
      <c r="J11" s="2"/>
      <c r="K11" s="2"/>
      <c r="L11" s="2"/>
      <c r="M11" s="2"/>
      <c r="N11" s="39"/>
      <c r="O11" s="40"/>
      <c r="P11" s="40"/>
    </row>
    <row r="12" spans="1:16" s="25" customFormat="1" ht="14.25" customHeight="1">
      <c r="A12" s="22" t="s">
        <v>21</v>
      </c>
      <c r="B12" s="36">
        <v>7236.59926</v>
      </c>
      <c r="C12" s="36">
        <v>6870.64563</v>
      </c>
      <c r="D12" s="37">
        <f>C12-B12</f>
        <v>-365.95363</v>
      </c>
      <c r="E12" s="2"/>
      <c r="F12" s="19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9" t="s">
        <v>24</v>
      </c>
      <c r="G13" s="7" t="s">
        <v>13</v>
      </c>
      <c r="H13" s="7">
        <v>70.05</v>
      </c>
      <c r="I13" s="8">
        <f>H13</f>
        <v>70.05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9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9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9" t="s">
        <v>25</v>
      </c>
      <c r="G16" s="20">
        <v>9.301262688986258</v>
      </c>
      <c r="H16" s="20">
        <v>8.889002232268025</v>
      </c>
      <c r="I16" s="21">
        <f>H16-G16</f>
        <v>-0.41226045671823286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9" t="s">
        <v>26</v>
      </c>
      <c r="G17" s="20" t="s">
        <v>13</v>
      </c>
      <c r="H17" s="20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2"/>
      <c r="B18" s="54" t="s">
        <v>56</v>
      </c>
      <c r="C18" s="54" t="s">
        <v>60</v>
      </c>
      <c r="D18" s="45" t="s">
        <v>36</v>
      </c>
      <c r="E18" s="2"/>
      <c r="F18" s="22" t="s">
        <v>27</v>
      </c>
      <c r="G18" s="23" t="s">
        <v>13</v>
      </c>
      <c r="H18" s="23">
        <v>0</v>
      </c>
      <c r="I18" s="24">
        <f>H18</f>
        <v>0</v>
      </c>
      <c r="J18" s="2"/>
      <c r="K18" s="2"/>
      <c r="L18" s="2"/>
      <c r="M18" s="2"/>
    </row>
    <row r="19" spans="1:13" ht="18.75" customHeight="1">
      <c r="A19" s="53"/>
      <c r="B19" s="55"/>
      <c r="C19" s="55"/>
      <c r="D19" s="46"/>
      <c r="E19" s="2"/>
      <c r="G19" s="20"/>
      <c r="H19" s="20"/>
      <c r="I19" s="8"/>
      <c r="J19" s="2"/>
      <c r="K19" s="2"/>
      <c r="L19" s="2"/>
      <c r="M19" s="2"/>
    </row>
    <row r="20" spans="1:9" ht="13.5" customHeight="1">
      <c r="A20" s="47" t="s">
        <v>49</v>
      </c>
      <c r="B20" s="50">
        <v>171.360004</v>
      </c>
      <c r="C20" s="50">
        <v>159.63920273</v>
      </c>
      <c r="D20" s="48">
        <f>C20-B20</f>
        <v>-11.72080127000001</v>
      </c>
      <c r="E20" s="2"/>
      <c r="G20" s="2"/>
      <c r="H20" s="2"/>
      <c r="I20" s="2"/>
    </row>
    <row r="21" spans="1:9" ht="13.5" customHeight="1">
      <c r="A21" s="47"/>
      <c r="B21" s="51"/>
      <c r="C21" s="51"/>
      <c r="D21" s="49"/>
      <c r="E21" s="2"/>
      <c r="F21" s="26" t="s">
        <v>11</v>
      </c>
      <c r="G21" s="2"/>
      <c r="H21" s="2"/>
      <c r="I21" s="2"/>
    </row>
    <row r="22" spans="1:9" ht="27">
      <c r="A22" s="6" t="s">
        <v>50</v>
      </c>
      <c r="B22" s="7">
        <v>53.4863271</v>
      </c>
      <c r="C22" s="7">
        <v>250.8178</v>
      </c>
      <c r="D22" s="8">
        <f>C22-B22</f>
        <v>197.3314729</v>
      </c>
      <c r="E22" s="2"/>
      <c r="F22" s="2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8"/>
      <c r="G23" s="17" t="s">
        <v>57</v>
      </c>
      <c r="H23" s="17" t="s">
        <v>61</v>
      </c>
      <c r="I23" s="18" t="s">
        <v>36</v>
      </c>
    </row>
    <row r="24" spans="1:9" ht="13.5" customHeight="1">
      <c r="A24" s="6" t="s">
        <v>45</v>
      </c>
      <c r="B24" s="9">
        <v>15</v>
      </c>
      <c r="C24" s="9" t="s">
        <v>13</v>
      </c>
      <c r="D24" s="8">
        <f>-B24</f>
        <v>-15</v>
      </c>
      <c r="E24" s="2"/>
      <c r="F24" s="19" t="s">
        <v>28</v>
      </c>
      <c r="G24" s="20">
        <v>10.45</v>
      </c>
      <c r="H24" s="20">
        <v>23.15</v>
      </c>
      <c r="I24" s="29">
        <f>H24-G24</f>
        <v>12.7</v>
      </c>
    </row>
    <row r="25" spans="1:9" ht="14.25">
      <c r="A25" s="47" t="s">
        <v>52</v>
      </c>
      <c r="B25" s="51" t="s">
        <v>13</v>
      </c>
      <c r="C25" s="51" t="s">
        <v>13</v>
      </c>
      <c r="D25" s="49" t="s">
        <v>13</v>
      </c>
      <c r="E25" s="2"/>
      <c r="F25" s="19" t="s">
        <v>19</v>
      </c>
      <c r="G25" s="20"/>
      <c r="H25" s="20"/>
      <c r="I25" s="21"/>
    </row>
    <row r="26" spans="1:9" ht="14.25">
      <c r="A26" s="58"/>
      <c r="B26" s="56"/>
      <c r="C26" s="56"/>
      <c r="D26" s="57"/>
      <c r="E26" s="2"/>
      <c r="F26" s="19" t="s">
        <v>29</v>
      </c>
      <c r="G26" s="20">
        <v>10.45</v>
      </c>
      <c r="H26" s="20">
        <v>23.15</v>
      </c>
      <c r="I26" s="21">
        <f>+H26-G26</f>
        <v>12.7</v>
      </c>
    </row>
    <row r="27" spans="1:9" ht="14.25">
      <c r="A27" s="10"/>
      <c r="D27" s="11"/>
      <c r="E27" s="2"/>
      <c r="F27" s="19" t="s">
        <v>30</v>
      </c>
      <c r="G27" s="20" t="s">
        <v>13</v>
      </c>
      <c r="H27" s="20" t="s">
        <v>13</v>
      </c>
      <c r="I27" s="21" t="s">
        <v>13</v>
      </c>
    </row>
    <row r="28" spans="1:9" ht="14.25">
      <c r="A28" s="4" t="s">
        <v>17</v>
      </c>
      <c r="B28" s="2"/>
      <c r="C28" s="2"/>
      <c r="D28" s="2"/>
      <c r="E28" s="2"/>
      <c r="F28" s="19" t="s">
        <v>35</v>
      </c>
      <c r="G28" s="20" t="s">
        <v>13</v>
      </c>
      <c r="H28" s="20" t="s">
        <v>13</v>
      </c>
      <c r="I28" s="21" t="s">
        <v>13</v>
      </c>
    </row>
    <row r="29" spans="1:9" ht="14.25">
      <c r="A29" s="5" t="s">
        <v>1</v>
      </c>
      <c r="B29" s="2"/>
      <c r="C29" s="2"/>
      <c r="D29" s="2"/>
      <c r="E29" s="2"/>
      <c r="F29" s="19"/>
      <c r="G29" s="7"/>
      <c r="H29" s="7"/>
      <c r="I29" s="8"/>
    </row>
    <row r="30" spans="1:9" ht="28.5" customHeight="1">
      <c r="A30" s="16"/>
      <c r="B30" s="17">
        <v>40981</v>
      </c>
      <c r="C30" s="17">
        <v>40988</v>
      </c>
      <c r="D30" s="18" t="s">
        <v>36</v>
      </c>
      <c r="E30" s="2"/>
      <c r="F30" s="19" t="s">
        <v>40</v>
      </c>
      <c r="G30" s="20" t="s">
        <v>13</v>
      </c>
      <c r="H30" s="20" t="s">
        <v>13</v>
      </c>
      <c r="I30" s="21" t="s">
        <v>13</v>
      </c>
    </row>
    <row r="31" spans="1:11" ht="28.5" customHeight="1">
      <c r="A31" s="19" t="s">
        <v>4</v>
      </c>
      <c r="B31" s="7">
        <v>1130</v>
      </c>
      <c r="C31" s="7">
        <v>911.52</v>
      </c>
      <c r="D31" s="8">
        <f>C31-B31</f>
        <v>-218.48000000000002</v>
      </c>
      <c r="E31" s="2"/>
      <c r="F31" s="19" t="s">
        <v>47</v>
      </c>
      <c r="G31" s="20">
        <v>1.31948949</v>
      </c>
      <c r="H31" s="20">
        <v>0.97044858</v>
      </c>
      <c r="I31" s="21">
        <f>H31-G31</f>
        <v>-0.34904091000000004</v>
      </c>
      <c r="J31" s="30"/>
      <c r="K31" s="30"/>
    </row>
    <row r="32" spans="1:11" ht="27.75" customHeight="1">
      <c r="A32" s="19" t="s">
        <v>5</v>
      </c>
      <c r="B32" s="7">
        <v>705</v>
      </c>
      <c r="C32" s="7">
        <v>750</v>
      </c>
      <c r="D32" s="8">
        <f>C32-B32</f>
        <v>45</v>
      </c>
      <c r="E32" s="2"/>
      <c r="F32" s="19"/>
      <c r="G32" s="30"/>
      <c r="H32" s="30"/>
      <c r="I32" s="31" t="s">
        <v>15</v>
      </c>
      <c r="K32" s="30"/>
    </row>
    <row r="33" spans="1:9" ht="27">
      <c r="A33" s="19" t="s">
        <v>48</v>
      </c>
      <c r="B33" s="7" t="s">
        <v>13</v>
      </c>
      <c r="C33" s="7" t="s">
        <v>13</v>
      </c>
      <c r="D33" s="8" t="s">
        <v>13</v>
      </c>
      <c r="E33" s="2"/>
      <c r="F33" s="22" t="s">
        <v>46</v>
      </c>
      <c r="G33" s="32">
        <v>46.6994</v>
      </c>
      <c r="H33" s="32">
        <v>46.7988</v>
      </c>
      <c r="I33" s="33">
        <f>+H33/G33-1</f>
        <v>0.002128507004372615</v>
      </c>
    </row>
    <row r="34" spans="1:6" ht="14.25">
      <c r="A34" s="19"/>
      <c r="D34" s="8"/>
      <c r="E34" s="2"/>
      <c r="F34" s="1" t="s">
        <v>62</v>
      </c>
    </row>
    <row r="35" spans="1:5" ht="14.25">
      <c r="A35" s="19" t="s">
        <v>9</v>
      </c>
      <c r="B35" s="20"/>
      <c r="C35" s="20"/>
      <c r="D35" s="21"/>
      <c r="E35" s="2"/>
    </row>
    <row r="36" spans="1:5" ht="14.25">
      <c r="A36" s="19" t="s">
        <v>41</v>
      </c>
      <c r="B36" s="20">
        <v>6.142756880387023</v>
      </c>
      <c r="C36" s="20">
        <v>5.653064207356596</v>
      </c>
      <c r="D36" s="21">
        <f>C36-B36</f>
        <v>-0.48969267303042674</v>
      </c>
      <c r="E36" s="2"/>
    </row>
    <row r="37" spans="1:9" ht="14.25">
      <c r="A37" s="19" t="s">
        <v>6</v>
      </c>
      <c r="B37" s="20">
        <v>7.352103704805312</v>
      </c>
      <c r="C37" s="20">
        <v>7.142642261922857</v>
      </c>
      <c r="D37" s="21">
        <f>C37-B37</f>
        <v>-0.20946144288245527</v>
      </c>
      <c r="E37" s="2"/>
      <c r="F37" s="4" t="s">
        <v>31</v>
      </c>
      <c r="G37" s="2"/>
      <c r="H37" s="2"/>
      <c r="I37" s="2"/>
    </row>
    <row r="38" spans="1:10" ht="14.25">
      <c r="A38" s="22" t="s">
        <v>7</v>
      </c>
      <c r="B38" s="23">
        <v>9.676569689869131</v>
      </c>
      <c r="C38" s="23">
        <v>9.346453353854779</v>
      </c>
      <c r="D38" s="24">
        <f>C38-B38</f>
        <v>-0.33011633601435264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6"/>
      <c r="G39" s="17">
        <v>40984</v>
      </c>
      <c r="H39" s="17">
        <v>40991</v>
      </c>
      <c r="I39" s="18" t="s">
        <v>36</v>
      </c>
      <c r="J39" s="41"/>
    </row>
    <row r="40" spans="1:10" ht="14.25">
      <c r="A40" s="4" t="s">
        <v>8</v>
      </c>
      <c r="B40" s="2"/>
      <c r="C40" s="2"/>
      <c r="D40" s="2" t="s">
        <v>54</v>
      </c>
      <c r="E40" s="2"/>
      <c r="F40" s="19" t="s">
        <v>18</v>
      </c>
      <c r="G40" s="7">
        <v>40366.786</v>
      </c>
      <c r="H40" s="7">
        <v>40621.53</v>
      </c>
      <c r="I40" s="8">
        <f>H40-G40</f>
        <v>254.74399999999878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6"/>
      <c r="B42" s="17">
        <v>40983</v>
      </c>
      <c r="C42" s="17" t="s">
        <v>64</v>
      </c>
      <c r="D42" s="18" t="s">
        <v>36</v>
      </c>
      <c r="E42" s="2"/>
      <c r="F42" s="19" t="s">
        <v>32</v>
      </c>
      <c r="G42" s="7">
        <v>19726.831</v>
      </c>
      <c r="H42" s="7">
        <v>19746.649</v>
      </c>
      <c r="I42" s="8">
        <f>H42-G42</f>
        <v>19.81800000000294</v>
      </c>
      <c r="J42" s="41"/>
      <c r="L42" s="41"/>
    </row>
    <row r="43" spans="1:10" ht="14.25">
      <c r="A43" s="19" t="s">
        <v>4</v>
      </c>
      <c r="B43" s="7">
        <v>211.12</v>
      </c>
      <c r="C43" s="7">
        <v>313.735</v>
      </c>
      <c r="D43" s="8">
        <f>C43-B43</f>
        <v>102.61500000000001</v>
      </c>
      <c r="E43" s="2"/>
      <c r="F43" s="22" t="s">
        <v>33</v>
      </c>
      <c r="G43" s="36">
        <f>+G40-G42</f>
        <v>20639.955</v>
      </c>
      <c r="H43" s="36">
        <f>+H40-H42</f>
        <v>20874.880999999998</v>
      </c>
      <c r="I43" s="37">
        <f>H43-G43</f>
        <v>234.92599999999584</v>
      </c>
      <c r="J43" s="41"/>
    </row>
    <row r="44" spans="1:12" ht="14.25">
      <c r="A44" s="19" t="s">
        <v>5</v>
      </c>
      <c r="B44" s="7">
        <v>47</v>
      </c>
      <c r="C44" s="7">
        <v>152.5</v>
      </c>
      <c r="D44" s="8">
        <f>C44-B44</f>
        <v>105.5</v>
      </c>
      <c r="E44" s="2"/>
      <c r="J44" s="41"/>
      <c r="L44" s="41"/>
    </row>
    <row r="45" spans="1:10" ht="14.25">
      <c r="A45" s="19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19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9" t="s">
        <v>9</v>
      </c>
      <c r="B47" s="20"/>
      <c r="C47" s="20"/>
      <c r="D47" s="8"/>
      <c r="E47" s="2"/>
      <c r="F47" s="5" t="s">
        <v>1</v>
      </c>
      <c r="J47" s="41"/>
    </row>
    <row r="48" spans="1:10" ht="14.25" customHeight="1">
      <c r="A48" s="19" t="s">
        <v>51</v>
      </c>
      <c r="B48" s="20" t="s">
        <v>13</v>
      </c>
      <c r="C48" s="20" t="s">
        <v>13</v>
      </c>
      <c r="D48" s="21" t="s">
        <v>13</v>
      </c>
      <c r="E48" s="2"/>
      <c r="F48" s="16"/>
      <c r="G48" s="17">
        <v>40984</v>
      </c>
      <c r="H48" s="17">
        <v>40991</v>
      </c>
      <c r="I48" s="18" t="s">
        <v>36</v>
      </c>
      <c r="J48" s="41"/>
    </row>
    <row r="49" spans="1:9" ht="13.5" customHeight="1">
      <c r="A49" s="19" t="s">
        <v>38</v>
      </c>
      <c r="B49" s="20">
        <v>10.739919016144647</v>
      </c>
      <c r="C49" s="20" t="s">
        <v>13</v>
      </c>
      <c r="D49" s="21">
        <f>-B49</f>
        <v>-10.739919016144647</v>
      </c>
      <c r="E49" s="2"/>
      <c r="F49" s="19" t="s">
        <v>18</v>
      </c>
      <c r="G49" s="7">
        <v>32022.919</v>
      </c>
      <c r="H49" s="7">
        <v>32179.569</v>
      </c>
      <c r="I49" s="8">
        <f>H49-G49</f>
        <v>156.64999999999782</v>
      </c>
    </row>
    <row r="50" spans="1:6" ht="14.25" customHeight="1">
      <c r="A50" s="22" t="s">
        <v>39</v>
      </c>
      <c r="B50" s="20" t="s">
        <v>13</v>
      </c>
      <c r="C50" s="20">
        <v>12.061650903791604</v>
      </c>
      <c r="D50" s="24">
        <f>C50</f>
        <v>12.061650903791604</v>
      </c>
      <c r="E50" s="2"/>
      <c r="F50" s="1" t="s">
        <v>19</v>
      </c>
    </row>
    <row r="51" spans="1:9" ht="13.5" customHeight="1">
      <c r="A51" s="59" t="s">
        <v>55</v>
      </c>
      <c r="B51" s="59"/>
      <c r="C51" s="59"/>
      <c r="D51" s="59"/>
      <c r="E51" s="34"/>
      <c r="F51" s="19" t="s">
        <v>23</v>
      </c>
      <c r="G51" s="7">
        <v>14059.893</v>
      </c>
      <c r="H51" s="7">
        <v>14128.174</v>
      </c>
      <c r="I51" s="8">
        <f>H51-G51</f>
        <v>68.28100000000086</v>
      </c>
    </row>
    <row r="52" spans="1:9" ht="14.25" customHeight="1">
      <c r="A52" s="60"/>
      <c r="B52" s="60"/>
      <c r="C52" s="60"/>
      <c r="D52" s="60"/>
      <c r="E52" s="34"/>
      <c r="F52" s="22" t="s">
        <v>24</v>
      </c>
      <c r="G52" s="36">
        <f>+G49-G51</f>
        <v>17963.026</v>
      </c>
      <c r="H52" s="36">
        <f>+H49-H51</f>
        <v>18051.394999999997</v>
      </c>
      <c r="I52" s="37">
        <f>H52-G52</f>
        <v>88.36899999999514</v>
      </c>
    </row>
    <row r="53" spans="1:5" ht="12.75" customHeight="1">
      <c r="A53" s="26"/>
      <c r="B53" s="35"/>
      <c r="C53" s="35"/>
      <c r="D53" s="35"/>
      <c r="E53" s="34"/>
    </row>
    <row r="54" spans="1:5" ht="13.5" customHeight="1">
      <c r="A54" s="42"/>
      <c r="B54" s="20"/>
      <c r="C54" s="20"/>
      <c r="D54" s="21"/>
      <c r="E54" s="34"/>
    </row>
    <row r="55" spans="1:5" ht="13.5">
      <c r="A55" s="43"/>
      <c r="B55" s="44"/>
      <c r="C55" s="44"/>
      <c r="D55" s="31"/>
      <c r="E55" s="34"/>
    </row>
    <row r="56" spans="1:5" ht="14.25" customHeight="1">
      <c r="A56" s="19"/>
      <c r="B56" s="35"/>
      <c r="C56" s="35"/>
      <c r="D56" s="8"/>
      <c r="E56" s="34"/>
    </row>
    <row r="57" spans="1:9" ht="14.25">
      <c r="A57" s="19"/>
      <c r="B57" s="35"/>
      <c r="C57" s="35"/>
      <c r="D57" s="8"/>
      <c r="E57" s="34"/>
      <c r="G57" s="41"/>
      <c r="H57" s="41"/>
      <c r="I57" s="41"/>
    </row>
    <row r="58" spans="1:5" ht="14.25">
      <c r="A58" s="19"/>
      <c r="B58" s="7"/>
      <c r="C58" s="7"/>
      <c r="D58" s="8"/>
      <c r="E58" s="35"/>
    </row>
    <row r="59" spans="1:5" ht="14.25">
      <c r="A59" s="19"/>
      <c r="B59" s="7"/>
      <c r="C59" s="7"/>
      <c r="D59" s="8"/>
      <c r="E59" s="35"/>
    </row>
    <row r="60" spans="1:5" ht="14.25">
      <c r="A60" s="19"/>
      <c r="B60" s="20"/>
      <c r="C60" s="20"/>
      <c r="D60" s="8"/>
      <c r="E60" s="35"/>
    </row>
    <row r="61" spans="1:5" ht="12.75">
      <c r="A61" s="35"/>
      <c r="B61" s="35"/>
      <c r="C61" s="35"/>
      <c r="D61" s="35"/>
      <c r="E61" s="35"/>
    </row>
    <row r="62" spans="1:5" ht="12.75">
      <c r="A62" s="35"/>
      <c r="B62" s="35"/>
      <c r="C62" s="35"/>
      <c r="D62" s="35"/>
      <c r="E62" s="35"/>
    </row>
  </sheetData>
  <sheetProtection/>
  <mergeCells count="13">
    <mergeCell ref="B25:B26"/>
    <mergeCell ref="C25:C26"/>
    <mergeCell ref="D25:D26"/>
    <mergeCell ref="A25:A26"/>
    <mergeCell ref="B20:B21"/>
    <mergeCell ref="A51:D52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2012-03-26T09:57:01Z</dcterms:modified>
  <cp:category/>
  <cp:version/>
  <cp:contentType/>
  <cp:contentStatus/>
</cp:coreProperties>
</file>