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<sst xmlns="http://schemas.openxmlformats.org/spreadsheetml/2006/main" count="117" uniqueCount="69">
  <si>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</si>
  <si>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</si>
  <si>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</si>
  <si>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</si>
  <si>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</si>
  <si>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</si>
  <si>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</si>
  <si>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</si>
  <si>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</si>
  <si>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</si>
  <si>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</si>
  <si>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</si>
  <si>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</si>
  <si>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</si>
  <si>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</si>
  <si>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</si>
  <si>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</si>
  <si>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</si>
  <si>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</si>
  <si>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</si>
  <si>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</si>
  <si>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</si>
  <si>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</si>
  <si>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</si>
  <si>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</si>
  <si>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</si>
  <si>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</si>
  <si>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</si>
  <si>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</si>
  <si>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</si>
  <si>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</si>
  <si>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</si>
  <si>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</si>
  <si>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</si>
  <si>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</si>
  <si>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</si>
  <si>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</si>
  <si>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</si>
  <si>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</si>
  <si>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</si>
  <si>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</si>
  <si>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</si>
  <si>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</si>
  <si>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</si>
  <si>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</si>
  <si>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</si>
  <si>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</si>
  <si>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</si>
  <si>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</si>
  <si>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</si>
  <si>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</si>
  <si>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</si>
  <si>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</si>
  <si>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** 2011-жылдын 11-ноябрындагы коммерциялык банктар ортосундагы СВОП операцияларын эске албаганда</t>
  </si>
  <si>
    <t>-</t>
  </si>
  <si>
    <t>Жумалык баяндама (2011.11.21- 2011.11.25)</t>
  </si>
  <si>
    <t>2011-ж. 18.111</t>
  </si>
  <si>
    <t>2011-ж. 25.11</t>
  </si>
  <si>
    <t>2011.14.11-2011.18.11</t>
  </si>
  <si>
    <t>2011.21.11 2011.25.11</t>
  </si>
  <si>
    <t>2011-ж. 15.11</t>
  </si>
  <si>
    <t>2011-ж. 22.11</t>
  </si>
  <si>
    <t>2011-ж. 17.11</t>
  </si>
  <si>
    <t>2011-ж.24.11</t>
  </si>
  <si>
    <t>21.11.11-       17.11.11</t>
  </si>
  <si>
    <t>18.11.11-       24.11.11</t>
  </si>
  <si>
    <t>2011.14.11 2011.18.11</t>
  </si>
  <si>
    <t>2011.21.11-2011.25.11</t>
  </si>
  <si>
    <t>2011-ж. 18.11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</si>
</sst>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b/>
      <sz val="12"/>
      <name val="Kyrgyzfnt"/>
      <family val="0"/>
    </font>
    <font>
      <sz val="10"/>
      <name val="Kyrgyzf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175" fontId="8" fillId="24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 wrapText="1"/>
    </xf>
    <xf numFmtId="169" fontId="7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 vertical="center" wrapText="1"/>
    </xf>
    <xf numFmtId="168" fontId="6" fillId="2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1">
      <selection activeCell="C67" sqref="C67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8">
      <c r="D3" s="49" t="s">
        <v>55</v>
      </c>
      <c r="F3" s="26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56</v>
      </c>
      <c r="C8" s="13" t="s">
        <v>57</v>
      </c>
      <c r="D8" s="30" t="s">
        <v>5</v>
      </c>
      <c r="E8" s="11"/>
      <c r="F8" s="12"/>
      <c r="G8" s="52" t="s">
        <v>64</v>
      </c>
      <c r="H8" s="52" t="s">
        <v>65</v>
      </c>
      <c r="I8" s="53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51292.803</v>
      </c>
      <c r="C9" s="16">
        <v>50224.43459999999</v>
      </c>
      <c r="D9" s="17">
        <f>C9-B9</f>
        <v>-1068.3684000000067</v>
      </c>
      <c r="E9" s="14"/>
      <c r="F9" s="31" t="s">
        <v>15</v>
      </c>
      <c r="G9" s="16">
        <v>260.3411</v>
      </c>
      <c r="H9" s="16">
        <v>71.0932</v>
      </c>
      <c r="I9" s="17">
        <f>H9-G9</f>
        <v>-189.2479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45419.45489</v>
      </c>
      <c r="C11" s="16">
        <v>44101.174719999995</v>
      </c>
      <c r="D11" s="17">
        <f>C11-B11</f>
        <v>-1318.2801700000055</v>
      </c>
      <c r="E11" s="14"/>
      <c r="F11" s="15" t="s">
        <v>16</v>
      </c>
      <c r="G11" s="16">
        <v>201.77710000000002</v>
      </c>
      <c r="H11" s="16">
        <v>71.0932</v>
      </c>
      <c r="I11" s="17">
        <f>H11-G11</f>
        <v>-130.68390000000002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5873.348109999999</v>
      </c>
      <c r="C12" s="19">
        <v>6123.2598800000005</v>
      </c>
      <c r="D12" s="20">
        <f>C12-B12</f>
        <v>249.91177000000152</v>
      </c>
      <c r="E12" s="14"/>
      <c r="F12" s="31" t="s">
        <v>17</v>
      </c>
      <c r="G12" s="16">
        <v>40</v>
      </c>
      <c r="H12" s="16" t="s">
        <v>54</v>
      </c>
      <c r="I12" s="17">
        <f>-G12</f>
        <v>-40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>
        <v>18.564</v>
      </c>
      <c r="H13" s="16" t="s">
        <v>54</v>
      </c>
      <c r="I13" s="17">
        <f>-G13</f>
        <v>-18.564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</v>
      </c>
      <c r="H16" s="21">
        <v>10.434438174115105</v>
      </c>
      <c r="I16" s="17">
        <f>H16-G16</f>
        <v>0.43443817411510466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10</v>
      </c>
      <c r="H17" s="21" t="s">
        <v>54</v>
      </c>
      <c r="I17" s="17">
        <f>-G17</f>
        <v>-10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77"/>
      <c r="B18" s="79" t="s">
        <v>58</v>
      </c>
      <c r="C18" s="79" t="s">
        <v>59</v>
      </c>
      <c r="D18" s="81" t="s">
        <v>12</v>
      </c>
      <c r="E18" s="11"/>
      <c r="F18" s="32" t="s">
        <v>22</v>
      </c>
      <c r="G18" s="22">
        <v>5</v>
      </c>
      <c r="H18" s="22" t="s">
        <v>54</v>
      </c>
      <c r="I18" s="20">
        <f>-G18</f>
        <v>-5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78"/>
      <c r="B19" s="80"/>
      <c r="C19" s="80"/>
      <c r="D19" s="82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2" t="s">
        <v>41</v>
      </c>
      <c r="B20" s="74">
        <v>129.892065</v>
      </c>
      <c r="C20" s="74">
        <v>15.2025</v>
      </c>
      <c r="D20" s="83">
        <f>C20-B20</f>
        <v>-114.689565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3"/>
      <c r="B21" s="75"/>
      <c r="C21" s="75"/>
      <c r="D21" s="8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23.112681</v>
      </c>
      <c r="C22" s="16">
        <v>55.01125</v>
      </c>
      <c r="D22" s="17">
        <f>C22-B22</f>
        <v>31.898569</v>
      </c>
      <c r="E22" s="11"/>
      <c r="F22" s="29"/>
      <c r="G22" s="13" t="s">
        <v>66</v>
      </c>
      <c r="H22" s="13" t="s">
        <v>67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5" t="s">
        <v>44</v>
      </c>
      <c r="B23" s="16" t="s">
        <v>54</v>
      </c>
      <c r="C23" s="16" t="s">
        <v>54</v>
      </c>
      <c r="D23" s="17" t="s">
        <v>54</v>
      </c>
      <c r="E23" s="11"/>
      <c r="F23" s="54"/>
      <c r="G23" s="21">
        <v>33.9</v>
      </c>
      <c r="H23" s="21">
        <v>23.15</v>
      </c>
      <c r="I23" s="50">
        <f>H23-G23</f>
        <v>-10.75</v>
      </c>
      <c r="J23" s="7"/>
      <c r="K23" s="7"/>
      <c r="L23" s="7"/>
      <c r="M23" s="7"/>
      <c r="N23" s="7"/>
      <c r="O23" s="7"/>
      <c r="P23" s="7"/>
    </row>
    <row r="24" spans="2:16" ht="18" customHeight="1">
      <c r="B24" s="56">
        <v>5.5</v>
      </c>
      <c r="C24" s="56" t="s">
        <v>54</v>
      </c>
      <c r="D24" s="17">
        <f>-B24</f>
        <v>-5.5</v>
      </c>
      <c r="E24" s="11"/>
      <c r="F24" s="33" t="s">
        <v>34</v>
      </c>
      <c r="G24" s="21"/>
      <c r="H24" s="21"/>
      <c r="I24" s="38"/>
      <c r="J24" s="7"/>
      <c r="K24" s="7"/>
      <c r="M24" s="7"/>
      <c r="N24" s="7"/>
      <c r="O24" s="7"/>
      <c r="P24" s="7"/>
    </row>
    <row r="25" spans="1:16" ht="14.25" customHeight="1">
      <c r="A25" s="48" t="s">
        <v>52</v>
      </c>
      <c r="B25" s="75" t="s">
        <v>54</v>
      </c>
      <c r="C25" s="75" t="s">
        <v>54</v>
      </c>
      <c r="D25" s="84" t="s">
        <v>54</v>
      </c>
      <c r="E25" s="11"/>
      <c r="F25" s="15" t="s">
        <v>7</v>
      </c>
      <c r="G25" s="21">
        <v>7.95</v>
      </c>
      <c r="H25" s="21">
        <v>14.4</v>
      </c>
      <c r="I25" s="38">
        <f>+H25-G25</f>
        <v>6.45</v>
      </c>
      <c r="J25" s="7"/>
      <c r="K25" s="7"/>
      <c r="L25" s="7"/>
      <c r="M25" s="7"/>
      <c r="N25" s="7"/>
      <c r="O25" s="7"/>
      <c r="P25" s="7"/>
    </row>
    <row r="26" spans="2:16" ht="14.25">
      <c r="B26" s="76"/>
      <c r="C26" s="76"/>
      <c r="D26" s="87"/>
      <c r="E26" s="11"/>
      <c r="F26" s="31" t="s">
        <v>35</v>
      </c>
      <c r="G26" s="21">
        <v>25.95</v>
      </c>
      <c r="H26" s="21">
        <v>8.75</v>
      </c>
      <c r="I26" s="38">
        <f>+H26-G26</f>
        <v>-17.2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 t="s">
        <v>54</v>
      </c>
      <c r="H27" s="21" t="s">
        <v>54</v>
      </c>
      <c r="I27" s="38" t="s">
        <v>54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5"/>
      <c r="C28" s="10"/>
      <c r="D28" s="11"/>
      <c r="E28" s="11"/>
      <c r="F28" s="31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1" t="s">
        <v>42</v>
      </c>
      <c r="G29" s="21" t="s">
        <v>54</v>
      </c>
      <c r="H29" s="21" t="s">
        <v>54</v>
      </c>
      <c r="I29" s="38" t="s">
        <v>54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1" t="s">
        <v>47</v>
      </c>
      <c r="G30" s="21">
        <v>1.3</v>
      </c>
      <c r="H30" s="21">
        <v>1.79</v>
      </c>
      <c r="I30" s="38">
        <f>H30-G30</f>
        <v>0.49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13" t="s">
        <v>60</v>
      </c>
      <c r="C31" s="13" t="s">
        <v>61</v>
      </c>
      <c r="D31" s="30" t="s">
        <v>13</v>
      </c>
      <c r="E31" s="11"/>
      <c r="F31" s="15"/>
      <c r="G31" s="21"/>
      <c r="H31" s="21"/>
      <c r="I31" s="38"/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664.2</v>
      </c>
      <c r="C32" s="16">
        <v>534.2</v>
      </c>
      <c r="D32" s="17">
        <f>C32-B32</f>
        <v>-130</v>
      </c>
      <c r="E32" s="11"/>
      <c r="F32" s="32" t="s">
        <v>46</v>
      </c>
      <c r="G32" s="23">
        <v>46.6177</v>
      </c>
      <c r="H32" s="23">
        <v>46.7003</v>
      </c>
      <c r="I32" s="24">
        <f>+H32/G32-1</f>
        <v>0.0017718591865321098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630</v>
      </c>
      <c r="C33" s="16">
        <v>522</v>
      </c>
      <c r="D33" s="17">
        <f>C33-B33</f>
        <v>-108</v>
      </c>
      <c r="E33" s="11"/>
      <c r="F33" s="71" t="s">
        <v>53</v>
      </c>
      <c r="G33" s="71"/>
      <c r="H33" s="71"/>
      <c r="I33" s="71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 t="s">
        <v>54</v>
      </c>
      <c r="C34" s="16" t="s">
        <v>54</v>
      </c>
      <c r="D34" s="17" t="s">
        <v>54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4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1" t="s">
        <v>28</v>
      </c>
      <c r="B36" s="21"/>
      <c r="C36" s="21"/>
      <c r="D36" s="38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>
        <v>7.5504976009114335</v>
      </c>
      <c r="C37" s="21">
        <v>7.51954997153005</v>
      </c>
      <c r="D37" s="38">
        <f>C37-B37</f>
        <v>-0.030947629381383734</v>
      </c>
      <c r="E37" s="11"/>
      <c r="F37" s="12"/>
      <c r="G37" s="13" t="s">
        <v>68</v>
      </c>
      <c r="H37" s="13" t="s">
        <v>57</v>
      </c>
      <c r="I37" s="30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>
        <v>8.619942083644275</v>
      </c>
      <c r="C38" s="21">
        <v>8.689838805668996</v>
      </c>
      <c r="D38" s="38">
        <f>C38-B38</f>
        <v>0.06989672202472086</v>
      </c>
      <c r="E38" s="11"/>
      <c r="F38" s="15" t="s">
        <v>6</v>
      </c>
      <c r="G38" s="16">
        <v>38880.033</v>
      </c>
      <c r="H38" s="16">
        <v>38822.393</v>
      </c>
      <c r="I38" s="17">
        <f>H38-G38</f>
        <v>-57.640000000006694</v>
      </c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>
        <v>13.620931077629638</v>
      </c>
      <c r="C39" s="22">
        <v>13.539523950516793</v>
      </c>
      <c r="D39" s="39">
        <f>C39-B39</f>
        <v>-0.08140712711284515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5" t="s">
        <v>40</v>
      </c>
      <c r="G40" s="16">
        <v>18145.473</v>
      </c>
      <c r="H40" s="16">
        <v>18078.003</v>
      </c>
      <c r="I40" s="17">
        <f>H40-G40</f>
        <v>-67.47000000000116</v>
      </c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8"/>
      <c r="E41" s="11"/>
      <c r="F41" s="18" t="s">
        <v>39</v>
      </c>
      <c r="G41" s="19">
        <f>+G38-G40</f>
        <v>20734.56</v>
      </c>
      <c r="H41" s="19">
        <f>+H38-H40</f>
        <v>20744.389999999996</v>
      </c>
      <c r="I41" s="20">
        <f>H41-G41</f>
        <v>9.82999999999447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88"/>
      <c r="B42" s="88"/>
      <c r="C42" s="88"/>
      <c r="D42" s="88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51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40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62</v>
      </c>
      <c r="C46" s="13" t="s">
        <v>63</v>
      </c>
      <c r="D46" s="30" t="s">
        <v>13</v>
      </c>
      <c r="E46" s="11"/>
      <c r="F46" s="35"/>
      <c r="G46" s="13" t="s">
        <v>68</v>
      </c>
      <c r="H46" s="13" t="s">
        <v>57</v>
      </c>
      <c r="I46" s="30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>
        <v>31.3</v>
      </c>
      <c r="C47" s="16">
        <v>110.09</v>
      </c>
      <c r="D47" s="17">
        <f>C47-B47</f>
        <v>78.79</v>
      </c>
      <c r="E47" s="11"/>
      <c r="F47" s="31" t="s">
        <v>6</v>
      </c>
      <c r="G47" s="16">
        <v>30749.823</v>
      </c>
      <c r="H47" s="16">
        <v>30962.37</v>
      </c>
      <c r="I47" s="17">
        <f>H47-G47</f>
        <v>212.54699999999866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28.4</v>
      </c>
      <c r="C48" s="16">
        <v>76.53</v>
      </c>
      <c r="D48" s="17">
        <f>C48-B48</f>
        <v>48.13</v>
      </c>
      <c r="E48" s="11"/>
      <c r="F48" s="36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 t="s">
        <v>54</v>
      </c>
      <c r="C49" s="16" t="s">
        <v>54</v>
      </c>
      <c r="D49" s="17" t="s">
        <v>54</v>
      </c>
      <c r="E49" s="11"/>
      <c r="F49" s="31" t="s">
        <v>17</v>
      </c>
      <c r="G49" s="16">
        <v>14043.868</v>
      </c>
      <c r="H49" s="16">
        <v>14132.995</v>
      </c>
      <c r="I49" s="17">
        <f>H49-G49</f>
        <v>89.12700000000041</v>
      </c>
      <c r="J49" s="7"/>
      <c r="K49" s="7"/>
      <c r="L49" s="7"/>
      <c r="M49" s="7"/>
      <c r="N49" s="7"/>
      <c r="O49" s="7"/>
      <c r="P49" s="7"/>
    </row>
    <row r="50" spans="1:16" ht="27">
      <c r="A50" s="31" t="s">
        <v>28</v>
      </c>
      <c r="B50" s="16"/>
      <c r="C50" s="16"/>
      <c r="D50" s="17"/>
      <c r="E50" s="11"/>
      <c r="F50" s="32" t="s">
        <v>18</v>
      </c>
      <c r="G50" s="19">
        <f>+G47-G49</f>
        <v>16705.955</v>
      </c>
      <c r="H50" s="19">
        <f>+H47-H49</f>
        <v>16829.375</v>
      </c>
      <c r="I50" s="20">
        <f>H50-G50</f>
        <v>123.41999999999825</v>
      </c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 t="s">
        <v>54</v>
      </c>
      <c r="C51" s="21">
        <v>6.841581612690476</v>
      </c>
      <c r="D51" s="38">
        <f>C51</f>
        <v>6.841581612690476</v>
      </c>
      <c r="E51" s="11"/>
      <c r="F51" s="31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>
        <v>13.389557271684122</v>
      </c>
      <c r="C52" s="21" t="s">
        <v>54</v>
      </c>
      <c r="D52" s="38">
        <f>-B52</f>
        <v>-13.389557271684122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16" ht="14.25">
      <c r="A53" s="32" t="s">
        <v>33</v>
      </c>
      <c r="B53" s="21" t="s">
        <v>54</v>
      </c>
      <c r="C53" s="21">
        <v>15.027133907447233</v>
      </c>
      <c r="D53" s="39">
        <f>C53</f>
        <v>15.027133907447233</v>
      </c>
      <c r="E53" s="11"/>
      <c r="F53" s="47"/>
      <c r="G53" s="42"/>
      <c r="H53" s="42"/>
      <c r="I53" s="42"/>
      <c r="J53" s="7"/>
      <c r="K53" s="7"/>
      <c r="L53" s="7"/>
      <c r="M53" s="7"/>
      <c r="N53" s="7"/>
      <c r="O53" s="7"/>
      <c r="P53" s="7"/>
    </row>
    <row r="54" spans="1:4" ht="12.75">
      <c r="A54" s="85" t="s">
        <v>50</v>
      </c>
      <c r="B54" s="85"/>
      <c r="C54" s="85"/>
      <c r="D54" s="85"/>
    </row>
    <row r="55" spans="1:4" ht="12.75">
      <c r="A55" s="86"/>
      <c r="B55" s="86"/>
      <c r="C55" s="86"/>
      <c r="D55" s="86"/>
    </row>
    <row r="57" spans="1:4" ht="12" customHeight="1">
      <c r="A57" s="54"/>
      <c r="B57" s="54"/>
      <c r="C57" s="54"/>
      <c r="D57" s="54"/>
    </row>
    <row r="58" spans="1:5" ht="15">
      <c r="A58" s="58"/>
      <c r="B58" s="59"/>
      <c r="C58" s="59"/>
      <c r="D58" s="59"/>
      <c r="E58" s="57"/>
    </row>
    <row r="59" spans="1:5" ht="12.75" customHeight="1">
      <c r="A59" s="65"/>
      <c r="B59" s="64"/>
      <c r="C59" s="64"/>
      <c r="D59" s="64"/>
      <c r="E59" s="57"/>
    </row>
    <row r="60" spans="1:5" ht="12.75" customHeight="1">
      <c r="A60" s="66"/>
      <c r="B60" s="60"/>
      <c r="C60" s="60"/>
      <c r="D60" s="61"/>
      <c r="E60" s="57"/>
    </row>
    <row r="61" spans="1:5" ht="13.5">
      <c r="A61" s="67"/>
      <c r="B61" s="68"/>
      <c r="C61" s="68"/>
      <c r="D61" s="69"/>
      <c r="E61" s="57"/>
    </row>
    <row r="62" spans="1:5" ht="14.25">
      <c r="A62" s="62"/>
      <c r="B62" s="64"/>
      <c r="C62" s="70"/>
      <c r="D62" s="17"/>
      <c r="E62" s="57"/>
    </row>
    <row r="63" spans="1:5" ht="14.25">
      <c r="A63" s="62"/>
      <c r="B63" s="64"/>
      <c r="C63" s="70"/>
      <c r="D63" s="17"/>
      <c r="E63" s="57"/>
    </row>
    <row r="64" spans="1:5" ht="14.25">
      <c r="A64" s="62"/>
      <c r="B64" s="63"/>
      <c r="C64" s="16"/>
      <c r="D64" s="17"/>
      <c r="E64" s="57"/>
    </row>
    <row r="65" spans="1:5" ht="14.25">
      <c r="A65" s="62"/>
      <c r="B65" s="63"/>
      <c r="C65" s="16"/>
      <c r="D65" s="17"/>
      <c r="E65" s="57"/>
    </row>
    <row r="66" spans="1:5" ht="14.25">
      <c r="A66" s="62"/>
      <c r="B66" s="60"/>
      <c r="C66" s="21"/>
      <c r="D66" s="17"/>
      <c r="E66" s="57"/>
    </row>
    <row r="67" spans="1:4" ht="12.75">
      <c r="A67" s="64"/>
      <c r="B67" s="64"/>
      <c r="C67" s="64"/>
      <c r="D67" s="64"/>
    </row>
    <row r="68" spans="1:4" ht="12.75">
      <c r="A68" s="54"/>
      <c r="B68" s="54"/>
      <c r="C68" s="54"/>
      <c r="D68" s="54"/>
    </row>
    <row r="69" spans="1:4" ht="12.75">
      <c r="A69" s="54"/>
      <c r="B69" s="54"/>
      <c r="C69" s="54"/>
      <c r="D69" s="54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2011-11-29T07:43:41Z</dcterms:modified>
  <cp:category/>
  <cp:version/>
  <cp:contentType/>
  <cp:contentStatus/>
</cp:coreProperties>
</file>