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<sst xmlns="http://schemas.openxmlformats.org/spreadsheetml/2006/main" count="186" uniqueCount="65">
  <si>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</si>
  <si>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</si>
  <si>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</si>
  <si>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</si>
  <si>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</si>
  <si>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</si>
  <si>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</si>
  <si>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</si>
  <si>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</si>
  <si>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</si>
  <si>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</si>
  <si>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</si>
  <si>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</si>
  <si>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</si>
  <si>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</si>
  <si>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</si>
  <si>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</si>
  <si>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</si>
  <si>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</si>
  <si>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</si>
  <si>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</si>
  <si>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</si>
  <si>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</si>
  <si>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</si>
  <si>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</si>
  <si>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</si>
  <si>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</si>
  <si>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</si>
  <si>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</si>
  <si>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</si>
  <si>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</si>
  <si>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</si>
  <si>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</si>
  <si>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</si>
  <si>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</si>
  <si>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</si>
  <si>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</si>
  <si>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</si>
  <si>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</si>
  <si>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</si>
  <si>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</si>
  <si>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</si>
  <si>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</si>
  <si>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</si>
  <si>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</si>
  <si>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</si>
  <si>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</si>
  <si>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</si>
  <si>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</si>
  <si>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</si>
  <si>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</si>
  <si>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</si>
  <si>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</si>
  <si>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</si>
  <si>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</si>
  <si>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</si>
  <si>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</si>
  <si>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(23.02.15 – 28.02.15)</t>
  </si>
  <si>
    <t>Прирост</t>
  </si>
  <si>
    <t>16.02.15-       20.02.15</t>
  </si>
  <si>
    <t>23.02.15-       27.02.15</t>
  </si>
  <si>
    <t>19.02.15*</t>
  </si>
  <si>
    <t>13.02.15-            19.02.15</t>
  </si>
  <si>
    <t>20.02.15-            26.02.15</t>
  </si>
  <si>
    <t>** 2015-жылдын 27-февралиндагы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</si>
</sst>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6">
      <selection activeCell="F32" sqref="F32:I32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5" t="s">
        <v>57</v>
      </c>
      <c r="D3" s="8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42055</v>
      </c>
      <c r="C8" s="39">
        <v>42062</v>
      </c>
      <c r="D8" s="40" t="s">
        <v>50</v>
      </c>
      <c r="E8" s="88"/>
      <c r="F8" s="7"/>
      <c r="G8" s="39" t="s">
        <v>62</v>
      </c>
      <c r="H8" s="39" t="s">
        <v>63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58282.359</v>
      </c>
      <c r="C9" s="41">
        <v>57872.0442</v>
      </c>
      <c r="D9" s="42">
        <f>C9-B9</f>
        <v>-410.3148000000001</v>
      </c>
      <c r="E9" s="88"/>
      <c r="F9" s="8" t="s">
        <v>41</v>
      </c>
      <c r="G9" s="41">
        <v>969.8078</v>
      </c>
      <c r="H9" s="41">
        <v>1178.5094000000001</v>
      </c>
      <c r="I9" s="42">
        <f>H9-G9</f>
        <v>208.7016000000001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8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47438.94484</v>
      </c>
      <c r="C11" s="41">
        <v>46489.8055713</v>
      </c>
      <c r="D11" s="42">
        <f>C11-B11</f>
        <v>-949.139268699997</v>
      </c>
      <c r="E11" s="88"/>
      <c r="F11" s="8" t="s">
        <v>39</v>
      </c>
      <c r="G11" s="41">
        <v>969.8078</v>
      </c>
      <c r="H11" s="41">
        <v>1178.5094000000001</v>
      </c>
      <c r="I11" s="42">
        <f>H11-G11</f>
        <v>208.7016000000001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10843.41416</v>
      </c>
      <c r="C12" s="61">
        <v>11382.238628699999</v>
      </c>
      <c r="D12" s="62">
        <f>C12-B12</f>
        <v>538.8244686999988</v>
      </c>
      <c r="E12" s="8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8"/>
      <c r="F16" s="8" t="s">
        <v>37</v>
      </c>
      <c r="G16" s="43">
        <v>10.861037518980565</v>
      </c>
      <c r="H16" s="43">
        <v>11.221003924109556</v>
      </c>
      <c r="I16" s="44">
        <f>H16-G16</f>
        <v>0.3599664051289917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1" t="s">
        <v>59</v>
      </c>
      <c r="C17" s="81" t="s">
        <v>60</v>
      </c>
      <c r="D17" s="83" t="s">
        <v>50</v>
      </c>
      <c r="E17" s="8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2"/>
      <c r="C18" s="82"/>
      <c r="D18" s="84"/>
      <c r="E18" s="8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8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88"/>
      <c r="F20" s="13" t="s">
        <v>12</v>
      </c>
      <c r="G20" s="81" t="s">
        <v>59</v>
      </c>
      <c r="H20" s="81" t="s">
        <v>60</v>
      </c>
      <c r="I20" s="83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3699</v>
      </c>
      <c r="C21" s="63">
        <v>2037</v>
      </c>
      <c r="D21" s="42">
        <f>C21-B21</f>
        <v>-1662</v>
      </c>
      <c r="E21" s="88"/>
      <c r="F21" s="1"/>
      <c r="G21" s="82"/>
      <c r="H21" s="82"/>
      <c r="I21" s="84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>
        <v>300</v>
      </c>
      <c r="D22" s="42">
        <f>C22</f>
        <v>300</v>
      </c>
      <c r="E22" s="88"/>
      <c r="F22" s="15"/>
      <c r="G22" s="41">
        <v>35.52</v>
      </c>
      <c r="H22" s="41">
        <v>30.32</v>
      </c>
      <c r="I22" s="42">
        <f>H22-G22</f>
        <v>-5.200000000000003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8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2666.88181815</v>
      </c>
      <c r="C24" s="63">
        <v>1645.75818181</v>
      </c>
      <c r="D24" s="42">
        <f>C24-B24</f>
        <v>-1021.1236363400001</v>
      </c>
      <c r="E24" s="88"/>
      <c r="F24" s="1" t="s">
        <v>5</v>
      </c>
      <c r="G24" s="41">
        <v>35.52</v>
      </c>
      <c r="H24" s="41">
        <v>30.32</v>
      </c>
      <c r="I24" s="42">
        <f>H24-G24</f>
        <v>-5.200000000000003</v>
      </c>
      <c r="J24" s="3"/>
      <c r="K24" s="81"/>
      <c r="L24" s="81"/>
      <c r="M24" s="81"/>
      <c r="N24" s="83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88"/>
      <c r="F25" s="38" t="s">
        <v>47</v>
      </c>
      <c r="G25" s="41" t="s">
        <v>24</v>
      </c>
      <c r="H25" s="41" t="s">
        <v>24</v>
      </c>
      <c r="I25" s="41" t="s">
        <v>24</v>
      </c>
      <c r="J25" s="3"/>
      <c r="K25" s="82"/>
      <c r="L25" s="82"/>
      <c r="M25" s="82"/>
      <c r="N25" s="84"/>
      <c r="O25" s="25"/>
      <c r="P25" s="25"/>
    </row>
    <row r="26" spans="1:16" ht="14.25">
      <c r="A26" s="18"/>
      <c r="B26" s="66"/>
      <c r="C26" s="66"/>
      <c r="D26" s="66"/>
      <c r="E26" s="88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88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88"/>
      <c r="F29" s="8" t="s">
        <v>21</v>
      </c>
      <c r="G29" s="41">
        <v>6.304561133435083</v>
      </c>
      <c r="H29" s="41">
        <v>3.0096605317508036</v>
      </c>
      <c r="I29" s="65">
        <f>H29-G29</f>
        <v>-3.2949006016842795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42052</v>
      </c>
      <c r="C30" s="39">
        <v>42059</v>
      </c>
      <c r="D30" s="40" t="s">
        <v>50</v>
      </c>
      <c r="E30" s="88"/>
      <c r="F30" s="8"/>
      <c r="G30" s="69"/>
      <c r="H30" s="69"/>
      <c r="I30" s="40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1676.5</v>
      </c>
      <c r="C31" s="41">
        <v>1472</v>
      </c>
      <c r="D31" s="42">
        <f>C31-B31</f>
        <v>-204.5</v>
      </c>
      <c r="E31" s="88"/>
      <c r="F31" s="8" t="s">
        <v>20</v>
      </c>
      <c r="G31" s="45">
        <v>61.18</v>
      </c>
      <c r="H31" s="45">
        <v>61.314</v>
      </c>
      <c r="I31" s="77">
        <f>+H31/G31-1</f>
        <v>0.0021902582543313898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1676.5</v>
      </c>
      <c r="C32" s="41">
        <v>1472</v>
      </c>
      <c r="D32" s="42">
        <f>C32-B32</f>
        <v>-204.5</v>
      </c>
      <c r="E32" s="88"/>
      <c r="F32" s="92" t="s">
        <v>64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8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10.99832757389992</v>
      </c>
      <c r="C36" s="43">
        <v>10.99832757389992</v>
      </c>
      <c r="D36" s="44">
        <f>C36-B36</f>
        <v>0</v>
      </c>
      <c r="E36" s="88"/>
      <c r="F36" s="7"/>
      <c r="G36" s="39">
        <v>42055</v>
      </c>
      <c r="H36" s="39">
        <v>42063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8"/>
      <c r="F37" s="8" t="s">
        <v>4</v>
      </c>
      <c r="G37" s="41">
        <v>82222.28553774</v>
      </c>
      <c r="H37" s="41">
        <v>83296.65157625</v>
      </c>
      <c r="I37" s="42">
        <f>H37-G37</f>
        <v>1074.3660385100084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88"/>
      <c r="F39" s="8" t="s">
        <v>25</v>
      </c>
      <c r="G39" s="41">
        <v>32707.93883759</v>
      </c>
      <c r="H39" s="41">
        <v>33884.97423505</v>
      </c>
      <c r="I39" s="42">
        <f>H39-G39</f>
        <v>1177.0353974600002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88"/>
      <c r="F40" s="12" t="s">
        <v>26</v>
      </c>
      <c r="G40" s="61">
        <f>G37-G39</f>
        <v>49514.346700149996</v>
      </c>
      <c r="H40" s="61">
        <f>H37-H39</f>
        <v>49411.677341200004</v>
      </c>
      <c r="I40" s="62">
        <f>H40-G40</f>
        <v>-102.66935894999187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8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8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61</v>
      </c>
      <c r="C44" s="39">
        <v>42061</v>
      </c>
      <c r="D44" s="40" t="s">
        <v>58</v>
      </c>
      <c r="E44" s="88"/>
      <c r="F44" s="6" t="s">
        <v>9</v>
      </c>
      <c r="G44" s="39">
        <v>42055</v>
      </c>
      <c r="H44" s="39">
        <v>42063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90.38</v>
      </c>
      <c r="C45" s="41">
        <v>55</v>
      </c>
      <c r="D45" s="42">
        <f>C45-B45</f>
        <v>-35.379999999999995</v>
      </c>
      <c r="E45" s="88"/>
      <c r="F45" s="8" t="s">
        <v>4</v>
      </c>
      <c r="G45" s="41">
        <v>79089.2113024</v>
      </c>
      <c r="H45" s="41">
        <v>79471.5116423</v>
      </c>
      <c r="I45" s="42">
        <f>H45-G45</f>
        <v>382.30033990000084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89.25</v>
      </c>
      <c r="C46" s="41">
        <v>50</v>
      </c>
      <c r="D46" s="42">
        <f>C46-B46</f>
        <v>-39.25</v>
      </c>
      <c r="E46" s="8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88"/>
      <c r="F47" s="8" t="s">
        <v>10</v>
      </c>
      <c r="G47" s="41">
        <v>32818.63829188</v>
      </c>
      <c r="H47" s="41">
        <v>32909.8989535</v>
      </c>
      <c r="I47" s="42">
        <f>H47-G47</f>
        <v>91.26066161999915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8"/>
      <c r="F48" s="8" t="s">
        <v>34</v>
      </c>
      <c r="G48" s="61">
        <f>G45-G47</f>
        <v>46270.57301052</v>
      </c>
      <c r="H48" s="61">
        <f>H45-H47</f>
        <v>46561.6126888</v>
      </c>
      <c r="I48" s="62">
        <f>H48-G48</f>
        <v>291.0396782800017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11.7</v>
      </c>
      <c r="D51" s="44" t="s">
        <v>24</v>
      </c>
      <c r="E51" s="8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12.46</v>
      </c>
      <c r="C52" s="45" t="s">
        <v>24</v>
      </c>
      <c r="D52" s="46" t="s">
        <v>24</v>
      </c>
      <c r="E52" s="8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9" t="s">
        <v>56</v>
      </c>
      <c r="B54" s="89"/>
      <c r="C54" s="89"/>
      <c r="D54" s="8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0"/>
      <c r="B55" s="90"/>
      <c r="C55" s="90"/>
      <c r="D55" s="90"/>
      <c r="F55" s="37"/>
    </row>
    <row r="56" spans="1:9" ht="12.75">
      <c r="A56" s="90"/>
      <c r="B56" s="90"/>
      <c r="C56" s="90"/>
      <c r="D56" s="90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67"/>
      <c r="B58" s="60"/>
      <c r="C58" s="60"/>
      <c r="D58" s="25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5">
      <c r="A62" s="5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8.5" customHeight="1">
      <c r="A66" s="49"/>
      <c r="B66" s="41"/>
      <c r="C66" s="41"/>
      <c r="D66" s="42"/>
      <c r="E66" s="72"/>
    </row>
    <row r="67" spans="1:5" ht="14.25">
      <c r="A67" s="49"/>
      <c r="B67" s="41"/>
      <c r="C67" s="41"/>
      <c r="D67" s="42"/>
      <c r="E67" s="72"/>
    </row>
    <row r="68" spans="1:5" ht="14.25">
      <c r="A68" s="8"/>
      <c r="B68" s="41"/>
      <c r="C68" s="41"/>
      <c r="D68" s="42"/>
      <c r="E68" s="72"/>
    </row>
    <row r="69" spans="1:5" ht="14.25">
      <c r="A69" s="8"/>
      <c r="B69" s="43"/>
      <c r="C69" s="43"/>
      <c r="D69" s="42"/>
      <c r="E69" s="72"/>
    </row>
    <row r="70" spans="1:5" ht="14.25">
      <c r="A70" s="74"/>
      <c r="B70" s="45"/>
      <c r="C70" s="45"/>
      <c r="D70" s="46"/>
      <c r="E70" s="60"/>
    </row>
    <row r="71" spans="1:5" ht="12.75">
      <c r="A71" s="60"/>
      <c r="B71" s="60"/>
      <c r="C71" s="60"/>
      <c r="D71" s="60"/>
      <c r="E71" s="60"/>
    </row>
    <row r="72" spans="1:5" ht="12.75">
      <c r="A72" s="60"/>
      <c r="B72" s="60"/>
      <c r="C72" s="60"/>
      <c r="D72" s="60"/>
      <c r="E72" s="60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7"/>
      <c r="B117" s="97"/>
      <c r="C117" s="97"/>
      <c r="D117" s="97"/>
      <c r="F117" s="15"/>
    </row>
    <row r="118" spans="1:6" ht="12.75">
      <c r="A118" s="97"/>
      <c r="B118" s="97"/>
      <c r="C118" s="97"/>
      <c r="D118" s="97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5" t="s">
        <v>52</v>
      </c>
    </row>
    <row r="151" ht="12.75">
      <c r="A151" s="96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7"/>
      <c r="B203" s="97"/>
      <c r="C203" s="97"/>
      <c r="D203" s="97"/>
    </row>
    <row r="204" spans="1:4" ht="12.75">
      <c r="A204" s="97"/>
      <c r="B204" s="97"/>
      <c r="C204" s="97"/>
      <c r="D204" s="97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5" t="s">
        <v>52</v>
      </c>
    </row>
    <row r="215" ht="12.75">
      <c r="A215" s="96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1">
    <mergeCell ref="A214:A215"/>
    <mergeCell ref="A117:D118"/>
    <mergeCell ref="A203:D204"/>
    <mergeCell ref="A150:A15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B17:B18"/>
    <mergeCell ref="C17:C18"/>
    <mergeCell ref="D17:D18"/>
    <mergeCell ref="H20:H21"/>
    <mergeCell ref="I20:I21"/>
    <mergeCell ref="C3:D3"/>
    <mergeCell ref="E6:E52"/>
    <mergeCell ref="G20:G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2015-03-05T06:41:14Z</dcterms:modified>
  <cp:category/>
  <cp:version/>
  <cp:contentType/>
  <cp:contentStatus/>
</cp:coreProperties>
</file>