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<sst xmlns="http://schemas.openxmlformats.org/spreadsheetml/2006/main" count="110" uniqueCount="63">
  <si>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</si>
  <si>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</si>
  <si>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</si>
  <si>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</si>
  <si>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</si>
  <si>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</si>
  <si>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</si>
  <si>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</si>
  <si>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</si>
  <si>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</si>
  <si>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</si>
  <si>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</si>
  <si>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</si>
  <si>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</si>
  <si>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</si>
  <si>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</si>
  <si>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</si>
  <si>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</si>
  <si>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</si>
  <si>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</si>
  <si>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</si>
  <si>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</si>
  <si>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</si>
  <si>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</si>
  <si>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</si>
  <si>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</si>
  <si>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</si>
  <si>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</si>
  <si>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</si>
  <si>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</si>
  <si>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</si>
  <si>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</si>
  <si>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</si>
  <si>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</si>
  <si>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</si>
  <si>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</si>
  <si>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</si>
  <si>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</si>
  <si>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</si>
  <si>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</si>
  <si>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</si>
  <si>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</si>
  <si>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</si>
  <si>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</si>
  <si>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</si>
  <si>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</si>
  <si>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</si>
  <si>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</si>
  <si>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</si>
  <si>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</si>
  <si>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** 2011-жылдын 20-майындагы коммерциялык банктар ортосундагы СВОП операцияларын эске албаганда</t>
  </si>
  <si>
    <t>2011-ж. 27.05</t>
  </si>
  <si>
    <t>2011.23.05-2011.27.05</t>
  </si>
  <si>
    <t>2011-ж. 24.05</t>
  </si>
  <si>
    <t>2011-ж. 26.05</t>
  </si>
  <si>
    <t>Жумалык баяндама (2011.30.05 - 2011.03.06)</t>
  </si>
  <si>
    <t>2011-ж. 03.06</t>
  </si>
  <si>
    <t>-</t>
  </si>
  <si>
    <t>2011.30.05-2011.03.06</t>
  </si>
  <si>
    <t>2011-ж. 31.05</t>
  </si>
  <si>
    <t>2011.20.04-        2011.26.05</t>
  </si>
  <si>
    <t>2011.27.05-        2011.02.06</t>
  </si>
  <si>
    <t>2011-ж. 02.06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</si>
</sst>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4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="85" zoomScaleNormal="85" zoomScaleSheetLayoutView="80" zoomScalePageLayoutView="0" workbookViewId="0" topLeftCell="A1">
      <selection activeCell="B62" sqref="B62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>
      <c r="H2" s="53"/>
    </row>
    <row r="3" spans="4:8" ht="19.5">
      <c r="D3" s="48" t="s">
        <v>55</v>
      </c>
      <c r="F3" s="26"/>
      <c r="H3" s="54"/>
    </row>
    <row r="4" spans="4:8" ht="15.75">
      <c r="D4" s="9"/>
      <c r="H4" s="53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51</v>
      </c>
      <c r="C8" s="13" t="s">
        <v>56</v>
      </c>
      <c r="D8" s="30" t="s">
        <v>5</v>
      </c>
      <c r="E8" s="11"/>
      <c r="F8" s="12"/>
      <c r="G8" s="13" t="s">
        <v>60</v>
      </c>
      <c r="H8" s="13" t="s">
        <v>61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47304.90612</v>
      </c>
      <c r="C9" s="16">
        <v>49665.65357</v>
      </c>
      <c r="D9" s="17">
        <f>C9-B9</f>
        <v>2360.7474500000026</v>
      </c>
      <c r="E9" s="14"/>
      <c r="F9" s="31" t="s">
        <v>15</v>
      </c>
      <c r="G9" s="16">
        <v>171.0036</v>
      </c>
      <c r="H9" s="16">
        <v>160.2551</v>
      </c>
      <c r="I9" s="17">
        <f>H9-G9</f>
        <v>-10.748500000000007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41195.53945</v>
      </c>
      <c r="C11" s="16">
        <v>42738.091159999996</v>
      </c>
      <c r="D11" s="17">
        <f>C11-B11</f>
        <v>1542.5517099999997</v>
      </c>
      <c r="E11" s="14"/>
      <c r="F11" s="15" t="s">
        <v>16</v>
      </c>
      <c r="G11" s="16">
        <v>137.9536</v>
      </c>
      <c r="H11" s="16">
        <v>110.2551</v>
      </c>
      <c r="I11" s="17">
        <f>H11-G11</f>
        <v>-27.698499999999996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6109.36419</v>
      </c>
      <c r="C12" s="19">
        <v>6927.55993</v>
      </c>
      <c r="D12" s="20">
        <f>C12-B12</f>
        <v>818.1957400000001</v>
      </c>
      <c r="E12" s="14"/>
      <c r="F12" s="31" t="s">
        <v>17</v>
      </c>
      <c r="G12" s="16">
        <v>33.05</v>
      </c>
      <c r="H12" s="16">
        <v>50</v>
      </c>
      <c r="I12" s="17">
        <f>H12-G12</f>
        <v>16.950000000000003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57</v>
      </c>
      <c r="H13" s="16" t="s">
        <v>57</v>
      </c>
      <c r="I13" s="17" t="s">
        <v>57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10.36</v>
      </c>
      <c r="H16" s="21">
        <v>10.769999999999998</v>
      </c>
      <c r="I16" s="38">
        <f>H16-G16</f>
        <v>0.40999999999999837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10.5446293494705</v>
      </c>
      <c r="H17" s="21">
        <v>11</v>
      </c>
      <c r="I17" s="38">
        <f>H17-G17</f>
        <v>0.45537065052950076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7"/>
      <c r="B18" s="59" t="s">
        <v>52</v>
      </c>
      <c r="C18" s="59" t="s">
        <v>58</v>
      </c>
      <c r="D18" s="61" t="s">
        <v>12</v>
      </c>
      <c r="E18" s="11"/>
      <c r="F18" s="32" t="s">
        <v>22</v>
      </c>
      <c r="G18" s="22" t="s">
        <v>57</v>
      </c>
      <c r="H18" s="22" t="s">
        <v>57</v>
      </c>
      <c r="I18" s="39" t="s">
        <v>57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8"/>
      <c r="B19" s="60"/>
      <c r="C19" s="60"/>
      <c r="D19" s="62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3" t="s">
        <v>42</v>
      </c>
      <c r="B20" s="65" t="s">
        <v>57</v>
      </c>
      <c r="C20" s="65" t="s">
        <v>57</v>
      </c>
      <c r="D20" s="66" t="s">
        <v>57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4"/>
      <c r="B21" s="65"/>
      <c r="C21" s="65"/>
      <c r="D21" s="67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57</v>
      </c>
      <c r="C22" s="16" t="s">
        <v>57</v>
      </c>
      <c r="D22" s="17" t="s">
        <v>57</v>
      </c>
      <c r="E22" s="11"/>
      <c r="F22" s="29"/>
      <c r="G22" s="13" t="s">
        <v>52</v>
      </c>
      <c r="H22" s="13" t="s">
        <v>58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7" t="s">
        <v>45</v>
      </c>
      <c r="B23" s="19" t="s">
        <v>57</v>
      </c>
      <c r="C23" s="19" t="s">
        <v>57</v>
      </c>
      <c r="D23" s="20" t="s">
        <v>57</v>
      </c>
      <c r="E23" s="11"/>
      <c r="F23" s="33" t="s">
        <v>35</v>
      </c>
      <c r="G23" s="21">
        <v>20.67</v>
      </c>
      <c r="H23" s="21">
        <v>21.42</v>
      </c>
      <c r="I23" s="49">
        <f>H23-G23</f>
        <v>0.75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2:16" ht="15">
      <c r="B25" s="68"/>
      <c r="C25" s="68"/>
      <c r="E25" s="11"/>
      <c r="F25" s="31" t="s">
        <v>36</v>
      </c>
      <c r="G25" s="21">
        <v>10.77</v>
      </c>
      <c r="H25" s="21">
        <v>6.57</v>
      </c>
      <c r="I25" s="38">
        <f>+H25-G25</f>
        <v>-4.199999999999999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68"/>
      <c r="C26" s="68"/>
      <c r="D26" s="11"/>
      <c r="E26" s="11"/>
      <c r="F26" s="15" t="s">
        <v>37</v>
      </c>
      <c r="G26" s="21" t="s">
        <v>57</v>
      </c>
      <c r="H26" s="21" t="s">
        <v>57</v>
      </c>
      <c r="I26" s="38" t="s">
        <v>57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69"/>
      <c r="C27" s="27"/>
      <c r="D27" s="11"/>
      <c r="E27" s="11"/>
      <c r="F27" s="31" t="s">
        <v>38</v>
      </c>
      <c r="G27" s="21">
        <v>9.9</v>
      </c>
      <c r="H27" s="21">
        <v>14.85</v>
      </c>
      <c r="I27" s="38">
        <f>+H27-G27</f>
        <v>4.949999999999999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57</v>
      </c>
      <c r="H28" s="16" t="s">
        <v>57</v>
      </c>
      <c r="I28" s="16" t="s">
        <v>57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>
        <v>1.75</v>
      </c>
      <c r="H29" s="21">
        <v>3.49</v>
      </c>
      <c r="I29" s="38">
        <f>+H29-G29</f>
        <v>1.7400000000000002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59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380.5</v>
      </c>
      <c r="C31" s="16">
        <v>749.3</v>
      </c>
      <c r="D31" s="17">
        <f>C31-B31</f>
        <v>368.79999999999995</v>
      </c>
      <c r="E31" s="11"/>
      <c r="F31" s="32" t="s">
        <v>47</v>
      </c>
      <c r="G31" s="23">
        <v>45.7809</v>
      </c>
      <c r="H31" s="23">
        <v>45.2859</v>
      </c>
      <c r="I31" s="24">
        <f>+H31/G31-1</f>
        <v>-0.010812369350537088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372.5</v>
      </c>
      <c r="C32" s="16">
        <v>427</v>
      </c>
      <c r="D32" s="17">
        <f>C32-B32</f>
        <v>54.5</v>
      </c>
      <c r="E32" s="11"/>
      <c r="F32" s="56" t="s">
        <v>50</v>
      </c>
      <c r="G32" s="56"/>
      <c r="H32" s="56"/>
      <c r="I32" s="56"/>
      <c r="J32" s="7"/>
      <c r="K32" s="7"/>
      <c r="L32" s="7"/>
      <c r="M32" s="7"/>
      <c r="N32" s="7"/>
      <c r="O32" s="7"/>
      <c r="P32" s="7"/>
    </row>
    <row r="33" spans="1:16" ht="14.25" customHeight="1">
      <c r="A33" s="51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7.6330264308847084</v>
      </c>
      <c r="C36" s="21">
        <v>7.504076296306426</v>
      </c>
      <c r="D36" s="38">
        <f>C36-B36</f>
        <v>-0.12895013457828242</v>
      </c>
      <c r="E36" s="11"/>
      <c r="F36" s="12"/>
      <c r="G36" s="13" t="s">
        <v>51</v>
      </c>
      <c r="H36" s="13" t="s">
        <v>56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8.594055369865462</v>
      </c>
      <c r="C37" s="21">
        <v>9.054916559349653</v>
      </c>
      <c r="D37" s="38">
        <f>C37-B37</f>
        <v>0.4608611894841914</v>
      </c>
      <c r="E37" s="11"/>
      <c r="F37" s="15" t="s">
        <v>6</v>
      </c>
      <c r="G37" s="16">
        <v>34794.354</v>
      </c>
      <c r="H37" s="16">
        <v>35984.805</v>
      </c>
      <c r="I37" s="17">
        <f>H37-G37</f>
        <v>1190.451000000001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11.06672918111739</v>
      </c>
      <c r="C38" s="22">
        <v>11.643788718030034</v>
      </c>
      <c r="D38" s="39">
        <f>C38-B38</f>
        <v>0.5770595369126443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16331.457</v>
      </c>
      <c r="H39" s="16">
        <v>17469.373</v>
      </c>
      <c r="I39" s="17">
        <f>H39-G39</f>
        <v>1137.9159999999993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18462.896999999997</v>
      </c>
      <c r="H40" s="19">
        <f>H37-H39</f>
        <v>18515.432</v>
      </c>
      <c r="I40" s="20">
        <f>H40-G40</f>
        <v>52.53500000000349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5"/>
      <c r="B41" s="55"/>
      <c r="C41" s="55"/>
      <c r="D41" s="55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0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54</v>
      </c>
      <c r="C45" s="13" t="s">
        <v>62</v>
      </c>
      <c r="D45" s="30" t="s">
        <v>13</v>
      </c>
      <c r="E45" s="11"/>
      <c r="F45" s="35"/>
      <c r="G45" s="13" t="s">
        <v>51</v>
      </c>
      <c r="H45" s="13" t="s">
        <v>56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380.5</v>
      </c>
      <c r="C46" s="16">
        <v>749.3</v>
      </c>
      <c r="D46" s="17">
        <f>C46-B46</f>
        <v>368.79999999999995</v>
      </c>
      <c r="E46" s="11"/>
      <c r="F46" s="31" t="s">
        <v>6</v>
      </c>
      <c r="G46" s="16">
        <v>27805.916</v>
      </c>
      <c r="H46" s="16">
        <v>27866.056</v>
      </c>
      <c r="I46" s="17">
        <f>H46-G46</f>
        <v>60.13999999999942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372.5</v>
      </c>
      <c r="C47" s="16">
        <v>427</v>
      </c>
      <c r="D47" s="17">
        <f>C47-B47</f>
        <v>54.5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13355.19</v>
      </c>
      <c r="H48" s="16">
        <v>13415.277</v>
      </c>
      <c r="I48" s="17">
        <f>H48-G48</f>
        <v>60.086999999999534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38"/>
      <c r="E49" s="11"/>
      <c r="F49" s="32" t="s">
        <v>18</v>
      </c>
      <c r="G49" s="19">
        <v>14450.726</v>
      </c>
      <c r="H49" s="19">
        <f>H46-H48</f>
        <v>14450.779</v>
      </c>
      <c r="I49" s="20">
        <f>H49-G49</f>
        <v>0.052999999999883585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>
        <v>7.6330264308847084</v>
      </c>
      <c r="C50" s="21">
        <v>7.504076296306426</v>
      </c>
      <c r="D50" s="38">
        <f>C50-B50</f>
        <v>-0.12895013457828242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8.594055369865462</v>
      </c>
      <c r="C51" s="21">
        <v>9.054916559349653</v>
      </c>
      <c r="D51" s="38">
        <f>C51-B51</f>
        <v>0.4608611894841914</v>
      </c>
      <c r="E51" s="11"/>
      <c r="F51" s="45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11.06672918111739</v>
      </c>
      <c r="C52" s="22">
        <v>11.643788718030034</v>
      </c>
      <c r="D52" s="39">
        <f>C52-B52</f>
        <v>0.5770595369126443</v>
      </c>
      <c r="E52" s="11"/>
      <c r="F52" s="46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5" spans="1:4" ht="12.75">
      <c r="A55" s="70"/>
      <c r="B55" s="70"/>
      <c r="C55" s="70"/>
      <c r="D55" s="70"/>
    </row>
    <row r="56" spans="1:4" ht="15">
      <c r="A56" s="27"/>
      <c r="B56" s="42"/>
      <c r="C56" s="42"/>
      <c r="D56" s="42"/>
    </row>
    <row r="57" spans="1:4" ht="14.25">
      <c r="A57" s="71"/>
      <c r="B57" s="42"/>
      <c r="C57" s="42"/>
      <c r="D57" s="42"/>
    </row>
    <row r="58" spans="1:4" ht="15">
      <c r="A58" s="72"/>
      <c r="B58" s="73"/>
      <c r="C58" s="73"/>
      <c r="D58" s="74"/>
    </row>
    <row r="59" spans="1:4" ht="15">
      <c r="A59" s="31"/>
      <c r="B59" s="52"/>
      <c r="C59" s="52"/>
      <c r="D59" s="17"/>
    </row>
    <row r="60" spans="1:4" ht="14.25">
      <c r="A60" s="15"/>
      <c r="B60" s="52"/>
      <c r="C60" s="52"/>
      <c r="D60" s="17"/>
    </row>
    <row r="61" spans="1:4" ht="15">
      <c r="A61" s="31"/>
      <c r="B61" s="16"/>
      <c r="C61" s="16"/>
      <c r="D61" s="17"/>
    </row>
    <row r="62" spans="1:4" ht="15">
      <c r="A62" s="31"/>
      <c r="B62" s="16"/>
      <c r="C62" s="16"/>
      <c r="D62" s="17"/>
    </row>
    <row r="63" spans="1:4" ht="15">
      <c r="A63" s="31"/>
      <c r="B63" s="21"/>
      <c r="C63" s="21"/>
      <c r="D63" s="17"/>
    </row>
    <row r="64" spans="1:4" ht="12.75">
      <c r="A64" s="70"/>
      <c r="B64" s="52"/>
      <c r="C64" s="52"/>
      <c r="D64" s="52"/>
    </row>
    <row r="65" spans="1:4" ht="12.75">
      <c r="A65" s="70"/>
      <c r="B65" s="70"/>
      <c r="C65" s="70"/>
      <c r="D65" s="70"/>
    </row>
    <row r="66" spans="1:4" ht="12.75">
      <c r="A66" s="70"/>
      <c r="B66" s="70"/>
      <c r="C66" s="70"/>
      <c r="D66" s="70"/>
    </row>
    <row r="67" spans="1:4" ht="12.75">
      <c r="A67" s="70"/>
      <c r="B67" s="70"/>
      <c r="C67" s="70"/>
      <c r="D67" s="70"/>
    </row>
    <row r="68" spans="1:4" ht="12.75">
      <c r="A68" s="70"/>
      <c r="B68" s="70"/>
      <c r="C68" s="70"/>
      <c r="D68" s="70"/>
    </row>
    <row r="69" spans="1:4" ht="12.75">
      <c r="A69" s="70"/>
      <c r="B69" s="70"/>
      <c r="C69" s="70"/>
      <c r="D69" s="70"/>
    </row>
  </sheetData>
  <sheetProtection/>
  <mergeCells count="12">
    <mergeCell ref="B25:B26"/>
    <mergeCell ref="C25:C26"/>
    <mergeCell ref="A41:D41"/>
    <mergeCell ref="F32:I32"/>
    <mergeCell ref="A18:A19"/>
    <mergeCell ref="C18:C19"/>
    <mergeCell ref="B18:B19"/>
    <mergeCell ref="D18:D19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2011-06-06T08:29:27Z</dcterms:modified>
  <cp:category/>
  <cp:version/>
  <cp:contentType/>
  <cp:contentStatus/>
</cp:coreProperties>
</file>