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<sst xmlns="http://schemas.openxmlformats.org/spreadsheetml/2006/main" count="132" uniqueCount="69">
  <si>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</si>
  <si>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</si>
  <si>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</si>
  <si>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</si>
  <si>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</si>
  <si>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</si>
  <si>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</si>
  <si>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</si>
  <si>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</si>
  <si>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</si>
  <si>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</si>
  <si>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</si>
  <si>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</si>
  <si>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</si>
  <si>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</si>
  <si>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</si>
  <si>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</si>
  <si>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</si>
  <si>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</si>
  <si>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</si>
  <si>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</si>
  <si>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</si>
  <si>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</si>
  <si>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</si>
  <si>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</si>
  <si>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</si>
  <si>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</si>
  <si>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</si>
  <si>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</si>
  <si>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</si>
  <si>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</si>
  <si>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</si>
  <si>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</si>
  <si>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</si>
  <si>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</si>
  <si>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</si>
  <si>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</si>
  <si>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</si>
  <si>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</si>
  <si>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</si>
  <si>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</si>
  <si>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</si>
  <si>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</si>
  <si>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</si>
  <si>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</si>
  <si>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</si>
  <si>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</si>
  <si>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</si>
  <si>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</si>
  <si>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</si>
  <si>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</si>
  <si>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</si>
  <si>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</si>
  <si>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</si>
  <si>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</si>
  <si>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</si>
  <si>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2009-ж. 26.11</t>
  </si>
  <si>
    <t>2009.23.11-2009.26.11</t>
  </si>
  <si>
    <t>2009-ж. 24.11</t>
  </si>
  <si>
    <t>2009.23.11-        2009.26.11</t>
  </si>
  <si>
    <t>Жумалык баяндама (2009.30.11 - 2009.04.12)</t>
  </si>
  <si>
    <t>2009-ж. 04.12</t>
  </si>
  <si>
    <t>2009.30.11-2009.04.12</t>
  </si>
  <si>
    <t>2009-ж. 03.12</t>
  </si>
  <si>
    <t>2009-ж. 01.12</t>
  </si>
  <si>
    <t>* - 2009-жылдын 4-декабрындагы коммерциялык банктардын ортосундагы СВОП операцияларды эске алуусуз</t>
  </si>
  <si>
    <t>2009.30.11-        2009.04.12</t>
  </si>
  <si>
    <t>2009.20.11-        2009.25.11</t>
  </si>
  <si>
    <t>2009.26.11-        2009.03.12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</si>
</sst>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justify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75" zoomScaleNormal="75" workbookViewId="0" topLeftCell="A1">
      <selection activeCell="P23" sqref="P2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60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61</v>
      </c>
      <c r="D8" s="33" t="s">
        <v>6</v>
      </c>
      <c r="E8" s="11"/>
      <c r="F8" s="12"/>
      <c r="G8" s="13" t="s">
        <v>67</v>
      </c>
      <c r="H8" s="13" t="s">
        <v>68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6" t="s">
        <v>7</v>
      </c>
      <c r="B9" s="17">
        <f>B11+B12</f>
        <v>38649.024000000005</v>
      </c>
      <c r="C9" s="17">
        <v>38984.4384</v>
      </c>
      <c r="D9" s="18">
        <f>C9-B9</f>
        <v>335.4143999999942</v>
      </c>
      <c r="E9" s="15"/>
      <c r="F9" s="34" t="s">
        <v>16</v>
      </c>
      <c r="G9" s="17">
        <v>151.5245</v>
      </c>
      <c r="H9" s="17">
        <v>167.9427</v>
      </c>
      <c r="I9" s="18">
        <f>H9-G9</f>
        <v>16.418200000000013</v>
      </c>
      <c r="N9" s="5"/>
      <c r="O9" s="4"/>
      <c r="P9" s="4"/>
    </row>
    <row r="10" spans="1:16" s="6" customFormat="1" ht="14.25" customHeight="1">
      <c r="A10" s="16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16" t="s">
        <v>9</v>
      </c>
      <c r="B11" s="17">
        <v>30889.24432</v>
      </c>
      <c r="C11" s="17">
        <v>31324.217080000002</v>
      </c>
      <c r="D11" s="18">
        <f>C11-B11</f>
        <v>434.97276000000056</v>
      </c>
      <c r="E11" s="15"/>
      <c r="F11" s="16" t="s">
        <v>17</v>
      </c>
      <c r="G11" s="17">
        <v>151.5245</v>
      </c>
      <c r="H11" s="17">
        <v>150.5427</v>
      </c>
      <c r="I11" s="18">
        <f>H11-G11</f>
        <v>-0.9817999999999927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19" t="s">
        <v>10</v>
      </c>
      <c r="B12" s="20">
        <v>7759.77968</v>
      </c>
      <c r="C12" s="20">
        <v>7660.22132</v>
      </c>
      <c r="D12" s="21">
        <f>C12-B12</f>
        <v>-99.55836</v>
      </c>
      <c r="E12" s="15"/>
      <c r="F12" s="34" t="s">
        <v>18</v>
      </c>
      <c r="G12" s="17" t="s">
        <v>0</v>
      </c>
      <c r="H12" s="17">
        <v>17.4</v>
      </c>
      <c r="I12" s="18">
        <v>17.4</v>
      </c>
      <c r="J12" s="15"/>
      <c r="K12" s="15"/>
      <c r="L12" s="15"/>
      <c r="M12" s="15"/>
      <c r="N12" s="5"/>
      <c r="O12" s="4"/>
      <c r="P12" s="4"/>
    </row>
    <row r="13" spans="1:20" ht="14.25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3.133855713102502</v>
      </c>
      <c r="H16" s="22">
        <v>7.982696205129841</v>
      </c>
      <c r="I16" s="41">
        <f>H16-G16</f>
        <v>4.848840492027339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 t="s">
        <v>0</v>
      </c>
      <c r="H17" s="22">
        <v>3</v>
      </c>
      <c r="I17" s="41">
        <v>3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57</v>
      </c>
      <c r="C18" s="68" t="s">
        <v>62</v>
      </c>
      <c r="D18" s="70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7"/>
      <c r="B19" s="69"/>
      <c r="C19" s="69"/>
      <c r="D19" s="71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47</v>
      </c>
      <c r="B20" s="63" t="s">
        <v>0</v>
      </c>
      <c r="C20" s="63" t="s">
        <v>0</v>
      </c>
      <c r="D20" s="64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62"/>
      <c r="B21" s="63"/>
      <c r="C21" s="63"/>
      <c r="D21" s="65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8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59</v>
      </c>
      <c r="H23" s="13" t="s">
        <v>66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11.275</v>
      </c>
      <c r="H24" s="17">
        <v>12</v>
      </c>
      <c r="I24" s="47">
        <f>H24-G24</f>
        <v>0.7249999999999996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7.975</v>
      </c>
      <c r="H26" s="17">
        <v>12</v>
      </c>
      <c r="I26" s="41">
        <f>H26-G26</f>
        <v>4.025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3.3</v>
      </c>
      <c r="H27" s="17" t="s">
        <v>0</v>
      </c>
      <c r="I27" s="41">
        <v>-3.3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58</v>
      </c>
      <c r="C30" s="13" t="s">
        <v>64</v>
      </c>
      <c r="D30" s="33" t="s">
        <v>14</v>
      </c>
      <c r="E30" s="11"/>
      <c r="F30" s="34" t="s">
        <v>54</v>
      </c>
      <c r="G30" s="17">
        <v>1.08338502</v>
      </c>
      <c r="H30" s="17">
        <v>2.38585</v>
      </c>
      <c r="I30" s="41">
        <f>H30-G30</f>
        <v>1.30246498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705.1</v>
      </c>
      <c r="C31" s="17">
        <v>663.2</v>
      </c>
      <c r="D31" s="18">
        <f>C31-B31</f>
        <v>-41.89999999999998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420</v>
      </c>
      <c r="C32" s="17">
        <v>420</v>
      </c>
      <c r="D32" s="18">
        <f>C32-B32</f>
        <v>0</v>
      </c>
      <c r="E32" s="11"/>
      <c r="F32" s="34" t="s">
        <v>52</v>
      </c>
      <c r="G32" s="24">
        <v>43.9465</v>
      </c>
      <c r="H32" s="24">
        <v>43.9588</v>
      </c>
      <c r="I32" s="25">
        <f>+H32/G32-1</f>
        <v>0.00027988577019777416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43.796685039370075</v>
      </c>
      <c r="H33" s="26">
        <v>43.92200598669623</v>
      </c>
      <c r="I33" s="27">
        <f>+H33/G33-1</f>
        <v>0.002861425407276741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1.4307111438602658</v>
      </c>
      <c r="C34" s="22">
        <v>1.279276884719842</v>
      </c>
      <c r="D34" s="41">
        <f>C34-B34</f>
        <v>-0.15143425914042385</v>
      </c>
      <c r="E34" s="11"/>
      <c r="F34" s="73" t="s">
        <v>65</v>
      </c>
      <c r="G34" s="48"/>
      <c r="H34" s="48"/>
      <c r="I34" s="48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>
        <v>1.0545018871722105</v>
      </c>
      <c r="C35" s="22">
        <v>1.1008070012694007</v>
      </c>
      <c r="D35" s="41">
        <f>C35-B35</f>
        <v>0.04630511409719018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>
        <v>1.3223939962281974</v>
      </c>
      <c r="C36" s="22">
        <v>1.1988443757647833</v>
      </c>
      <c r="D36" s="41">
        <f>C36-B36</f>
        <v>-0.12354962046341411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1.774159076922369</v>
      </c>
      <c r="C37" s="22">
        <v>1.4712530708314264</v>
      </c>
      <c r="D37" s="41">
        <f>C37-B37</f>
        <v>-0.30290600609094254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56</v>
      </c>
      <c r="H38" s="13" t="s">
        <v>61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60"/>
      <c r="B40" s="60"/>
      <c r="C40" s="60"/>
      <c r="D40" s="60"/>
      <c r="E40" s="11"/>
      <c r="F40" s="16" t="s">
        <v>7</v>
      </c>
      <c r="G40" s="17">
        <v>37918.67</v>
      </c>
      <c r="H40" s="17">
        <v>37060.658</v>
      </c>
      <c r="I40" s="18">
        <f>H40-G40</f>
        <v>-858.0119999999952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14339.287</v>
      </c>
      <c r="H42" s="17">
        <v>14220.146</v>
      </c>
      <c r="I42" s="18">
        <f>H42-G42</f>
        <v>-119.14099999999962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23579.382999999998</v>
      </c>
      <c r="H43" s="20">
        <v>22840.512000000002</v>
      </c>
      <c r="I43" s="21">
        <f>H43-G43</f>
        <v>-738.8709999999955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56</v>
      </c>
      <c r="C44" s="13" t="s">
        <v>63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113.312</v>
      </c>
      <c r="C45" s="17">
        <v>234.97</v>
      </c>
      <c r="D45" s="18">
        <f>C45-B45</f>
        <v>121.658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90</v>
      </c>
      <c r="C46" s="17">
        <v>85</v>
      </c>
      <c r="D46" s="18">
        <f>C46-B46</f>
        <v>-5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5.227353099665941</v>
      </c>
      <c r="C48" s="22">
        <v>4.769244462747181</v>
      </c>
      <c r="D48" s="41">
        <f>C48-B48</f>
        <v>-0.4581086369187606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 t="s">
        <v>0</v>
      </c>
      <c r="C49" s="22">
        <v>2.18785739147729</v>
      </c>
      <c r="D49" s="57">
        <v>2.19</v>
      </c>
      <c r="E49" s="11"/>
      <c r="F49" s="38"/>
      <c r="G49" s="13" t="s">
        <v>56</v>
      </c>
      <c r="H49" s="13" t="s">
        <v>61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>
        <v>4.036779546983628</v>
      </c>
      <c r="C50" s="22" t="s">
        <v>0</v>
      </c>
      <c r="D50" s="72">
        <v>-4.04</v>
      </c>
      <c r="E50" s="11"/>
      <c r="F50" s="34" t="s">
        <v>7</v>
      </c>
      <c r="G50" s="17">
        <v>25632.304</v>
      </c>
      <c r="H50" s="17">
        <v>25321.842</v>
      </c>
      <c r="I50" s="18">
        <f>H50-G50</f>
        <v>-310.46199999999953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5.822639876007097</v>
      </c>
      <c r="C51" s="22">
        <v>5.844822409109635</v>
      </c>
      <c r="D51" s="41">
        <f>C51-B51</f>
        <v>0.022182533102538038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9537.003</v>
      </c>
      <c r="H52" s="17">
        <v>9283.444</v>
      </c>
      <c r="I52" s="18">
        <f>H52-G52</f>
        <v>-253.5590000000011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16095.301</v>
      </c>
      <c r="H53" s="20">
        <v>16038.398000000001</v>
      </c>
      <c r="I53" s="21">
        <f>H53-G53</f>
        <v>-56.90299999999843</v>
      </c>
      <c r="J53" s="7"/>
      <c r="K53" s="7"/>
      <c r="L53" s="7"/>
      <c r="M53" s="7"/>
      <c r="N53" s="7"/>
      <c r="O53" s="7"/>
      <c r="P53" s="7"/>
    </row>
    <row r="54" spans="1:16" ht="30" customHeight="1">
      <c r="A54" s="59"/>
      <c r="B54" s="59"/>
      <c r="C54" s="59"/>
      <c r="D54" s="59"/>
      <c r="E54" s="59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49"/>
      <c r="B55" s="49"/>
      <c r="C55" s="49"/>
      <c r="D55" s="49"/>
      <c r="E55" s="49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 customHeight="1">
      <c r="A56" s="52"/>
      <c r="B56" s="49"/>
      <c r="C56" s="49"/>
      <c r="D56" s="49"/>
      <c r="E56" s="49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7.25" customHeight="1">
      <c r="A57" s="49"/>
      <c r="B57" s="49"/>
      <c r="C57" s="49"/>
      <c r="D57" s="49"/>
      <c r="E57" s="49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 customHeight="1">
      <c r="A58" s="49"/>
      <c r="B58" s="45"/>
      <c r="C58" s="45"/>
      <c r="D58" s="46"/>
      <c r="E58" s="49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16" ht="15" customHeight="1">
      <c r="A59" s="34"/>
      <c r="B59" s="50"/>
      <c r="C59" s="50"/>
      <c r="D59" s="18"/>
      <c r="E59" s="49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spans="1:5" ht="15">
      <c r="A60" s="34"/>
      <c r="B60" s="50"/>
      <c r="C60" s="50"/>
      <c r="D60" s="18"/>
      <c r="E60" s="50"/>
    </row>
    <row r="61" spans="1:5" ht="15">
      <c r="A61" s="34"/>
      <c r="B61" s="17"/>
      <c r="C61" s="17"/>
      <c r="D61" s="18"/>
      <c r="E61" s="50"/>
    </row>
    <row r="62" spans="1:5" ht="22.5" customHeight="1">
      <c r="A62" s="50"/>
      <c r="B62" s="50"/>
      <c r="C62" s="50"/>
      <c r="D62" s="50"/>
      <c r="E62" s="50"/>
    </row>
    <row r="63" spans="1:5" ht="12.75">
      <c r="A63" s="50"/>
      <c r="B63" s="50"/>
      <c r="C63" s="50"/>
      <c r="D63" s="50"/>
      <c r="E63" s="50"/>
    </row>
    <row r="64" spans="1:5" ht="12.75">
      <c r="A64" s="50"/>
      <c r="B64" s="50"/>
      <c r="C64" s="50"/>
      <c r="D64" s="50"/>
      <c r="E64" s="50"/>
    </row>
    <row r="65" spans="1:5" ht="15">
      <c r="A65" s="34"/>
      <c r="B65" s="22"/>
      <c r="C65" s="22"/>
      <c r="D65" s="22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2.75">
      <c r="A68" s="50"/>
      <c r="B68" s="50"/>
      <c r="C68" s="50"/>
      <c r="D68" s="50"/>
      <c r="E68" s="50"/>
    </row>
    <row r="69" spans="1:5" ht="12.75">
      <c r="A69" s="50"/>
      <c r="B69" s="50"/>
      <c r="C69" s="50"/>
      <c r="D69" s="50"/>
      <c r="E69" s="50"/>
    </row>
    <row r="70" spans="1:5" ht="15">
      <c r="A70" s="53"/>
      <c r="B70" s="53"/>
      <c r="C70" s="53"/>
      <c r="D70" s="53"/>
      <c r="E70" s="50"/>
    </row>
    <row r="71" spans="1:5" ht="15">
      <c r="A71" s="53"/>
      <c r="B71" s="53"/>
      <c r="C71" s="53"/>
      <c r="D71" s="53"/>
      <c r="E71" s="50"/>
    </row>
    <row r="72" spans="1:5" ht="30" customHeight="1">
      <c r="A72" s="53"/>
      <c r="B72" s="51"/>
      <c r="C72" s="51"/>
      <c r="D72" s="56"/>
      <c r="E72" s="50"/>
    </row>
    <row r="73" spans="1:5" ht="12.75">
      <c r="A73" s="54"/>
      <c r="B73" s="50"/>
      <c r="C73" s="50"/>
      <c r="D73" s="50"/>
      <c r="E73" s="50"/>
    </row>
    <row r="74" spans="1:5" ht="12.75">
      <c r="A74" s="54"/>
      <c r="B74" s="50"/>
      <c r="C74" s="50"/>
      <c r="D74" s="50"/>
      <c r="E74" s="50"/>
    </row>
    <row r="75" spans="1:16" ht="15">
      <c r="A75" s="34"/>
      <c r="B75" s="22"/>
      <c r="C75" s="22"/>
      <c r="D75" s="41"/>
      <c r="E75" s="55"/>
      <c r="F75" s="34"/>
      <c r="G75" s="17"/>
      <c r="H75" s="17"/>
      <c r="I75" s="18"/>
      <c r="J75" s="7"/>
      <c r="K75" s="7"/>
      <c r="L75" s="7"/>
      <c r="M75" s="7"/>
      <c r="N75" s="7"/>
      <c r="O75" s="7"/>
      <c r="P75" s="7"/>
    </row>
    <row r="76" spans="1:5" ht="12.75">
      <c r="A76" s="54"/>
      <c r="B76" s="50"/>
      <c r="C76" s="50"/>
      <c r="D76" s="50"/>
      <c r="E76" s="50"/>
    </row>
    <row r="77" spans="1:5" ht="12.75">
      <c r="A77" s="54"/>
      <c r="B77" s="50"/>
      <c r="C77" s="50"/>
      <c r="D77" s="50"/>
      <c r="E77" s="50"/>
    </row>
    <row r="78" spans="1:5" ht="12.75">
      <c r="A78" s="54"/>
      <c r="B78" s="50"/>
      <c r="C78" s="50"/>
      <c r="D78" s="50"/>
      <c r="E78" s="50"/>
    </row>
    <row r="79" spans="1:5" ht="12.75">
      <c r="A79" s="54"/>
      <c r="B79" s="50"/>
      <c r="C79" s="50"/>
      <c r="D79" s="50"/>
      <c r="E79" s="50"/>
    </row>
    <row r="80" spans="1:5" ht="12.75">
      <c r="A80" s="54"/>
      <c r="B80" s="50"/>
      <c r="C80" s="50"/>
      <c r="D80" s="50"/>
      <c r="E80" s="50"/>
    </row>
  </sheetData>
  <mergeCells count="10">
    <mergeCell ref="A18:A19"/>
    <mergeCell ref="C18:C19"/>
    <mergeCell ref="B18:B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2009-11-30T08:59:28Z</cp:lastPrinted>
  <dcterms:created xsi:type="dcterms:W3CDTF">2008-04-16T03:42:29Z</dcterms:created>
  <dcterms:modified xsi:type="dcterms:W3CDTF">2009-12-07T08:58:48Z</dcterms:modified>
  <cp:category/>
  <cp:version/>
  <cp:contentType/>
  <cp:contentStatus/>
</cp:coreProperties>
</file>