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<sst xmlns="http://schemas.openxmlformats.org/spreadsheetml/2006/main" count="145" uniqueCount="66">
  <si>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</si>
  <si>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</si>
  <si>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</si>
  <si>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</si>
  <si>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</si>
  <si>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</si>
  <si>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</si>
  <si>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</si>
  <si>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</si>
  <si>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</si>
  <si>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</si>
  <si>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</si>
  <si>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</si>
  <si>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</si>
  <si>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</si>
  <si>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</si>
  <si>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</si>
  <si>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</si>
  <si>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</si>
  <si>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</si>
  <si>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</si>
  <si>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</si>
  <si>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</si>
  <si>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</si>
  <si>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</si>
  <si>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</si>
  <si>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</si>
  <si>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</si>
  <si>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</si>
  <si>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</si>
  <si>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</si>
  <si>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</si>
  <si>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</si>
  <si>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</si>
  <si>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</si>
  <si>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</si>
  <si>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</si>
  <si>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</si>
  <si>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</si>
  <si>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</si>
  <si>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</si>
  <si>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</si>
  <si>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</si>
  <si>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</si>
  <si>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</si>
  <si>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</si>
  <si>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</si>
  <si>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</si>
  <si>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</si>
  <si>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</si>
  <si>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</si>
  <si>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</si>
  <si>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</si>
  <si>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</si>
  <si>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</si>
  <si>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14.09.15-       18.09.15</t>
  </si>
  <si>
    <t>11.09.15-            17.09.15</t>
  </si>
  <si>
    <t>Еженедельный обзор (21.09.15 – 25.09.15)</t>
  </si>
  <si>
    <t>21.09.15-       25.09.15</t>
  </si>
  <si>
    <t>18.09.15-            23.09.15</t>
  </si>
  <si>
    <t>* - без учета операций СВОП между коммерческими банками за 25.09.2015 г.</t>
  </si>
  <si>
    <t>* аукцион по размещению 3 мес. ГКВ признан не состоявшимся в связи с отсутствием спроса</t>
  </si>
  <si>
    <t>17.09.2015**</t>
  </si>
  <si>
    <t>23.09.2015*/***</t>
  </si>
  <si>
    <t>*** аукцион по размещению 12 мес. ГКВ признан не состоявшимся в связи с недостаточным количеством участников</t>
  </si>
  <si>
    <t>** аукцион по размещению 6 мес. ГКВ признан не состоявшимся в связи с недостаточным количеством участников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</si>
</sst>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1">
      <selection activeCell="G57" sqref="G57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57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42265</v>
      </c>
      <c r="C8" s="10">
        <v>42272</v>
      </c>
      <c r="D8" s="11" t="s">
        <v>32</v>
      </c>
      <c r="E8" s="31"/>
      <c r="F8" s="4"/>
      <c r="G8" s="10" t="s">
        <v>56</v>
      </c>
      <c r="H8" s="10" t="s">
        <v>59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66605.7033</v>
      </c>
      <c r="C9" s="5">
        <v>66352.2608</v>
      </c>
      <c r="D9" s="1">
        <f>C9-B9</f>
        <v>-253.4424999999901</v>
      </c>
      <c r="E9" s="31"/>
      <c r="F9" s="2" t="s">
        <v>31</v>
      </c>
      <c r="G9" s="5">
        <v>181.668</v>
      </c>
      <c r="H9" s="5">
        <v>77.699</v>
      </c>
      <c r="I9" s="1">
        <f>H9-G9</f>
        <v>-103.96900000000001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55758.85559</v>
      </c>
      <c r="C11" s="5">
        <v>54841.89822</v>
      </c>
      <c r="D11" s="1">
        <f>C11-B11</f>
        <v>-916.9573699999964</v>
      </c>
      <c r="E11" s="31"/>
      <c r="F11" s="2" t="s">
        <v>22</v>
      </c>
      <c r="G11" s="5">
        <v>181.668</v>
      </c>
      <c r="H11" s="5">
        <v>77.699</v>
      </c>
      <c r="I11" s="1">
        <f>H11-G11</f>
        <v>-103.96900000000001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10846.84771</v>
      </c>
      <c r="C12" s="40">
        <v>11510.36258</v>
      </c>
      <c r="D12" s="41">
        <f>C12-B12</f>
        <v>663.5148700000009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6.436082414074025</v>
      </c>
      <c r="H16" s="6">
        <v>5.892528063424239</v>
      </c>
      <c r="I16" s="8">
        <f>H16-G16</f>
        <v>-0.543554350649786</v>
      </c>
      <c r="J16" s="31"/>
      <c r="K16" s="31"/>
      <c r="L16" s="31"/>
      <c r="M16" s="31"/>
    </row>
    <row r="17" spans="1:13" ht="14.25" customHeight="1">
      <c r="A17" s="59"/>
      <c r="B17" s="55" t="s">
        <v>55</v>
      </c>
      <c r="C17" s="55" t="s">
        <v>58</v>
      </c>
      <c r="D17" s="57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0"/>
      <c r="B18" s="56"/>
      <c r="C18" s="56"/>
      <c r="D18" s="58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6642.88</v>
      </c>
      <c r="C21" s="23">
        <v>1712.5</v>
      </c>
      <c r="D21" s="1">
        <f>C21-B21</f>
        <v>-4930.38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5"/>
      <c r="G22" s="55" t="s">
        <v>55</v>
      </c>
      <c r="H22" s="55" t="s">
        <v>58</v>
      </c>
      <c r="I22" s="57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6"/>
      <c r="G23" s="56"/>
      <c r="H23" s="56"/>
      <c r="I23" s="58"/>
    </row>
    <row r="24" spans="1:9" ht="16.5" customHeight="1">
      <c r="A24" s="21" t="s">
        <v>37</v>
      </c>
      <c r="B24" s="23">
        <v>760.54545452</v>
      </c>
      <c r="C24" s="23">
        <v>414.54545452</v>
      </c>
      <c r="D24" s="1">
        <f>C24-B24</f>
        <v>-346</v>
      </c>
      <c r="E24" s="31"/>
      <c r="F24" s="2" t="s">
        <v>47</v>
      </c>
      <c r="G24" s="5">
        <v>57.37</v>
      </c>
      <c r="H24" s="5">
        <v>16.92</v>
      </c>
      <c r="I24" s="1">
        <f>H24-G24</f>
        <v>-40.449999999999996</v>
      </c>
    </row>
    <row r="25" spans="1:9" ht="16.5" customHeight="1">
      <c r="A25" s="25" t="s">
        <v>46</v>
      </c>
      <c r="B25" s="26">
        <v>45.45454545</v>
      </c>
      <c r="C25" s="26" t="s">
        <v>13</v>
      </c>
      <c r="D25" s="41">
        <v>45.45454545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21.5</v>
      </c>
      <c r="H26" s="5">
        <v>16.92</v>
      </c>
      <c r="I26" s="1">
        <f>H26-G26</f>
        <v>-4.579999999999998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>
        <v>35.87</v>
      </c>
      <c r="H27" s="5" t="s">
        <v>13</v>
      </c>
      <c r="I27" s="1">
        <v>35.87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42262</v>
      </c>
      <c r="C29" s="10">
        <v>42269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1837</v>
      </c>
      <c r="C30" s="5">
        <v>1197</v>
      </c>
      <c r="D30" s="1">
        <f>C30-B30</f>
        <v>-640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1837</v>
      </c>
      <c r="C31" s="5">
        <v>1197</v>
      </c>
      <c r="D31" s="1">
        <f>C31-B31</f>
        <v>-640</v>
      </c>
      <c r="E31" s="31"/>
      <c r="F31" s="2" t="s">
        <v>54</v>
      </c>
      <c r="G31" s="5">
        <v>10.5517</v>
      </c>
      <c r="H31" s="5">
        <v>9.0022</v>
      </c>
      <c r="I31" s="53">
        <f>H31-G31</f>
        <v>-1.5495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70.4938</v>
      </c>
      <c r="H33" s="12">
        <v>69.1121</v>
      </c>
      <c r="I33" s="52">
        <f>+H33/G33-1</f>
        <v>-0.019600305275073726</v>
      </c>
    </row>
    <row r="34" spans="1:6" ht="14.25">
      <c r="A34" s="2" t="s">
        <v>9</v>
      </c>
      <c r="B34" s="6"/>
      <c r="C34" s="6"/>
      <c r="D34" s="8"/>
      <c r="E34" s="31"/>
      <c r="F34" s="33" t="s">
        <v>60</v>
      </c>
    </row>
    <row r="35" spans="1:5" ht="14.25">
      <c r="A35" s="2" t="s">
        <v>36</v>
      </c>
      <c r="B35" s="6">
        <v>7.901263395191156</v>
      </c>
      <c r="C35" s="6">
        <v>7.958009410253503</v>
      </c>
      <c r="D35" s="8">
        <f>C35-B35</f>
        <v>0.056746015062346444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42265</v>
      </c>
      <c r="H38" s="10">
        <v>42272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94662.07998796</v>
      </c>
      <c r="H39" s="5">
        <v>92124.58319822</v>
      </c>
      <c r="I39" s="1">
        <f>H39-G39</f>
        <v>-2537.496789739991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32417.708832070006</v>
      </c>
      <c r="H41" s="5">
        <v>31514.760884289997</v>
      </c>
      <c r="I41" s="1">
        <f>H41-G41</f>
        <v>-902.9479477800087</v>
      </c>
      <c r="J41" s="39"/>
    </row>
    <row r="42" spans="1:12" ht="15">
      <c r="A42" s="4"/>
      <c r="B42" s="10" t="s">
        <v>62</v>
      </c>
      <c r="C42" s="10" t="s">
        <v>63</v>
      </c>
      <c r="D42" s="11" t="s">
        <v>32</v>
      </c>
      <c r="E42" s="31"/>
      <c r="F42" s="7" t="s">
        <v>30</v>
      </c>
      <c r="G42" s="40">
        <v>62244.37115589</v>
      </c>
      <c r="H42" s="40">
        <v>60609.822313929995</v>
      </c>
      <c r="I42" s="41">
        <f>H42-G42</f>
        <v>-1634.5488419600078</v>
      </c>
      <c r="J42" s="39"/>
      <c r="L42" s="39"/>
    </row>
    <row r="43" spans="1:10" ht="14.25">
      <c r="A43" s="2" t="s">
        <v>4</v>
      </c>
      <c r="B43" s="5">
        <v>10</v>
      </c>
      <c r="C43" s="5">
        <v>30</v>
      </c>
      <c r="D43" s="1">
        <f>C43</f>
        <v>30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 t="s">
        <v>13</v>
      </c>
      <c r="C44" s="5" t="s">
        <v>13</v>
      </c>
      <c r="D44" s="1" t="str">
        <f>C44</f>
        <v>-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42265</v>
      </c>
      <c r="H47" s="10">
        <v>42272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95136.24901681</v>
      </c>
      <c r="H48" s="5">
        <v>92938.30875268001</v>
      </c>
      <c r="I48" s="1">
        <f>H48-G48</f>
        <v>-2197.9402641299966</v>
      </c>
      <c r="J48" s="39"/>
    </row>
    <row r="49" spans="1:6" ht="15.75" customHeight="1">
      <c r="A49" s="2" t="s">
        <v>52</v>
      </c>
      <c r="B49" s="6" t="s">
        <v>13</v>
      </c>
      <c r="C49" s="6" t="s">
        <v>13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 t="s">
        <v>13</v>
      </c>
      <c r="D50" s="14" t="s">
        <v>13</v>
      </c>
      <c r="E50" s="31"/>
      <c r="F50" s="2" t="s">
        <v>23</v>
      </c>
      <c r="G50" s="5">
        <v>41908.744757349996</v>
      </c>
      <c r="H50" s="5">
        <v>41836.060312919995</v>
      </c>
      <c r="I50" s="1">
        <f>H50-G50</f>
        <v>-72.68444443000044</v>
      </c>
    </row>
    <row r="51" spans="1:9" ht="14.25" customHeight="1">
      <c r="A51" s="54" t="s">
        <v>61</v>
      </c>
      <c r="B51" s="54"/>
      <c r="C51" s="54"/>
      <c r="D51" s="54"/>
      <c r="E51" s="37"/>
      <c r="F51" s="7" t="s">
        <v>24</v>
      </c>
      <c r="G51" s="40">
        <v>53227.50425946001</v>
      </c>
      <c r="H51" s="40">
        <v>51102.24843976</v>
      </c>
      <c r="I51" s="41">
        <f>H51-G51</f>
        <v>-2125.2558197000108</v>
      </c>
    </row>
    <row r="52" spans="1:10" ht="14.25" customHeight="1">
      <c r="A52" s="54"/>
      <c r="B52" s="54"/>
      <c r="C52" s="54"/>
      <c r="D52" s="54"/>
      <c r="E52" s="37"/>
      <c r="F52" s="33"/>
      <c r="G52" s="42"/>
      <c r="H52" s="42"/>
      <c r="I52" s="42"/>
      <c r="J52" s="49"/>
    </row>
    <row r="53" spans="1:4" ht="12.75">
      <c r="A53" s="54" t="s">
        <v>65</v>
      </c>
      <c r="B53" s="54"/>
      <c r="C53" s="54"/>
      <c r="D53" s="54"/>
    </row>
    <row r="54" spans="1:4" ht="12.75">
      <c r="A54" s="54"/>
      <c r="B54" s="54"/>
      <c r="C54" s="54"/>
      <c r="D54" s="54"/>
    </row>
    <row r="55" spans="1:4" ht="12.75">
      <c r="A55" s="54" t="s">
        <v>64</v>
      </c>
      <c r="B55" s="54"/>
      <c r="C55" s="54"/>
      <c r="D55" s="54"/>
    </row>
    <row r="56" spans="1:4" ht="12.75">
      <c r="A56" s="54"/>
      <c r="B56" s="54"/>
      <c r="C56" s="54"/>
      <c r="D56" s="54"/>
    </row>
    <row r="57" spans="1:4" ht="14.25">
      <c r="A57" s="2"/>
      <c r="B57" s="5"/>
      <c r="C57" s="5"/>
      <c r="D57" s="1"/>
    </row>
    <row r="58" spans="1:4" ht="14.25">
      <c r="A58" s="2"/>
      <c r="B58" s="5"/>
      <c r="C58" s="5"/>
      <c r="D58" s="1"/>
    </row>
    <row r="59" spans="1:4" ht="14.25">
      <c r="A59" s="2"/>
      <c r="B59" s="5"/>
      <c r="C59" s="5"/>
      <c r="D59" s="1"/>
    </row>
    <row r="60" spans="1:4" ht="14.25">
      <c r="A60" s="2"/>
      <c r="B60" s="6"/>
      <c r="C60" s="6"/>
      <c r="D60" s="1"/>
    </row>
    <row r="61" spans="1:4" ht="14.25">
      <c r="A61" s="2"/>
      <c r="B61" s="6"/>
      <c r="C61" s="6"/>
      <c r="D61" s="8"/>
    </row>
    <row r="62" spans="1:4" ht="12.75">
      <c r="A62" s="51"/>
      <c r="B62" s="51"/>
      <c r="C62" s="51"/>
      <c r="D62" s="51"/>
    </row>
    <row r="63" spans="1:4" ht="12.75">
      <c r="A63" s="51"/>
      <c r="B63" s="51"/>
      <c r="C63" s="51"/>
      <c r="D63" s="51"/>
    </row>
    <row r="64" spans="1:4" ht="12.75">
      <c r="A64" s="50"/>
      <c r="B64" s="50"/>
      <c r="C64" s="50"/>
      <c r="D64" s="50"/>
    </row>
    <row r="65" spans="1:4" ht="12.75">
      <c r="A65" s="50"/>
      <c r="B65" s="50"/>
      <c r="C65" s="50"/>
      <c r="D65" s="50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</sheetData>
  <sheetProtection/>
  <mergeCells count="11">
    <mergeCell ref="A53:D54"/>
    <mergeCell ref="A55:D56"/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2015-10-08T04:10:59Z</dcterms:modified>
  <cp:category/>
  <cp:version/>
  <cp:contentType/>
  <cp:contentStatus/>
</cp:coreProperties>
</file>