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20" windowWidth="9375" windowHeight="11520" activeTab="0"/>
  </bookViews>
  <sheets>
    <sheet name="2005-" sheetId="1" r:id="rId1"/>
  </sheets>
  <definedNames/>
  <calcPr fullCalcOnLoad="1"/>
</workbook>
</file>

<file path=xl/sharedStrings.xml><?xml version="1.0" encoding="utf-8"?>
<sst xmlns="http://schemas.openxmlformats.org/spreadsheetml/2006/main" count="277" uniqueCount="243">
  <si>
    <t>(млн. долларов США)</t>
  </si>
  <si>
    <t>Приток</t>
  </si>
  <si>
    <t>Казахстан</t>
  </si>
  <si>
    <t>Россия</t>
  </si>
  <si>
    <t>Прочие</t>
  </si>
  <si>
    <t>Бельгия</t>
  </si>
  <si>
    <t>Великобритания</t>
  </si>
  <si>
    <t>Германия</t>
  </si>
  <si>
    <t>США</t>
  </si>
  <si>
    <t>Отток</t>
  </si>
  <si>
    <t>Страны СНГ</t>
  </si>
  <si>
    <t>Страны дальнего зарубежья</t>
  </si>
  <si>
    <t>Сальдо</t>
  </si>
  <si>
    <t>Источник: Периодическая регулятивная банковская отчетность коммерческих банков.</t>
  </si>
  <si>
    <t>I'05</t>
  </si>
  <si>
    <t>II'05</t>
  </si>
  <si>
    <t>III'05</t>
  </si>
  <si>
    <t>IV'05</t>
  </si>
  <si>
    <t>V'05</t>
  </si>
  <si>
    <t>VI'05</t>
  </si>
  <si>
    <t>VII'05</t>
  </si>
  <si>
    <t>VIII'05</t>
  </si>
  <si>
    <t>IX'05</t>
  </si>
  <si>
    <t>X'05</t>
  </si>
  <si>
    <t>XI'05</t>
  </si>
  <si>
    <t>XII'05</t>
  </si>
  <si>
    <t>I'06</t>
  </si>
  <si>
    <t>II'06</t>
  </si>
  <si>
    <t>III'06</t>
  </si>
  <si>
    <t>IV'06</t>
  </si>
  <si>
    <t>V'06</t>
  </si>
  <si>
    <t>VI'06</t>
  </si>
  <si>
    <t>VII'06</t>
  </si>
  <si>
    <t>VIII'06</t>
  </si>
  <si>
    <t>IX'06</t>
  </si>
  <si>
    <t>X'06</t>
  </si>
  <si>
    <t>XI'06</t>
  </si>
  <si>
    <t>XII'06</t>
  </si>
  <si>
    <t>I'07</t>
  </si>
  <si>
    <t>II'07</t>
  </si>
  <si>
    <t>III'07</t>
  </si>
  <si>
    <t>IV'07</t>
  </si>
  <si>
    <t>V'07</t>
  </si>
  <si>
    <t>VI'07</t>
  </si>
  <si>
    <t>VII'07</t>
  </si>
  <si>
    <t>VIII'07</t>
  </si>
  <si>
    <t>IX'07</t>
  </si>
  <si>
    <t>X'07</t>
  </si>
  <si>
    <t>XI'07</t>
  </si>
  <si>
    <t>XII'07</t>
  </si>
  <si>
    <t>I'08</t>
  </si>
  <si>
    <t>II'08</t>
  </si>
  <si>
    <t>III'08</t>
  </si>
  <si>
    <t>IV'08</t>
  </si>
  <si>
    <t>V'08</t>
  </si>
  <si>
    <t>VI'08</t>
  </si>
  <si>
    <t>VII'08</t>
  </si>
  <si>
    <t>VIII'08</t>
  </si>
  <si>
    <t>IX'08</t>
  </si>
  <si>
    <t>X'08</t>
  </si>
  <si>
    <t>XI'08</t>
  </si>
  <si>
    <t>XII'08</t>
  </si>
  <si>
    <t>I'09</t>
  </si>
  <si>
    <t>II'09</t>
  </si>
  <si>
    <t>III'09</t>
  </si>
  <si>
    <t>IV'09</t>
  </si>
  <si>
    <t>V'09</t>
  </si>
  <si>
    <t>VI'09</t>
  </si>
  <si>
    <t>VII'09</t>
  </si>
  <si>
    <t>VIII'09</t>
  </si>
  <si>
    <t>IX'09</t>
  </si>
  <si>
    <t>X'09</t>
  </si>
  <si>
    <t>XI'09</t>
  </si>
  <si>
    <t>XII'09</t>
  </si>
  <si>
    <t>I'10</t>
  </si>
  <si>
    <t>II'10</t>
  </si>
  <si>
    <t>III'10</t>
  </si>
  <si>
    <t>IV'10</t>
  </si>
  <si>
    <t>V'10</t>
  </si>
  <si>
    <t>VI'10</t>
  </si>
  <si>
    <t>VII'10</t>
  </si>
  <si>
    <t>VIII'10</t>
  </si>
  <si>
    <t>IX'10</t>
  </si>
  <si>
    <t>X'10</t>
  </si>
  <si>
    <t>Примечания:</t>
  </si>
  <si>
    <t>Таблица: Денежные переводы физических лиц, осуществляемые через системы переводов¹</t>
  </si>
  <si>
    <t>(in millions of US dollars)</t>
  </si>
  <si>
    <t>Inflow</t>
  </si>
  <si>
    <t>CIS countries</t>
  </si>
  <si>
    <t>Kazahstan</t>
  </si>
  <si>
    <t>Russia</t>
  </si>
  <si>
    <t>Others</t>
  </si>
  <si>
    <t>Foreign countries</t>
  </si>
  <si>
    <t>Belgium</t>
  </si>
  <si>
    <t>Great Britain</t>
  </si>
  <si>
    <t>Germany</t>
  </si>
  <si>
    <t>USA</t>
  </si>
  <si>
    <t>Outflow</t>
  </si>
  <si>
    <t>(млн. АКШ доллары)</t>
  </si>
  <si>
    <t>Казакстан</t>
  </si>
  <si>
    <t>Белгия</t>
  </si>
  <si>
    <t>Улуу Британия</t>
  </si>
  <si>
    <t>АКШ</t>
  </si>
  <si>
    <t>Агылып чыгуулар</t>
  </si>
  <si>
    <t>XI'10</t>
  </si>
  <si>
    <t>XII'10</t>
  </si>
  <si>
    <t>I'11</t>
  </si>
  <si>
    <t>II'11</t>
  </si>
  <si>
    <t>Net inflow</t>
  </si>
  <si>
    <t>Table: Remittances made through the money transfer systems¹</t>
  </si>
  <si>
    <t>III'11</t>
  </si>
  <si>
    <t>IV'11</t>
  </si>
  <si>
    <t>V'11</t>
  </si>
  <si>
    <t>VI'11</t>
  </si>
  <si>
    <t>VII'11</t>
  </si>
  <si>
    <t>VIII'11</t>
  </si>
  <si>
    <t>IX'11</t>
  </si>
  <si>
    <t>X'11</t>
  </si>
  <si>
    <t xml:space="preserve">Notes: </t>
  </si>
  <si>
    <t>XI'11</t>
  </si>
  <si>
    <t>XII'11</t>
  </si>
  <si>
    <t>I'12</t>
  </si>
  <si>
    <t>II'12</t>
  </si>
  <si>
    <t>III'12</t>
  </si>
  <si>
    <t>IV'12</t>
  </si>
  <si>
    <t>V'12</t>
  </si>
  <si>
    <t>VI'12</t>
  </si>
  <si>
    <t>VII'12</t>
  </si>
  <si>
    <t>VIII'12</t>
  </si>
  <si>
    <t>IX'12</t>
  </si>
  <si>
    <t>X'12</t>
  </si>
  <si>
    <t>XI'12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</si>
  <si>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</si>
  <si>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</si>
  <si>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</si>
  <si>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</si>
  <si>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</si>
  <si>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</si>
  <si>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</si>
  <si>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</si>
  <si>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</si>
  <si>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</si>
  <si>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X'13</t>
  </si>
  <si>
    <t>XI'13</t>
  </si>
  <si>
    <t>XII'13</t>
  </si>
  <si>
    <t>I'14</t>
  </si>
  <si>
    <t>II'14</t>
  </si>
  <si>
    <t>III'14</t>
  </si>
  <si>
    <t>IV'14</t>
  </si>
  <si>
    <t>V'14</t>
  </si>
  <si>
    <t>VI'14</t>
  </si>
  <si>
    <t>VIII'14</t>
  </si>
  <si>
    <t>IX'14</t>
  </si>
  <si>
    <t>X'14</t>
  </si>
  <si>
    <t>XI' 14</t>
  </si>
  <si>
    <t>XII' 14</t>
  </si>
  <si>
    <r>
      <t>Таблица: Жеке адамдардын акча которуу системалары аркылуу которуулары</t>
    </r>
    <r>
      <rPr>
        <b/>
        <vertAlign val="superscript"/>
        <sz val="10"/>
        <rFont val="Peterburg"/>
        <family val="0"/>
      </rPr>
      <t>1</t>
    </r>
  </si>
  <si>
    <t>I'15</t>
  </si>
  <si>
    <t>II'15</t>
  </si>
  <si>
    <t>III'15</t>
  </si>
  <si>
    <t>VII'14</t>
  </si>
  <si>
    <t>Булагы: Коммерциялык банктардын мезгил - мезгил менен берилүүчү регулятивдик банктын отчету.</t>
  </si>
  <si>
    <t>Башка өлкөлөр</t>
  </si>
  <si>
    <t>Алыскы чет өлкөлөр</t>
  </si>
  <si>
    <t>Эскертүү:</t>
  </si>
  <si>
    <t>Агылып кирүүлөр</t>
  </si>
  <si>
    <t>КМШ өлкөлөрү</t>
  </si>
  <si>
    <t>IV'15</t>
  </si>
  <si>
    <t>V'15</t>
  </si>
  <si>
    <t>VI'15</t>
  </si>
  <si>
    <t>VII'15</t>
  </si>
  <si>
    <t>VIII'15</t>
  </si>
  <si>
    <t>IX'15</t>
  </si>
  <si>
    <t>X'15</t>
  </si>
  <si>
    <t>XI' 15</t>
  </si>
  <si>
    <t>XII' 15</t>
  </si>
  <si>
    <t>I' 16</t>
  </si>
  <si>
    <t>II' 16</t>
  </si>
  <si>
    <t>III' 16</t>
  </si>
  <si>
    <t xml:space="preserve">¹ 1. Without NBKR's estimation; Аnelik, Blizko, Contact, Migom, MoneyGram, Western Union, Unistream, Zolotaya Korona, Leader, Bystraya pochta, Allure and other transfer systems  and transfers through the State Enterprise "Kyrgyzpochtasy";
  2. Remittances' equivalent in USD is calculated by NBKR's official exchange rate on the date of transaction. 
 </t>
  </si>
  <si>
    <t>IV'16</t>
  </si>
  <si>
    <t>V'16</t>
  </si>
  <si>
    <t>VI'16</t>
  </si>
  <si>
    <t>VII'16</t>
  </si>
  <si>
    <t>VIII'16</t>
  </si>
  <si>
    <t>IX'16</t>
  </si>
  <si>
    <t>X'16</t>
  </si>
  <si>
    <t>XI' 16</t>
  </si>
  <si>
    <t>XII' 16</t>
  </si>
  <si>
    <t>I' 17</t>
  </si>
  <si>
    <t>II' 17</t>
  </si>
  <si>
    <t>III' 17</t>
  </si>
  <si>
    <t>IV' 17</t>
  </si>
  <si>
    <t>V'17</t>
  </si>
  <si>
    <t>VI'17</t>
  </si>
  <si>
    <t>VII'17</t>
  </si>
  <si>
    <t>VIII'17</t>
  </si>
  <si>
    <t>IX'17</t>
  </si>
  <si>
    <t>X'17</t>
  </si>
  <si>
    <t>XI'17</t>
  </si>
  <si>
    <t>XII'17</t>
  </si>
  <si>
    <t>I'18</t>
  </si>
  <si>
    <t>II'18</t>
  </si>
  <si>
    <t>III'18</t>
  </si>
  <si>
    <t>IV'18</t>
  </si>
  <si>
    <t>V'18</t>
  </si>
  <si>
    <t>VI'18</t>
  </si>
  <si>
    <t>VII'18</t>
  </si>
  <si>
    <t>VIII'18</t>
  </si>
  <si>
    <t>IX'18</t>
  </si>
  <si>
    <t>X'18</t>
  </si>
  <si>
    <t>XI'18</t>
  </si>
  <si>
    <t xml:space="preserve">  '1. Без дооценки НБКР; Аnelik, Blizko, Contact, Migom, MoneyGram, Western Union, Unistream, Золотая Корона, Лидер, Быстрая почта, Аллюр и др. системы переводов и переводы через ГП "Кыргызпочтасы";
  2. Расчет долларового эквивалента денежных переводов осуществлен по учетному курсу НБКР на день проведения операции.                                                                                                                                                                                         </t>
  </si>
  <si>
    <t>XII'18</t>
  </si>
  <si>
    <t>I'19</t>
  </si>
  <si>
    <t>II'19</t>
  </si>
  <si>
    <t>III'19</t>
  </si>
  <si>
    <t xml:space="preserve"> </t>
  </si>
  <si>
    <t>Source: International transactions reporting system.</t>
  </si>
  <si>
    <t>IV'19</t>
  </si>
  <si>
    <t>V'19</t>
  </si>
  <si>
    <t>VI'19</t>
  </si>
  <si>
    <t>VII'19</t>
  </si>
  <si>
    <t>VIII'19</t>
  </si>
  <si>
    <t>IX'19</t>
  </si>
  <si>
    <t>X'19</t>
  </si>
  <si>
    <t>XI'19</t>
  </si>
  <si>
    <t>XII'19</t>
  </si>
  <si>
    <t>I'20</t>
  </si>
  <si>
    <r>
      <t>1</t>
    </r>
    <r>
      <rPr>
        <sz val="8"/>
        <rFont val="Peterburg"/>
        <family val="0"/>
      </rPr>
      <t xml:space="preserve"> 1.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>Улуттук Банктын кошумча эсептөөсүз,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 xml:space="preserve"> Аnelik, Blizko, Contact, Migom, MoneyGram, Western Union, Unistream, Золотая Корона, Лидер, Быстрая почта, Аллюр жана акча которуу системасынын башка түрлөрү, "Кыргыз почтасы" мамлекеттик ишканасы аркылуу которуулар;
2. Акча которуулардын АКШ долларындагы эквиваленти КРУБтын операция өткөрүлгөн күндөгү расмий курсу боюнча эсептелип чыккан.                                                                                                                                 </t>
    </r>
  </si>
  <si>
    <t>II'20</t>
  </si>
  <si>
    <t>III'20</t>
  </si>
  <si>
    <t>IV'20</t>
  </si>
  <si>
    <t>V'20</t>
  </si>
  <si>
    <t>VI'20</t>
  </si>
  <si>
    <t>VII'20</t>
  </si>
  <si>
    <t>VIII'20</t>
  </si>
  <si>
    <t>IX'20</t>
  </si>
  <si>
    <t>X'20</t>
  </si>
  <si>
    <t>XI'20</t>
  </si>
  <si>
    <t>XII'20</t>
  </si>
  <si>
    <t>I'21</t>
  </si>
  <si>
    <t>II'21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</si>
</sst>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[$-409]mmm\-yy;@"/>
    <numFmt numFmtId="183" formatCode="[$-FC19]d\ mmmm\ yyyy\ &quot;г.&quot;"/>
    <numFmt numFmtId="184" formatCode="dd/mm/yy;@"/>
    <numFmt numFmtId="185" formatCode="#,##0.00000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419]mmmm\ yyyy;@"/>
    <numFmt numFmtId="192" formatCode="#,##0.0000"/>
    <numFmt numFmtId="193" formatCode="#,##0.00_р_."/>
    <numFmt numFmtId="194" formatCode="0.0000"/>
    <numFmt numFmtId="195" formatCode="0.000000"/>
    <numFmt numFmtId="196" formatCode="#,##0.000_ ;\-#,##0.000\ "/>
    <numFmt numFmtId="197" formatCode="#,##0.0000_ ;\-#,##0.0000\ "/>
    <numFmt numFmtId="198" formatCode="#,##0.00_ ;\-#,##0.00\ "/>
    <numFmt numFmtId="199" formatCode="0.0000000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#,##0.0_р_."/>
    <numFmt numFmtId="203" formatCode="#,##0.000"/>
    <numFmt numFmtId="204" formatCode="#,##0.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</numFmts>
  <fonts count="60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color indexed="10"/>
      <name val="Times New Roman"/>
      <family val="1"/>
    </font>
    <font>
      <b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  <font>
      <sz val="8"/>
      <name val="Peterburg"/>
      <family val="0"/>
    </font>
    <font>
      <sz val="12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Peterburg"/>
      <family val="0"/>
    </font>
    <font>
      <sz val="12"/>
      <color indexed="24"/>
      <name val="Symbol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vertAlign val="superscript"/>
      <sz val="10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2" fillId="0" borderId="0">
      <alignment/>
      <protection/>
    </xf>
    <xf numFmtId="0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181" fontId="21" fillId="0" borderId="0">
      <alignment/>
      <protection/>
    </xf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horizontal="left" indent="2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 indent="3"/>
    </xf>
    <xf numFmtId="4" fontId="4" fillId="0" borderId="0" xfId="0" applyNumberFormat="1" applyFont="1" applyBorder="1" applyAlignment="1">
      <alignment horizontal="left" indent="2"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84" fontId="1" fillId="0" borderId="1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/>
    </xf>
    <xf numFmtId="17" fontId="9" fillId="0" borderId="10" xfId="68" applyNumberFormat="1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 quotePrefix="1">
      <alignment horizontal="left" vertical="top" wrapText="1"/>
      <protection/>
    </xf>
    <xf numFmtId="0" fontId="11" fillId="0" borderId="0" xfId="66" applyFont="1" applyBorder="1" applyAlignment="1">
      <alignment vertical="top" wrapText="1"/>
      <protection/>
    </xf>
    <xf numFmtId="0" fontId="9" fillId="0" borderId="0" xfId="66" applyFont="1" applyBorder="1" applyAlignment="1">
      <alignment vertical="top"/>
      <protection/>
    </xf>
    <xf numFmtId="4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1"/>
    </xf>
    <xf numFmtId="181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2"/>
    </xf>
    <xf numFmtId="180" fontId="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left" indent="2"/>
    </xf>
    <xf numFmtId="4" fontId="12" fillId="0" borderId="0" xfId="0" applyNumberFormat="1" applyFont="1" applyBorder="1" applyAlignment="1">
      <alignment horizontal="left" indent="3"/>
    </xf>
    <xf numFmtId="4" fontId="1" fillId="0" borderId="10" xfId="0" applyNumberFormat="1" applyFont="1" applyBorder="1" applyAlignment="1">
      <alignment horizontal="left"/>
    </xf>
    <xf numFmtId="0" fontId="14" fillId="0" borderId="0" xfId="66" applyFont="1" applyBorder="1" applyAlignment="1">
      <alignment vertical="top"/>
      <protection/>
    </xf>
    <xf numFmtId="184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left"/>
    </xf>
    <xf numFmtId="4" fontId="13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 horizontal="left" indent="1"/>
    </xf>
    <xf numFmtId="4" fontId="15" fillId="0" borderId="10" xfId="0" applyNumberFormat="1" applyFont="1" applyFill="1" applyBorder="1" applyAlignment="1">
      <alignment horizontal="left" indent="2"/>
    </xf>
    <xf numFmtId="4" fontId="13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 horizontal="left" indent="2"/>
    </xf>
    <xf numFmtId="0" fontId="16" fillId="0" borderId="0" xfId="67" applyFont="1" applyFill="1" applyBorder="1" applyAlignment="1" quotePrefix="1">
      <alignment horizontal="left" vertical="top" wrapText="1"/>
      <protection/>
    </xf>
    <xf numFmtId="4" fontId="15" fillId="0" borderId="0" xfId="0" applyNumberFormat="1" applyFont="1" applyBorder="1" applyAlignment="1">
      <alignment horizontal="left" indent="3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left" indent="2"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0" fontId="16" fillId="0" borderId="0" xfId="67" applyFont="1" applyFill="1" applyBorder="1" applyAlignment="1">
      <alignment vertical="top" wrapText="1"/>
      <protection/>
    </xf>
    <xf numFmtId="4" fontId="7" fillId="0" borderId="0" xfId="0" applyNumberFormat="1" applyFont="1" applyAlignment="1">
      <alignment/>
    </xf>
    <xf numFmtId="180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4" fontId="24" fillId="0" borderId="10" xfId="0" applyNumberFormat="1" applyFont="1" applyBorder="1" applyAlignment="1">
      <alignment horizontal="center" vertical="center"/>
    </xf>
    <xf numFmtId="4" fontId="2" fillId="32" borderId="0" xfId="0" applyNumberFormat="1" applyFont="1" applyFill="1" applyAlignment="1">
      <alignment/>
    </xf>
    <xf numFmtId="184" fontId="24" fillId="32" borderId="10" xfId="0" applyNumberFormat="1" applyFont="1" applyFill="1" applyBorder="1" applyAlignment="1">
      <alignment horizontal="center" vertical="center"/>
    </xf>
    <xf numFmtId="180" fontId="1" fillId="32" borderId="10" xfId="0" applyNumberFormat="1" applyFont="1" applyFill="1" applyBorder="1" applyAlignment="1">
      <alignment/>
    </xf>
    <xf numFmtId="180" fontId="4" fillId="32" borderId="10" xfId="0" applyNumberFormat="1" applyFont="1" applyFill="1" applyBorder="1" applyAlignment="1">
      <alignment/>
    </xf>
    <xf numFmtId="4" fontId="4" fillId="32" borderId="0" xfId="0" applyNumberFormat="1" applyFont="1" applyFill="1" applyAlignment="1">
      <alignment/>
    </xf>
    <xf numFmtId="181" fontId="4" fillId="0" borderId="10" xfId="0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0" fontId="20" fillId="0" borderId="0" xfId="67" applyFont="1" applyFill="1" applyBorder="1" applyAlignment="1">
      <alignment horizontal="justify" vertical="top" wrapText="1"/>
      <protection/>
    </xf>
    <xf numFmtId="0" fontId="16" fillId="0" borderId="0" xfId="67" applyFont="1" applyFill="1" applyBorder="1" applyAlignment="1">
      <alignment horizontal="justify" vertical="top" wrapText="1"/>
      <protection/>
    </xf>
    <xf numFmtId="0" fontId="7" fillId="0" borderId="0" xfId="67" applyFont="1" applyFill="1" applyBorder="1" applyAlignment="1" quotePrefix="1">
      <alignment horizontal="justify" vertical="top" wrapText="1"/>
      <protection/>
    </xf>
    <xf numFmtId="0" fontId="11" fillId="0" borderId="0" xfId="66" applyFont="1" applyBorder="1" applyAlignment="1">
      <alignment horizontal="justify" vertical="top" wrapText="1"/>
      <protection/>
    </xf>
    <xf numFmtId="0" fontId="13" fillId="0" borderId="0" xfId="66" applyFont="1" applyBorder="1" applyAlignment="1">
      <alignment horizontal="justify" vertical="top" wrapText="1"/>
      <protection/>
    </xf>
    <xf numFmtId="184" fontId="2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80" fontId="1" fillId="0" borderId="10" xfId="61" applyNumberFormat="1" applyFont="1" applyFill="1" applyBorder="1" applyAlignment="1">
      <alignment horizontal="right"/>
      <protection/>
    </xf>
    <xf numFmtId="180" fontId="4" fillId="0" borderId="10" xfId="61" applyNumberFormat="1" applyFont="1" applyFill="1" applyBorder="1" applyAlignment="1">
      <alignment horizontal="right"/>
      <protection/>
    </xf>
    <xf numFmtId="4" fontId="1" fillId="0" borderId="0" xfId="0" applyNumberFormat="1" applyFont="1" applyFill="1" applyAlignment="1">
      <alignment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3 2" xfId="56"/>
    <cellStyle name="Обычный 2 4" xfId="57"/>
    <cellStyle name="Обычный 2 5" xfId="58"/>
    <cellStyle name="Обычный 2 6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_BASE498" xfId="66"/>
    <cellStyle name="Обычный_Base499" xfId="67"/>
    <cellStyle name="Обычный_BOP_ANL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75"/>
  <sheetViews>
    <sheetView tabSelected="1" zoomScale="90" zoomScaleNormal="90" zoomScaleSheetLayoutView="55" zoomScalePageLayoutView="0" workbookViewId="0" topLeftCell="A1">
      <pane xSplit="3" ySplit="3" topLeftCell="GO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Q6" sqref="GQ6"/>
    </sheetView>
  </sheetViews>
  <sheetFormatPr defaultColWidth="9.00390625" defaultRowHeight="12.75"/>
  <cols>
    <col min="1" max="1" width="33.375" style="1" customWidth="1"/>
    <col min="2" max="2" width="33.375" style="1" hidden="1" customWidth="1"/>
    <col min="3" max="3" width="33.625" style="48" hidden="1" customWidth="1"/>
    <col min="4" max="4" width="7.875" style="1" customWidth="1"/>
    <col min="5" max="80" width="7.125" style="1" customWidth="1"/>
    <col min="81" max="120" width="9.125" style="1" customWidth="1"/>
    <col min="121" max="121" width="9.125" style="64" customWidth="1"/>
    <col min="122" max="127" width="9.125" style="1" customWidth="1"/>
    <col min="128" max="129" width="9.625" style="1" customWidth="1"/>
    <col min="130" max="131" width="9.125" style="1" customWidth="1"/>
    <col min="132" max="134" width="9.375" style="1" customWidth="1"/>
    <col min="135" max="155" width="9.125" style="1" customWidth="1"/>
    <col min="156" max="156" width="9.125" style="70" customWidth="1"/>
    <col min="157" max="160" width="9.125" style="1" customWidth="1"/>
    <col min="161" max="161" width="9.625" style="1" bestFit="1" customWidth="1"/>
    <col min="162" max="162" width="9.75390625" style="1" customWidth="1"/>
    <col min="163" max="166" width="9.625" style="1" bestFit="1" customWidth="1"/>
    <col min="167" max="168" width="9.125" style="1" customWidth="1"/>
    <col min="169" max="169" width="9.625" style="1" customWidth="1"/>
    <col min="170" max="171" width="9.125" style="1" customWidth="1"/>
    <col min="172" max="172" width="9.125" style="70" customWidth="1"/>
    <col min="173" max="173" width="9.75390625" style="70" bestFit="1" customWidth="1"/>
    <col min="174" max="174" width="9.25390625" style="70" bestFit="1" customWidth="1"/>
    <col min="175" max="181" width="9.75390625" style="1" bestFit="1" customWidth="1"/>
    <col min="182" max="183" width="9.125" style="1" customWidth="1"/>
    <col min="184" max="184" width="9.75390625" style="1" bestFit="1" customWidth="1"/>
    <col min="185" max="185" width="9.75390625" style="70" bestFit="1" customWidth="1"/>
    <col min="186" max="186" width="9.625" style="1" bestFit="1" customWidth="1"/>
    <col min="187" max="188" width="9.625" style="1" customWidth="1"/>
    <col min="189" max="16384" width="9.125" style="1" customWidth="1"/>
  </cols>
  <sheetData>
    <row r="1" spans="1:122" ht="39.75" customHeight="1">
      <c r="A1" s="74" t="s">
        <v>85</v>
      </c>
      <c r="B1" s="74" t="s">
        <v>109</v>
      </c>
      <c r="C1" s="75" t="s">
        <v>156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DQ1" s="70"/>
      <c r="DR1" s="70"/>
    </row>
    <row r="2" spans="1:121" ht="14.25" customHeight="1">
      <c r="A2" s="17" t="s">
        <v>0</v>
      </c>
      <c r="B2" s="17" t="s">
        <v>86</v>
      </c>
      <c r="C2" s="35" t="s">
        <v>98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DQ2" s="70"/>
    </row>
    <row r="3" spans="1:197" s="13" customFormat="1" ht="33" customHeight="1">
      <c r="A3" s="12"/>
      <c r="B3" s="12"/>
      <c r="C3" s="36"/>
      <c r="D3" s="14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4" t="s">
        <v>28</v>
      </c>
      <c r="S3" s="14" t="s">
        <v>29</v>
      </c>
      <c r="T3" s="14" t="s">
        <v>30</v>
      </c>
      <c r="U3" s="14" t="s">
        <v>31</v>
      </c>
      <c r="V3" s="14" t="s">
        <v>32</v>
      </c>
      <c r="W3" s="14" t="s">
        <v>33</v>
      </c>
      <c r="X3" s="14" t="s">
        <v>34</v>
      </c>
      <c r="Y3" s="14" t="s">
        <v>35</v>
      </c>
      <c r="Z3" s="14" t="s">
        <v>36</v>
      </c>
      <c r="AA3" s="14" t="s">
        <v>37</v>
      </c>
      <c r="AB3" s="14" t="s">
        <v>38</v>
      </c>
      <c r="AC3" s="14" t="s">
        <v>39</v>
      </c>
      <c r="AD3" s="14" t="s">
        <v>40</v>
      </c>
      <c r="AE3" s="14" t="s">
        <v>41</v>
      </c>
      <c r="AF3" s="14" t="s">
        <v>42</v>
      </c>
      <c r="AG3" s="14" t="s">
        <v>43</v>
      </c>
      <c r="AH3" s="14" t="s">
        <v>44</v>
      </c>
      <c r="AI3" s="14" t="s">
        <v>45</v>
      </c>
      <c r="AJ3" s="14" t="s">
        <v>46</v>
      </c>
      <c r="AK3" s="14" t="s">
        <v>47</v>
      </c>
      <c r="AL3" s="14" t="s">
        <v>48</v>
      </c>
      <c r="AM3" s="14" t="s">
        <v>49</v>
      </c>
      <c r="AN3" s="14" t="s">
        <v>50</v>
      </c>
      <c r="AO3" s="14" t="s">
        <v>51</v>
      </c>
      <c r="AP3" s="14" t="s">
        <v>52</v>
      </c>
      <c r="AQ3" s="14" t="s">
        <v>53</v>
      </c>
      <c r="AR3" s="14" t="s">
        <v>54</v>
      </c>
      <c r="AS3" s="14" t="s">
        <v>55</v>
      </c>
      <c r="AT3" s="14" t="s">
        <v>56</v>
      </c>
      <c r="AU3" s="14" t="s">
        <v>57</v>
      </c>
      <c r="AV3" s="14" t="s">
        <v>58</v>
      </c>
      <c r="AW3" s="14" t="s">
        <v>59</v>
      </c>
      <c r="AX3" s="14" t="s">
        <v>60</v>
      </c>
      <c r="AY3" s="14" t="s">
        <v>61</v>
      </c>
      <c r="AZ3" s="14" t="s">
        <v>62</v>
      </c>
      <c r="BA3" s="14" t="s">
        <v>63</v>
      </c>
      <c r="BB3" s="14" t="s">
        <v>64</v>
      </c>
      <c r="BC3" s="14" t="s">
        <v>65</v>
      </c>
      <c r="BD3" s="14" t="s">
        <v>66</v>
      </c>
      <c r="BE3" s="14" t="s">
        <v>67</v>
      </c>
      <c r="BF3" s="14" t="s">
        <v>68</v>
      </c>
      <c r="BG3" s="14" t="s">
        <v>69</v>
      </c>
      <c r="BH3" s="14" t="s">
        <v>70</v>
      </c>
      <c r="BI3" s="14" t="s">
        <v>71</v>
      </c>
      <c r="BJ3" s="14" t="s">
        <v>72</v>
      </c>
      <c r="BK3" s="14" t="s">
        <v>73</v>
      </c>
      <c r="BL3" s="14" t="s">
        <v>74</v>
      </c>
      <c r="BM3" s="14" t="s">
        <v>75</v>
      </c>
      <c r="BN3" s="14" t="s">
        <v>76</v>
      </c>
      <c r="BO3" s="14" t="s">
        <v>77</v>
      </c>
      <c r="BP3" s="14" t="s">
        <v>78</v>
      </c>
      <c r="BQ3" s="14" t="s">
        <v>79</v>
      </c>
      <c r="BR3" s="14" t="s">
        <v>80</v>
      </c>
      <c r="BS3" s="14" t="s">
        <v>81</v>
      </c>
      <c r="BT3" s="14" t="s">
        <v>82</v>
      </c>
      <c r="BU3" s="14" t="s">
        <v>83</v>
      </c>
      <c r="BV3" s="14" t="s">
        <v>104</v>
      </c>
      <c r="BW3" s="14" t="s">
        <v>105</v>
      </c>
      <c r="BX3" s="14" t="s">
        <v>106</v>
      </c>
      <c r="BY3" s="14" t="s">
        <v>107</v>
      </c>
      <c r="BZ3" s="14" t="s">
        <v>110</v>
      </c>
      <c r="CA3" s="14" t="s">
        <v>111</v>
      </c>
      <c r="CB3" s="14" t="s">
        <v>112</v>
      </c>
      <c r="CC3" s="14" t="s">
        <v>113</v>
      </c>
      <c r="CD3" s="14" t="s">
        <v>114</v>
      </c>
      <c r="CE3" s="14" t="s">
        <v>115</v>
      </c>
      <c r="CF3" s="14" t="s">
        <v>116</v>
      </c>
      <c r="CG3" s="14" t="s">
        <v>117</v>
      </c>
      <c r="CH3" s="14" t="s">
        <v>119</v>
      </c>
      <c r="CI3" s="14" t="s">
        <v>120</v>
      </c>
      <c r="CJ3" s="14" t="s">
        <v>121</v>
      </c>
      <c r="CK3" s="14" t="s">
        <v>122</v>
      </c>
      <c r="CL3" s="14" t="s">
        <v>123</v>
      </c>
      <c r="CM3" s="14" t="s">
        <v>124</v>
      </c>
      <c r="CN3" s="14" t="s">
        <v>125</v>
      </c>
      <c r="CO3" s="14" t="s">
        <v>126</v>
      </c>
      <c r="CP3" s="14" t="s">
        <v>127</v>
      </c>
      <c r="CQ3" s="14" t="s">
        <v>128</v>
      </c>
      <c r="CR3" s="14" t="s">
        <v>129</v>
      </c>
      <c r="CS3" s="14" t="s">
        <v>130</v>
      </c>
      <c r="CT3" s="14" t="s">
        <v>131</v>
      </c>
      <c r="CU3" s="14" t="s">
        <v>132</v>
      </c>
      <c r="CV3" s="14" t="s">
        <v>133</v>
      </c>
      <c r="CW3" s="14" t="s">
        <v>134</v>
      </c>
      <c r="CX3" s="14" t="s">
        <v>135</v>
      </c>
      <c r="CY3" s="14" t="s">
        <v>136</v>
      </c>
      <c r="CZ3" s="14" t="s">
        <v>137</v>
      </c>
      <c r="DA3" s="14" t="s">
        <v>138</v>
      </c>
      <c r="DB3" s="14" t="s">
        <v>139</v>
      </c>
      <c r="DC3" s="14" t="s">
        <v>140</v>
      </c>
      <c r="DD3" s="14" t="s">
        <v>141</v>
      </c>
      <c r="DE3" s="14" t="s">
        <v>142</v>
      </c>
      <c r="DF3" s="14" t="s">
        <v>143</v>
      </c>
      <c r="DG3" s="14" t="s">
        <v>144</v>
      </c>
      <c r="DH3" s="14" t="s">
        <v>145</v>
      </c>
      <c r="DI3" s="14" t="s">
        <v>146</v>
      </c>
      <c r="DJ3" s="14" t="s">
        <v>147</v>
      </c>
      <c r="DK3" s="14" t="s">
        <v>148</v>
      </c>
      <c r="DL3" s="14" t="s">
        <v>149</v>
      </c>
      <c r="DM3" s="14" t="s">
        <v>150</v>
      </c>
      <c r="DN3" s="14" t="s">
        <v>160</v>
      </c>
      <c r="DO3" s="14" t="s">
        <v>151</v>
      </c>
      <c r="DP3" s="63" t="s">
        <v>152</v>
      </c>
      <c r="DQ3" s="65" t="s">
        <v>153</v>
      </c>
      <c r="DR3" s="63" t="s">
        <v>154</v>
      </c>
      <c r="DS3" s="63" t="s">
        <v>155</v>
      </c>
      <c r="DT3" s="14" t="s">
        <v>157</v>
      </c>
      <c r="DU3" s="14" t="s">
        <v>158</v>
      </c>
      <c r="DV3" s="14" t="s">
        <v>159</v>
      </c>
      <c r="DW3" s="14" t="s">
        <v>167</v>
      </c>
      <c r="DX3" s="14" t="s">
        <v>168</v>
      </c>
      <c r="DY3" s="14" t="s">
        <v>169</v>
      </c>
      <c r="DZ3" s="14" t="s">
        <v>170</v>
      </c>
      <c r="EA3" s="14" t="s">
        <v>171</v>
      </c>
      <c r="EB3" s="14" t="s">
        <v>172</v>
      </c>
      <c r="EC3" s="14" t="s">
        <v>173</v>
      </c>
      <c r="ED3" s="14" t="s">
        <v>174</v>
      </c>
      <c r="EE3" s="14" t="s">
        <v>175</v>
      </c>
      <c r="EF3" s="14" t="s">
        <v>176</v>
      </c>
      <c r="EG3" s="14" t="s">
        <v>177</v>
      </c>
      <c r="EH3" s="14" t="s">
        <v>178</v>
      </c>
      <c r="EI3" s="14" t="s">
        <v>180</v>
      </c>
      <c r="EJ3" s="14" t="s">
        <v>181</v>
      </c>
      <c r="EK3" s="14" t="s">
        <v>182</v>
      </c>
      <c r="EL3" s="14" t="s">
        <v>183</v>
      </c>
      <c r="EM3" s="14" t="s">
        <v>184</v>
      </c>
      <c r="EN3" s="14" t="s">
        <v>185</v>
      </c>
      <c r="EO3" s="14" t="s">
        <v>186</v>
      </c>
      <c r="EP3" s="14" t="s">
        <v>187</v>
      </c>
      <c r="EQ3" s="14" t="s">
        <v>188</v>
      </c>
      <c r="ER3" s="14" t="s">
        <v>189</v>
      </c>
      <c r="ES3" s="14" t="s">
        <v>190</v>
      </c>
      <c r="ET3" s="14" t="s">
        <v>191</v>
      </c>
      <c r="EU3" s="14" t="s">
        <v>192</v>
      </c>
      <c r="EV3" s="63" t="s">
        <v>193</v>
      </c>
      <c r="EW3" s="63" t="s">
        <v>194</v>
      </c>
      <c r="EX3" s="63" t="s">
        <v>195</v>
      </c>
      <c r="EY3" s="63" t="s">
        <v>196</v>
      </c>
      <c r="EZ3" s="76" t="s">
        <v>197</v>
      </c>
      <c r="FA3" s="63" t="s">
        <v>198</v>
      </c>
      <c r="FB3" s="63" t="s">
        <v>199</v>
      </c>
      <c r="FC3" s="63" t="s">
        <v>200</v>
      </c>
      <c r="FD3" s="63" t="s">
        <v>201</v>
      </c>
      <c r="FE3" s="63" t="s">
        <v>202</v>
      </c>
      <c r="FF3" s="63" t="s">
        <v>203</v>
      </c>
      <c r="FG3" s="63" t="s">
        <v>204</v>
      </c>
      <c r="FH3" s="63" t="s">
        <v>205</v>
      </c>
      <c r="FI3" s="63" t="s">
        <v>206</v>
      </c>
      <c r="FJ3" s="63" t="s">
        <v>207</v>
      </c>
      <c r="FK3" s="63" t="s">
        <v>208</v>
      </c>
      <c r="FL3" s="63" t="s">
        <v>209</v>
      </c>
      <c r="FM3" s="63" t="s">
        <v>210</v>
      </c>
      <c r="FN3" s="63" t="s">
        <v>211</v>
      </c>
      <c r="FO3" s="63" t="s">
        <v>213</v>
      </c>
      <c r="FP3" s="63" t="s">
        <v>214</v>
      </c>
      <c r="FQ3" s="63" t="s">
        <v>215</v>
      </c>
      <c r="FR3" s="63" t="s">
        <v>216</v>
      </c>
      <c r="FS3" s="63" t="s">
        <v>219</v>
      </c>
      <c r="FT3" s="63" t="s">
        <v>220</v>
      </c>
      <c r="FU3" s="63" t="s">
        <v>221</v>
      </c>
      <c r="FV3" s="63" t="s">
        <v>222</v>
      </c>
      <c r="FW3" s="63" t="s">
        <v>223</v>
      </c>
      <c r="FX3" s="63" t="s">
        <v>224</v>
      </c>
      <c r="FY3" s="63" t="s">
        <v>225</v>
      </c>
      <c r="FZ3" s="63" t="s">
        <v>226</v>
      </c>
      <c r="GA3" s="63" t="s">
        <v>227</v>
      </c>
      <c r="GB3" s="63" t="s">
        <v>228</v>
      </c>
      <c r="GC3" s="63" t="s">
        <v>230</v>
      </c>
      <c r="GD3" s="63" t="s">
        <v>231</v>
      </c>
      <c r="GE3" s="63" t="s">
        <v>232</v>
      </c>
      <c r="GF3" s="63" t="s">
        <v>233</v>
      </c>
      <c r="GG3" s="63" t="s">
        <v>234</v>
      </c>
      <c r="GH3" s="63" t="s">
        <v>235</v>
      </c>
      <c r="GI3" s="63" t="s">
        <v>236</v>
      </c>
      <c r="GJ3" s="63" t="s">
        <v>237</v>
      </c>
      <c r="GK3" s="63" t="s">
        <v>238</v>
      </c>
      <c r="GL3" s="63" t="s">
        <v>239</v>
      </c>
      <c r="GM3" s="63" t="s">
        <v>240</v>
      </c>
      <c r="GN3" s="63" t="s">
        <v>241</v>
      </c>
      <c r="GO3" s="63" t="s">
        <v>242</v>
      </c>
    </row>
    <row r="4" spans="1:197" s="6" customFormat="1" ht="14.25" customHeight="1">
      <c r="A4" s="34" t="s">
        <v>12</v>
      </c>
      <c r="B4" s="34" t="s">
        <v>108</v>
      </c>
      <c r="C4" s="37" t="s">
        <v>12</v>
      </c>
      <c r="D4" s="19">
        <v>10.7609607197</v>
      </c>
      <c r="E4" s="20">
        <v>11.327364576599999</v>
      </c>
      <c r="F4" s="20">
        <v>15.181508357900002</v>
      </c>
      <c r="G4" s="21">
        <v>16.773480547100004</v>
      </c>
      <c r="H4" s="22">
        <v>20.033418743499997</v>
      </c>
      <c r="I4" s="22">
        <v>24.990492959400004</v>
      </c>
      <c r="J4" s="21">
        <v>24.623100425100002</v>
      </c>
      <c r="K4" s="21">
        <v>31.323208328299998</v>
      </c>
      <c r="L4" s="21">
        <v>28.231572112300004</v>
      </c>
      <c r="M4" s="21">
        <v>27.434657561900003</v>
      </c>
      <c r="N4" s="21">
        <v>29.067458772</v>
      </c>
      <c r="O4" s="21">
        <v>31.063900427200004</v>
      </c>
      <c r="P4" s="21">
        <v>17.852294959199998</v>
      </c>
      <c r="Q4" s="21">
        <v>19.7288489571</v>
      </c>
      <c r="R4" s="21">
        <v>27.7105408515</v>
      </c>
      <c r="S4" s="21">
        <v>24.9017776053</v>
      </c>
      <c r="T4" s="21">
        <v>34.70073897779999</v>
      </c>
      <c r="U4" s="21">
        <v>41.68237439149999</v>
      </c>
      <c r="V4" s="21">
        <v>43.802504315</v>
      </c>
      <c r="W4" s="21">
        <v>49.18939939110001</v>
      </c>
      <c r="X4" s="21">
        <v>45.541245273200005</v>
      </c>
      <c r="Y4" s="21">
        <v>47.819914368000006</v>
      </c>
      <c r="Z4" s="21">
        <v>39.0938226875</v>
      </c>
      <c r="AA4" s="21">
        <v>38.2739991388</v>
      </c>
      <c r="AB4" s="21">
        <v>31.327513623500003</v>
      </c>
      <c r="AC4" s="21">
        <v>27.974965988399997</v>
      </c>
      <c r="AD4" s="21">
        <v>35.1705941135</v>
      </c>
      <c r="AE4" s="21">
        <v>39.5535017616</v>
      </c>
      <c r="AF4" s="21">
        <v>54.25507614760001</v>
      </c>
      <c r="AG4" s="21">
        <v>53.374413495800006</v>
      </c>
      <c r="AH4" s="21">
        <v>66.84272435359999</v>
      </c>
      <c r="AI4" s="21">
        <v>73.04432274829999</v>
      </c>
      <c r="AJ4" s="21">
        <v>69.0515469965</v>
      </c>
      <c r="AK4" s="21">
        <v>70.15165065640001</v>
      </c>
      <c r="AL4" s="21">
        <v>69.10749558890001</v>
      </c>
      <c r="AM4" s="21">
        <v>35.6942248369</v>
      </c>
      <c r="AN4" s="21">
        <v>44.5194358425</v>
      </c>
      <c r="AO4" s="21">
        <v>50.07310059620001</v>
      </c>
      <c r="AP4" s="21">
        <v>66.67653682589999</v>
      </c>
      <c r="AQ4" s="21">
        <v>79.4108276332</v>
      </c>
      <c r="AR4" s="21">
        <v>89.8079262441</v>
      </c>
      <c r="AS4" s="21">
        <v>100.09929681050001</v>
      </c>
      <c r="AT4" s="21">
        <v>137.41017164480002</v>
      </c>
      <c r="AU4" s="21">
        <v>132.9659586248</v>
      </c>
      <c r="AV4" s="21">
        <v>127.32496064740002</v>
      </c>
      <c r="AW4" s="21">
        <v>122.32532295059998</v>
      </c>
      <c r="AX4" s="21">
        <v>90.4749163595</v>
      </c>
      <c r="AY4" s="21">
        <v>97.0883549209</v>
      </c>
      <c r="AZ4" s="21">
        <v>47.0428255083</v>
      </c>
      <c r="BA4" s="21">
        <v>42.4291813025</v>
      </c>
      <c r="BB4" s="21">
        <v>57.3355182878</v>
      </c>
      <c r="BC4" s="21">
        <v>60.4068040376</v>
      </c>
      <c r="BD4" s="21">
        <v>68.8213348479</v>
      </c>
      <c r="BE4" s="21">
        <v>85.9786355215</v>
      </c>
      <c r="BF4" s="21">
        <v>89.31411734669999</v>
      </c>
      <c r="BG4" s="21">
        <v>86.2749840666</v>
      </c>
      <c r="BH4" s="21">
        <v>97.57947623820002</v>
      </c>
      <c r="BI4" s="21">
        <v>91.1916912528</v>
      </c>
      <c r="BJ4" s="21">
        <v>84.5757991527</v>
      </c>
      <c r="BK4" s="21">
        <v>82.2022028852</v>
      </c>
      <c r="BL4" s="21">
        <v>53.117770610899996</v>
      </c>
      <c r="BM4" s="21">
        <v>56.072588166600006</v>
      </c>
      <c r="BN4" s="21">
        <v>82.9932690475</v>
      </c>
      <c r="BO4" s="21">
        <v>78.83707905370001</v>
      </c>
      <c r="BP4" s="21">
        <v>93.80134931110001</v>
      </c>
      <c r="BQ4" s="21">
        <v>88.2140155956</v>
      </c>
      <c r="BR4" s="21">
        <v>106.2984416372</v>
      </c>
      <c r="BS4" s="21">
        <v>108.69690047980002</v>
      </c>
      <c r="BT4" s="21">
        <v>135.6388759466</v>
      </c>
      <c r="BU4" s="21">
        <v>109.2299505762</v>
      </c>
      <c r="BV4" s="21">
        <v>108.29626611990001</v>
      </c>
      <c r="BW4" s="21">
        <v>103.75114245740001</v>
      </c>
      <c r="BX4" s="21">
        <v>68.75451698479999</v>
      </c>
      <c r="BY4" s="21">
        <v>85.13317892910001</v>
      </c>
      <c r="BZ4" s="21">
        <v>110.57438758369999</v>
      </c>
      <c r="CA4" s="21">
        <v>110.9505363584</v>
      </c>
      <c r="CB4" s="21">
        <v>124.6963183945</v>
      </c>
      <c r="CC4" s="21">
        <v>150.45674397829998</v>
      </c>
      <c r="CD4" s="21">
        <v>149.09196438269998</v>
      </c>
      <c r="CE4" s="21">
        <v>158.71005150750003</v>
      </c>
      <c r="CF4" s="21">
        <v>150.89428694550003</v>
      </c>
      <c r="CG4" s="21">
        <v>131.42800171950006</v>
      </c>
      <c r="CH4" s="19">
        <v>135.8152327734</v>
      </c>
      <c r="CI4" s="22">
        <v>128.850930249</v>
      </c>
      <c r="CJ4" s="21">
        <v>88.04710271699999</v>
      </c>
      <c r="CK4" s="21">
        <v>103.02969175530001</v>
      </c>
      <c r="CL4" s="19">
        <v>123.21723136949998</v>
      </c>
      <c r="CM4" s="19">
        <v>136.78626445070003</v>
      </c>
      <c r="CN4" s="19">
        <v>154.7403418307</v>
      </c>
      <c r="CO4" s="19">
        <v>144.23922719030003</v>
      </c>
      <c r="CP4" s="19">
        <v>171.5188862397</v>
      </c>
      <c r="CQ4" s="19">
        <v>183.16732419269994</v>
      </c>
      <c r="CR4" s="19">
        <v>170.7314420749</v>
      </c>
      <c r="CS4" s="19">
        <v>187.16377927990004</v>
      </c>
      <c r="CT4" s="19">
        <v>157.21349443800003</v>
      </c>
      <c r="CU4" s="21">
        <v>148.65776273289998</v>
      </c>
      <c r="CV4" s="21">
        <v>111.41846212500002</v>
      </c>
      <c r="CW4" s="21">
        <v>116.54279406029998</v>
      </c>
      <c r="CX4" s="21">
        <v>123.26509047360003</v>
      </c>
      <c r="CY4" s="56">
        <v>145.91363867439998</v>
      </c>
      <c r="CZ4" s="56">
        <v>161.91408208090002</v>
      </c>
      <c r="DA4" s="56">
        <v>163.4621962982</v>
      </c>
      <c r="DB4" s="56">
        <v>185.9328357997</v>
      </c>
      <c r="DC4" s="57">
        <v>190.80981581489996</v>
      </c>
      <c r="DD4" s="52">
        <v>184.5349683771</v>
      </c>
      <c r="DE4" s="52">
        <v>195.77135362820025</v>
      </c>
      <c r="DF4" s="52">
        <v>153.6018610096</v>
      </c>
      <c r="DG4" s="52">
        <v>175.07099315559998</v>
      </c>
      <c r="DH4" s="52">
        <v>105.77528730560003</v>
      </c>
      <c r="DI4" s="52">
        <v>94.02698454149998</v>
      </c>
      <c r="DJ4" s="52">
        <v>117.84469793939999</v>
      </c>
      <c r="DK4" s="58">
        <v>141.88585087680002</v>
      </c>
      <c r="DL4" s="58">
        <v>176.86292378320002</v>
      </c>
      <c r="DM4" s="58">
        <v>193.77423890469998</v>
      </c>
      <c r="DN4" s="56">
        <v>190.4443598595</v>
      </c>
      <c r="DO4" s="57">
        <v>198.2656515639</v>
      </c>
      <c r="DP4" s="58">
        <v>186.61802041640001</v>
      </c>
      <c r="DQ4" s="66">
        <v>193.65497519540003</v>
      </c>
      <c r="DR4" s="58">
        <v>123.1274496028</v>
      </c>
      <c r="DS4" s="58">
        <v>89.6020639616</v>
      </c>
      <c r="DT4" s="58">
        <v>48.498946319699996</v>
      </c>
      <c r="DU4" s="58">
        <v>53.371899381000006</v>
      </c>
      <c r="DV4" s="58">
        <v>97.3488867292</v>
      </c>
      <c r="DW4" s="66">
        <v>116.92458380210002</v>
      </c>
      <c r="DX4" s="58">
        <v>143.1416453144</v>
      </c>
      <c r="DY4" s="58">
        <v>159.7025935037</v>
      </c>
      <c r="DZ4" s="58">
        <v>146.7193947999</v>
      </c>
      <c r="EA4" s="58">
        <v>121.0563582222</v>
      </c>
      <c r="EB4" s="58">
        <v>122.00014772780001</v>
      </c>
      <c r="EC4" s="58">
        <v>120.46791337810001</v>
      </c>
      <c r="ED4" s="58">
        <v>106.0913974718</v>
      </c>
      <c r="EE4" s="58">
        <v>109.0694507343</v>
      </c>
      <c r="EF4" s="58">
        <v>50.4125958618</v>
      </c>
      <c r="EG4" s="58">
        <v>74.7292180702</v>
      </c>
      <c r="EH4" s="58">
        <v>105.7124287206</v>
      </c>
      <c r="EI4" s="58">
        <v>125.6986577355</v>
      </c>
      <c r="EJ4" s="58">
        <v>142.9114104721</v>
      </c>
      <c r="EK4" s="58">
        <v>183.77706570750001</v>
      </c>
      <c r="EL4" s="58">
        <v>163.1090907039</v>
      </c>
      <c r="EM4" s="58">
        <v>190.6577179151</v>
      </c>
      <c r="EN4" s="58">
        <v>170.8793509447</v>
      </c>
      <c r="EO4" s="58">
        <v>160.0722846603</v>
      </c>
      <c r="EP4" s="58">
        <v>141.57659193080002</v>
      </c>
      <c r="EQ4" s="58">
        <v>124.7210465757</v>
      </c>
      <c r="ER4" s="58">
        <v>97.6246771575</v>
      </c>
      <c r="ES4" s="58">
        <v>103.89425939170002</v>
      </c>
      <c r="ET4" s="58">
        <v>155.6239046184</v>
      </c>
      <c r="EU4" s="58">
        <v>138.6328439355</v>
      </c>
      <c r="EV4" s="58">
        <v>199.6604820673</v>
      </c>
      <c r="EW4" s="58">
        <v>203.1450037618</v>
      </c>
      <c r="EX4" s="58">
        <v>191.5017880011</v>
      </c>
      <c r="EY4" s="58">
        <v>219.36543571110002</v>
      </c>
      <c r="EZ4" s="53">
        <v>214.17535326479998</v>
      </c>
      <c r="FA4" s="58">
        <v>195.9606213153</v>
      </c>
      <c r="FB4" s="58">
        <v>160.3212737692</v>
      </c>
      <c r="FC4" s="58">
        <v>150.59475972310003</v>
      </c>
      <c r="FD4" s="58">
        <v>117.9310413663</v>
      </c>
      <c r="FE4" s="58">
        <v>126.04073393189998</v>
      </c>
      <c r="FF4" s="58">
        <v>154.6207132572</v>
      </c>
      <c r="FG4" s="58">
        <v>160.2691408218</v>
      </c>
      <c r="FH4" s="58">
        <v>217.24794254260001</v>
      </c>
      <c r="FI4" s="58">
        <v>214.1961040707</v>
      </c>
      <c r="FJ4" s="58">
        <v>232.5849499513</v>
      </c>
      <c r="FK4" s="58">
        <v>184.9078379265</v>
      </c>
      <c r="FL4" s="58">
        <v>175.442803469</v>
      </c>
      <c r="FM4" s="58">
        <v>214.6878824716</v>
      </c>
      <c r="FN4" s="58">
        <v>186.95576766390002</v>
      </c>
      <c r="FO4" s="79">
        <f>FO5-FO16</f>
        <v>158.10054272870002</v>
      </c>
      <c r="FP4" s="79">
        <v>131.1161423699</v>
      </c>
      <c r="FQ4" s="79">
        <v>138.62571650349997</v>
      </c>
      <c r="FR4" s="79">
        <v>154.1098582462</v>
      </c>
      <c r="FS4" s="79">
        <v>153.294965392</v>
      </c>
      <c r="FT4" s="58">
        <v>147.8431374915</v>
      </c>
      <c r="FU4" s="58">
        <v>153.8003208626</v>
      </c>
      <c r="FV4" s="58">
        <v>180.2787587035</v>
      </c>
      <c r="FW4" s="58">
        <v>175.3509183355</v>
      </c>
      <c r="FX4" s="58">
        <v>162.79933018100002</v>
      </c>
      <c r="FY4" s="58">
        <v>164.4802081506</v>
      </c>
      <c r="FZ4" s="58">
        <v>136.8429707962</v>
      </c>
      <c r="GA4" s="58">
        <v>153.7106339150881</v>
      </c>
      <c r="GB4" s="58">
        <v>112.68064485489998</v>
      </c>
      <c r="GC4" s="79">
        <v>126.03216212429999</v>
      </c>
      <c r="GD4" s="79">
        <v>104.3558202314</v>
      </c>
      <c r="GE4" s="79">
        <v>58.643421373799995</v>
      </c>
      <c r="GF4" s="79">
        <v>133.8658950701</v>
      </c>
      <c r="GG4" s="79">
        <v>228.0474686434</v>
      </c>
      <c r="GH4" s="79">
        <v>204.0565397197</v>
      </c>
      <c r="GI4" s="79">
        <v>194.7834718485</v>
      </c>
      <c r="GJ4" s="79">
        <v>216.7712876103</v>
      </c>
      <c r="GK4" s="79">
        <v>184.6301611609</v>
      </c>
      <c r="GL4" s="79">
        <v>155.71119775649998</v>
      </c>
      <c r="GM4" s="79">
        <v>169.352958914</v>
      </c>
      <c r="GN4" s="79">
        <v>118.92760329320001</v>
      </c>
      <c r="GO4" s="79">
        <v>135.1622985382</v>
      </c>
    </row>
    <row r="5" spans="1:197" s="2" customFormat="1" ht="12.75">
      <c r="A5" s="18" t="s">
        <v>1</v>
      </c>
      <c r="B5" s="18" t="s">
        <v>87</v>
      </c>
      <c r="C5" s="38" t="s">
        <v>165</v>
      </c>
      <c r="D5" s="19">
        <v>11.9395287719</v>
      </c>
      <c r="E5" s="20">
        <v>12.6875556625</v>
      </c>
      <c r="F5" s="20">
        <v>16.540458830200002</v>
      </c>
      <c r="G5" s="21">
        <v>19.082703402800004</v>
      </c>
      <c r="H5" s="22">
        <v>22.050926310599998</v>
      </c>
      <c r="I5" s="22">
        <v>29.053169748700004</v>
      </c>
      <c r="J5" s="21">
        <v>26.4671562205</v>
      </c>
      <c r="K5" s="21">
        <v>33.5742596909</v>
      </c>
      <c r="L5" s="21">
        <v>30.999561919100003</v>
      </c>
      <c r="M5" s="21">
        <v>30.221760047500002</v>
      </c>
      <c r="N5" s="21">
        <v>31.3657520599</v>
      </c>
      <c r="O5" s="21">
        <v>33.7178234762</v>
      </c>
      <c r="P5" s="21">
        <v>19.521280792299997</v>
      </c>
      <c r="Q5" s="21">
        <v>21.9766259618</v>
      </c>
      <c r="R5" s="21">
        <v>30.8398481017</v>
      </c>
      <c r="S5" s="21">
        <v>27.9103839719</v>
      </c>
      <c r="T5" s="21">
        <v>37.94460838489999</v>
      </c>
      <c r="U5" s="21">
        <v>45.254891796299994</v>
      </c>
      <c r="V5" s="21">
        <v>47.1652225204</v>
      </c>
      <c r="W5" s="21">
        <v>52.99186854410001</v>
      </c>
      <c r="X5" s="21">
        <v>49.477799344800005</v>
      </c>
      <c r="Y5" s="21">
        <v>52.256923099800005</v>
      </c>
      <c r="Z5" s="21">
        <v>42.6185707947</v>
      </c>
      <c r="AA5" s="21">
        <v>42.0656170927</v>
      </c>
      <c r="AB5" s="21">
        <v>34.7740031028</v>
      </c>
      <c r="AC5" s="21">
        <v>32.1145904885</v>
      </c>
      <c r="AD5" s="21">
        <v>39.919271048</v>
      </c>
      <c r="AE5" s="21">
        <v>44.5115690413</v>
      </c>
      <c r="AF5" s="21">
        <v>60.51406977420001</v>
      </c>
      <c r="AG5" s="21">
        <v>58.151517094700004</v>
      </c>
      <c r="AH5" s="21">
        <v>71.83172863879999</v>
      </c>
      <c r="AI5" s="21">
        <v>78.46222931119999</v>
      </c>
      <c r="AJ5" s="21">
        <v>74.5415208046</v>
      </c>
      <c r="AK5" s="21">
        <v>77.91460172270001</v>
      </c>
      <c r="AL5" s="21">
        <v>76.3849037999</v>
      </c>
      <c r="AM5" s="21">
        <v>39.0946951351</v>
      </c>
      <c r="AN5" s="21">
        <v>47.6746748272</v>
      </c>
      <c r="AO5" s="21">
        <v>55.190727719200005</v>
      </c>
      <c r="AP5" s="21">
        <v>72.95563214389999</v>
      </c>
      <c r="AQ5" s="21">
        <v>84.3780255095</v>
      </c>
      <c r="AR5" s="21">
        <v>94.2182991624</v>
      </c>
      <c r="AS5" s="21">
        <v>105.33236474380001</v>
      </c>
      <c r="AT5" s="21">
        <v>143.2800652964</v>
      </c>
      <c r="AU5" s="21">
        <v>138.6647213065</v>
      </c>
      <c r="AV5" s="21">
        <v>134.6679184044</v>
      </c>
      <c r="AW5" s="21">
        <v>128.7671506793</v>
      </c>
      <c r="AX5" s="21">
        <v>95.7301707219</v>
      </c>
      <c r="AY5" s="21">
        <v>104.6109535484</v>
      </c>
      <c r="AZ5" s="21">
        <v>51.4677509648</v>
      </c>
      <c r="BA5" s="21">
        <v>47.2480900928</v>
      </c>
      <c r="BB5" s="21">
        <v>62.1193670397</v>
      </c>
      <c r="BC5" s="21">
        <v>65.4802186612</v>
      </c>
      <c r="BD5" s="21">
        <v>74.102152679</v>
      </c>
      <c r="BE5" s="21">
        <v>92.0027694828</v>
      </c>
      <c r="BF5" s="21">
        <v>96.46734079669999</v>
      </c>
      <c r="BG5" s="21">
        <v>92.115516457</v>
      </c>
      <c r="BH5" s="21">
        <v>104.18103907390001</v>
      </c>
      <c r="BI5" s="21">
        <v>98.5707422472</v>
      </c>
      <c r="BJ5" s="21">
        <v>92.62232331189999</v>
      </c>
      <c r="BK5" s="21">
        <v>90.35378940700001</v>
      </c>
      <c r="BL5" s="21">
        <v>58.0898928482</v>
      </c>
      <c r="BM5" s="21">
        <v>62.41844033900001</v>
      </c>
      <c r="BN5" s="21">
        <v>90.7809809898</v>
      </c>
      <c r="BO5" s="21">
        <v>86.5150078809</v>
      </c>
      <c r="BP5" s="21">
        <v>100.7254722664</v>
      </c>
      <c r="BQ5" s="21">
        <v>97.28658341050001</v>
      </c>
      <c r="BR5" s="21">
        <v>118.36186490200001</v>
      </c>
      <c r="BS5" s="21">
        <v>120.75844573330001</v>
      </c>
      <c r="BT5" s="21">
        <v>152.4356082073</v>
      </c>
      <c r="BU5" s="21">
        <v>121.5874430416</v>
      </c>
      <c r="BV5" s="21">
        <v>121.32255365200001</v>
      </c>
      <c r="BW5" s="21">
        <v>122.3056381123</v>
      </c>
      <c r="BX5" s="21">
        <v>79.9534308679</v>
      </c>
      <c r="BY5" s="21">
        <v>97.26589078820001</v>
      </c>
      <c r="BZ5" s="21">
        <v>124.5978794253</v>
      </c>
      <c r="CA5" s="21">
        <v>125.67842787950002</v>
      </c>
      <c r="CB5" s="21">
        <v>139.2446560265</v>
      </c>
      <c r="CC5" s="21">
        <v>165.6555926112</v>
      </c>
      <c r="CD5" s="21">
        <v>163.8403693576</v>
      </c>
      <c r="CE5" s="21">
        <v>176.20197557480003</v>
      </c>
      <c r="CF5" s="21">
        <v>170.357605021</v>
      </c>
      <c r="CG5" s="21">
        <v>150.63015970080005</v>
      </c>
      <c r="CH5" s="19">
        <v>153.367507267</v>
      </c>
      <c r="CI5" s="22">
        <v>148.6359446829</v>
      </c>
      <c r="CJ5" s="21">
        <v>100.7355218625</v>
      </c>
      <c r="CK5" s="21">
        <v>120.14873046090001</v>
      </c>
      <c r="CL5" s="19">
        <v>142.89080136849998</v>
      </c>
      <c r="CM5" s="19">
        <v>155.67101120310002</v>
      </c>
      <c r="CN5" s="19">
        <v>176.6548227211</v>
      </c>
      <c r="CO5" s="19">
        <v>166.10866730220002</v>
      </c>
      <c r="CP5" s="19">
        <v>194.89042209980002</v>
      </c>
      <c r="CQ5" s="19">
        <v>205.07327457249994</v>
      </c>
      <c r="CR5" s="19">
        <v>193.3292167396</v>
      </c>
      <c r="CS5" s="19">
        <v>212.55725267470004</v>
      </c>
      <c r="CT5" s="19">
        <v>177.91968649990002</v>
      </c>
      <c r="CU5" s="21">
        <v>171.91401450969997</v>
      </c>
      <c r="CV5" s="21">
        <v>129.77689649130002</v>
      </c>
      <c r="CW5" s="21">
        <v>141.09452596239998</v>
      </c>
      <c r="CX5" s="21">
        <v>152.16024272900003</v>
      </c>
      <c r="CY5" s="56">
        <v>179.76304304209998</v>
      </c>
      <c r="CZ5" s="56">
        <v>189.417377442</v>
      </c>
      <c r="DA5" s="56">
        <v>191.85193575910003</v>
      </c>
      <c r="DB5" s="56">
        <v>223.19553040030002</v>
      </c>
      <c r="DC5" s="57">
        <v>221.73467322609997</v>
      </c>
      <c r="DD5" s="53">
        <v>215.202238519</v>
      </c>
      <c r="DE5" s="53">
        <v>229.87465953030028</v>
      </c>
      <c r="DF5" s="53">
        <v>186.11564245659997</v>
      </c>
      <c r="DG5" s="53">
        <v>207.9639544364</v>
      </c>
      <c r="DH5" s="53">
        <v>129.66128945250003</v>
      </c>
      <c r="DI5" s="53">
        <v>132.85233735309998</v>
      </c>
      <c r="DJ5" s="53">
        <v>150.1205246585</v>
      </c>
      <c r="DK5" s="58">
        <v>181.06241782520001</v>
      </c>
      <c r="DL5" s="58">
        <v>207.4215144983</v>
      </c>
      <c r="DM5" s="58">
        <v>222.62855730509997</v>
      </c>
      <c r="DN5" s="56">
        <v>222.8989374843</v>
      </c>
      <c r="DO5" s="57">
        <v>229.7253259343</v>
      </c>
      <c r="DP5" s="58">
        <v>223.3954019447</v>
      </c>
      <c r="DQ5" s="66">
        <v>233.99321112410001</v>
      </c>
      <c r="DR5" s="58">
        <v>160.8629318102</v>
      </c>
      <c r="DS5" s="58">
        <v>141.2492323894</v>
      </c>
      <c r="DT5" s="58">
        <v>74.6406383944</v>
      </c>
      <c r="DU5" s="58">
        <v>83.816016531</v>
      </c>
      <c r="DV5" s="58">
        <v>125.2144307458</v>
      </c>
      <c r="DW5" s="66">
        <v>149.8297685676</v>
      </c>
      <c r="DX5" s="58">
        <v>170.0214957108</v>
      </c>
      <c r="DY5" s="58">
        <v>189.3011670995</v>
      </c>
      <c r="DZ5" s="58">
        <v>174.1159485577</v>
      </c>
      <c r="EA5" s="58">
        <v>150.1093763771</v>
      </c>
      <c r="EB5" s="58">
        <v>152.9242698538</v>
      </c>
      <c r="EC5" s="58">
        <v>147.8808192099</v>
      </c>
      <c r="ED5" s="58">
        <v>129.4188132084</v>
      </c>
      <c r="EE5" s="58">
        <v>136.3517741507</v>
      </c>
      <c r="EF5" s="58">
        <v>69.5940169743</v>
      </c>
      <c r="EG5" s="58">
        <v>98.0845911303</v>
      </c>
      <c r="EH5" s="58">
        <v>134.0743818508</v>
      </c>
      <c r="EI5" s="58">
        <v>154.4239655005</v>
      </c>
      <c r="EJ5" s="58">
        <v>172.86155460749998</v>
      </c>
      <c r="EK5" s="58">
        <v>217.0434940179</v>
      </c>
      <c r="EL5" s="58">
        <v>189.5109229475</v>
      </c>
      <c r="EM5" s="58">
        <v>225.0106188776</v>
      </c>
      <c r="EN5" s="58">
        <v>205.2880092302</v>
      </c>
      <c r="EO5" s="58">
        <v>194.3276274789</v>
      </c>
      <c r="EP5" s="58">
        <v>174.415675885</v>
      </c>
      <c r="EQ5" s="58">
        <v>156.6691364568</v>
      </c>
      <c r="ER5" s="58">
        <v>121.390876927</v>
      </c>
      <c r="ES5" s="58">
        <v>132.0449975051</v>
      </c>
      <c r="ET5" s="58">
        <v>191.0387601196</v>
      </c>
      <c r="EU5" s="58">
        <v>170.7173611853</v>
      </c>
      <c r="EV5" s="58">
        <v>236.4423126358</v>
      </c>
      <c r="EW5" s="58">
        <v>238.7853505301</v>
      </c>
      <c r="EX5" s="58">
        <v>228.7947587124</v>
      </c>
      <c r="EY5" s="58">
        <v>262.0488437608</v>
      </c>
      <c r="EZ5" s="53">
        <v>258.5054492659</v>
      </c>
      <c r="FA5" s="58">
        <v>243.0787939157</v>
      </c>
      <c r="FB5" s="58">
        <v>205.2467654823</v>
      </c>
      <c r="FC5" s="58">
        <v>194.3254157718</v>
      </c>
      <c r="FD5" s="58">
        <v>148.3639359973</v>
      </c>
      <c r="FE5" s="58">
        <v>161.6882161141</v>
      </c>
      <c r="FF5" s="58">
        <v>195.708572151</v>
      </c>
      <c r="FG5" s="58">
        <v>204.5060454465</v>
      </c>
      <c r="FH5" s="58">
        <v>262.0076508413</v>
      </c>
      <c r="FI5" s="58">
        <v>256.4508341491</v>
      </c>
      <c r="FJ5" s="58">
        <v>279.4165233846</v>
      </c>
      <c r="FK5" s="58">
        <v>235.9538691099</v>
      </c>
      <c r="FL5" s="58">
        <v>227.5507062071</v>
      </c>
      <c r="FM5" s="58">
        <v>271.0909250088</v>
      </c>
      <c r="FN5" s="58">
        <v>236.6316818886</v>
      </c>
      <c r="FO5" s="79">
        <v>205.9040620455</v>
      </c>
      <c r="FP5" s="79">
        <v>165.1725012556</v>
      </c>
      <c r="FQ5" s="79">
        <v>179.3717035856</v>
      </c>
      <c r="FR5" s="79">
        <v>195.8171474674</v>
      </c>
      <c r="FS5" s="79">
        <v>200.1303241813</v>
      </c>
      <c r="FT5" s="58">
        <v>194.2823235341</v>
      </c>
      <c r="FU5" s="58">
        <v>191.6101368057</v>
      </c>
      <c r="FV5" s="58">
        <v>224.6573618645</v>
      </c>
      <c r="FW5" s="58">
        <v>219.3630489111</v>
      </c>
      <c r="FX5" s="58">
        <v>209.8703296443</v>
      </c>
      <c r="FY5" s="58">
        <v>220.3548882152</v>
      </c>
      <c r="FZ5" s="58">
        <v>191.2857254018</v>
      </c>
      <c r="GA5" s="58">
        <v>214.937932439008</v>
      </c>
      <c r="GB5" s="58">
        <v>148.5313766302</v>
      </c>
      <c r="GC5" s="79">
        <v>165.0774977152</v>
      </c>
      <c r="GD5" s="79">
        <v>144.0498181017</v>
      </c>
      <c r="GE5" s="79">
        <v>76.3292438223</v>
      </c>
      <c r="GF5" s="79">
        <v>165.3277020396</v>
      </c>
      <c r="GG5" s="79">
        <v>277.9388298891</v>
      </c>
      <c r="GH5" s="79">
        <v>249.6552105529</v>
      </c>
      <c r="GI5" s="79">
        <v>238.68126067</v>
      </c>
      <c r="GJ5" s="79">
        <v>267.1869895672</v>
      </c>
      <c r="GK5" s="79">
        <v>226.2356651916</v>
      </c>
      <c r="GL5" s="79">
        <v>201.1005423179</v>
      </c>
      <c r="GM5" s="79">
        <v>217.0488192543</v>
      </c>
      <c r="GN5" s="79">
        <v>151.51200495</v>
      </c>
      <c r="GO5" s="79">
        <v>177.0962862947</v>
      </c>
    </row>
    <row r="6" spans="1:197" s="5" customFormat="1" ht="12.75">
      <c r="A6" s="25" t="s">
        <v>10</v>
      </c>
      <c r="B6" s="25" t="s">
        <v>88</v>
      </c>
      <c r="C6" s="39" t="s">
        <v>166</v>
      </c>
      <c r="D6" s="23">
        <v>11.1428058819</v>
      </c>
      <c r="E6" s="26">
        <v>10.8541411072</v>
      </c>
      <c r="F6" s="26">
        <v>14.4943111402</v>
      </c>
      <c r="G6" s="27">
        <v>16.015547627600004</v>
      </c>
      <c r="H6" s="24">
        <v>18.648375324099998</v>
      </c>
      <c r="I6" s="24">
        <v>24.825959256200004</v>
      </c>
      <c r="J6" s="27">
        <v>22.2679318798</v>
      </c>
      <c r="K6" s="27">
        <v>28.553424716200002</v>
      </c>
      <c r="L6" s="28">
        <v>28.037551804200003</v>
      </c>
      <c r="M6" s="27">
        <v>27.819693251300002</v>
      </c>
      <c r="N6" s="27">
        <v>28.8541657884</v>
      </c>
      <c r="O6" s="27">
        <v>31.268752565000003</v>
      </c>
      <c r="P6" s="27">
        <v>17.7247776147</v>
      </c>
      <c r="Q6" s="27">
        <v>20.4304631351</v>
      </c>
      <c r="R6" s="27">
        <v>28.2617225256</v>
      </c>
      <c r="S6" s="27">
        <v>25.6266102163</v>
      </c>
      <c r="T6" s="27">
        <v>35.2698094743</v>
      </c>
      <c r="U6" s="27">
        <v>41.69773295259999</v>
      </c>
      <c r="V6" s="27">
        <v>43.2913590921</v>
      </c>
      <c r="W6" s="27">
        <v>49.666539048900006</v>
      </c>
      <c r="X6" s="27">
        <v>46.0036653179</v>
      </c>
      <c r="Y6" s="27">
        <v>49.11647613900001</v>
      </c>
      <c r="Z6" s="27">
        <v>40.2611764685</v>
      </c>
      <c r="AA6" s="27">
        <v>39.3167662537</v>
      </c>
      <c r="AB6" s="27">
        <v>32.2225327589</v>
      </c>
      <c r="AC6" s="27">
        <v>29.8059098716</v>
      </c>
      <c r="AD6" s="27">
        <v>37.3397491382</v>
      </c>
      <c r="AE6" s="27">
        <v>41.5504467291</v>
      </c>
      <c r="AF6" s="27">
        <v>57.79285613020001</v>
      </c>
      <c r="AG6" s="27">
        <v>55.052179596500004</v>
      </c>
      <c r="AH6" s="27">
        <v>67.74207496129999</v>
      </c>
      <c r="AI6" s="27">
        <v>75.0359541531</v>
      </c>
      <c r="AJ6" s="27">
        <v>70.1878373751</v>
      </c>
      <c r="AK6" s="27">
        <v>73.89614743180002</v>
      </c>
      <c r="AL6" s="27">
        <v>72.75044001410001</v>
      </c>
      <c r="AM6" s="27">
        <v>35.4102515126</v>
      </c>
      <c r="AN6" s="27">
        <v>44.8059047437</v>
      </c>
      <c r="AO6" s="27">
        <v>50.6222925122</v>
      </c>
      <c r="AP6" s="27">
        <v>68.8051728998</v>
      </c>
      <c r="AQ6" s="27">
        <v>80.59651639200001</v>
      </c>
      <c r="AR6" s="27">
        <v>88.713818603</v>
      </c>
      <c r="AS6" s="27">
        <v>99.8768042707</v>
      </c>
      <c r="AT6" s="27">
        <v>137.3512229959</v>
      </c>
      <c r="AU6" s="27">
        <v>131.6047049642</v>
      </c>
      <c r="AV6" s="27">
        <v>126.29151905590001</v>
      </c>
      <c r="AW6" s="27">
        <v>122.51743253679999</v>
      </c>
      <c r="AX6" s="27">
        <v>91.4663570811</v>
      </c>
      <c r="AY6" s="27">
        <v>98.7611599356</v>
      </c>
      <c r="AZ6" s="27">
        <v>46.6085614789</v>
      </c>
      <c r="BA6" s="27">
        <v>41.2256951692</v>
      </c>
      <c r="BB6" s="27">
        <v>56.125908681599995</v>
      </c>
      <c r="BC6" s="27">
        <v>59.532722826699995</v>
      </c>
      <c r="BD6" s="27">
        <v>67.70594296959999</v>
      </c>
      <c r="BE6" s="27">
        <v>85.1942987399</v>
      </c>
      <c r="BF6" s="27">
        <v>89.31121919319999</v>
      </c>
      <c r="BG6" s="27">
        <v>85.693756592</v>
      </c>
      <c r="BH6" s="27">
        <v>97.4898756659</v>
      </c>
      <c r="BI6" s="27">
        <v>92.9018271395</v>
      </c>
      <c r="BJ6" s="27">
        <v>87.399352841</v>
      </c>
      <c r="BK6" s="27">
        <v>85.2100064442</v>
      </c>
      <c r="BL6" s="27">
        <v>54.1598478191</v>
      </c>
      <c r="BM6" s="27">
        <v>58.423911020000006</v>
      </c>
      <c r="BN6" s="27">
        <v>85.3915910228</v>
      </c>
      <c r="BO6" s="27">
        <v>81.487497468</v>
      </c>
      <c r="BP6" s="27">
        <v>95.87993750220001</v>
      </c>
      <c r="BQ6" s="27">
        <v>92.5579710163</v>
      </c>
      <c r="BR6" s="27">
        <v>114.2322661459</v>
      </c>
      <c r="BS6" s="27">
        <v>116.1568891056</v>
      </c>
      <c r="BT6" s="27">
        <v>147.4803710074</v>
      </c>
      <c r="BU6" s="27">
        <v>117.36388520519999</v>
      </c>
      <c r="BV6" s="27">
        <v>117.97642560210001</v>
      </c>
      <c r="BW6" s="27">
        <v>118.18406921409999</v>
      </c>
      <c r="BX6" s="27">
        <v>75.4871574199</v>
      </c>
      <c r="BY6" s="27">
        <v>92.2147683311</v>
      </c>
      <c r="BZ6" s="27">
        <v>119.9621242036</v>
      </c>
      <c r="CA6" s="27">
        <v>122.03656061430002</v>
      </c>
      <c r="CB6" s="27">
        <v>134.3522428748</v>
      </c>
      <c r="CC6" s="27">
        <v>157.2970636404</v>
      </c>
      <c r="CD6" s="27">
        <v>157.60383973860002</v>
      </c>
      <c r="CE6" s="27">
        <v>171.68294097630002</v>
      </c>
      <c r="CF6" s="27">
        <v>165.6014149289</v>
      </c>
      <c r="CG6" s="27">
        <v>146.89791199580003</v>
      </c>
      <c r="CH6" s="23">
        <v>150.45451326820003</v>
      </c>
      <c r="CI6" s="24">
        <v>145.8239160657</v>
      </c>
      <c r="CJ6" s="27">
        <v>97.91308013819999</v>
      </c>
      <c r="CK6" s="27">
        <v>117.29813211000001</v>
      </c>
      <c r="CL6" s="27">
        <v>139.9969806901</v>
      </c>
      <c r="CM6" s="23">
        <v>153.17807561040001</v>
      </c>
      <c r="CN6" s="23">
        <v>172.5403818511</v>
      </c>
      <c r="CO6" s="27">
        <v>162.43758706200003</v>
      </c>
      <c r="CP6" s="27">
        <v>190.99127901460002</v>
      </c>
      <c r="CQ6" s="27">
        <v>201.3108359405</v>
      </c>
      <c r="CR6" s="27">
        <v>190.3043690894</v>
      </c>
      <c r="CS6" s="23">
        <v>209.66873946080003</v>
      </c>
      <c r="CT6" s="27">
        <v>175.212079315</v>
      </c>
      <c r="CU6" s="27">
        <v>169.59144020559998</v>
      </c>
      <c r="CV6" s="27">
        <v>128.1294974833</v>
      </c>
      <c r="CW6" s="27">
        <v>138.5884433556</v>
      </c>
      <c r="CX6" s="27">
        <v>150.05458446980003</v>
      </c>
      <c r="CY6" s="59">
        <v>178.0196428267</v>
      </c>
      <c r="CZ6" s="59">
        <v>188.0337240274</v>
      </c>
      <c r="DA6" s="59">
        <v>190.73201041560003</v>
      </c>
      <c r="DB6" s="59">
        <v>221.4438642501</v>
      </c>
      <c r="DC6" s="59">
        <v>219.68924225019998</v>
      </c>
      <c r="DD6" s="54">
        <v>213.5336975079</v>
      </c>
      <c r="DE6" s="54">
        <v>227.94750646030027</v>
      </c>
      <c r="DF6" s="54">
        <v>184.53164426069998</v>
      </c>
      <c r="DG6" s="54">
        <v>204.2836345122</v>
      </c>
      <c r="DH6" s="54">
        <v>126.7239935226</v>
      </c>
      <c r="DI6" s="54">
        <v>130.1</v>
      </c>
      <c r="DJ6" s="54">
        <v>146.19008364799998</v>
      </c>
      <c r="DK6" s="60">
        <v>177.60609331450001</v>
      </c>
      <c r="DL6" s="60">
        <v>202.58336800749998</v>
      </c>
      <c r="DM6" s="60">
        <v>218.75070199940004</v>
      </c>
      <c r="DN6" s="59">
        <v>218.9096474608</v>
      </c>
      <c r="DO6" s="59">
        <v>224.9027275492</v>
      </c>
      <c r="DP6" s="60">
        <v>218.8152410576</v>
      </c>
      <c r="DQ6" s="67">
        <v>228.8132501693</v>
      </c>
      <c r="DR6" s="60">
        <v>157.8104441525</v>
      </c>
      <c r="DS6" s="60">
        <v>137.1437021798</v>
      </c>
      <c r="DT6" s="60">
        <v>72.0393280167</v>
      </c>
      <c r="DU6" s="60">
        <v>80.8303836091</v>
      </c>
      <c r="DV6" s="60">
        <v>121.4921922246</v>
      </c>
      <c r="DW6" s="67">
        <v>145.9004696805</v>
      </c>
      <c r="DX6" s="69">
        <v>166.2882115883</v>
      </c>
      <c r="DY6" s="60">
        <v>184.4482445809</v>
      </c>
      <c r="DZ6" s="60">
        <v>167.5363874598</v>
      </c>
      <c r="EA6" s="60">
        <v>144.8602976211</v>
      </c>
      <c r="EB6" s="60">
        <v>147.8094869368</v>
      </c>
      <c r="EC6" s="60">
        <v>143.3619804703</v>
      </c>
      <c r="ED6" s="60">
        <v>124.9627223785</v>
      </c>
      <c r="EE6" s="60">
        <v>131.2927312873</v>
      </c>
      <c r="EF6" s="60">
        <v>66.5888970782</v>
      </c>
      <c r="EG6" s="60">
        <v>94.891409345</v>
      </c>
      <c r="EH6" s="60">
        <v>129.8765010585</v>
      </c>
      <c r="EI6" s="60">
        <v>150.4123620862</v>
      </c>
      <c r="EJ6" s="60">
        <v>168.2848941765</v>
      </c>
      <c r="EK6" s="60">
        <v>211.3264976834</v>
      </c>
      <c r="EL6" s="60">
        <v>184.4722169603</v>
      </c>
      <c r="EM6" s="60">
        <v>220.3533951291</v>
      </c>
      <c r="EN6" s="60">
        <v>200.6991527152</v>
      </c>
      <c r="EO6" s="60">
        <v>191.0370691328</v>
      </c>
      <c r="EP6" s="60">
        <v>171.362819407</v>
      </c>
      <c r="EQ6" s="60">
        <v>152.6585145154</v>
      </c>
      <c r="ER6" s="60">
        <v>118.1644591176</v>
      </c>
      <c r="ES6" s="60">
        <v>129.0258643617</v>
      </c>
      <c r="ET6" s="60">
        <v>186.7127063636</v>
      </c>
      <c r="EU6" s="60">
        <v>168.9210615554</v>
      </c>
      <c r="EV6" s="60">
        <v>233.3024290743</v>
      </c>
      <c r="EW6" s="60">
        <v>235.6650396385</v>
      </c>
      <c r="EX6" s="60">
        <v>225.3882510509</v>
      </c>
      <c r="EY6" s="60">
        <v>257.8049324628</v>
      </c>
      <c r="EZ6" s="54">
        <v>252.8718022344</v>
      </c>
      <c r="FA6" s="60">
        <v>239.1874957018</v>
      </c>
      <c r="FB6" s="60">
        <v>201.5144510813</v>
      </c>
      <c r="FC6" s="60">
        <v>190.7524822118</v>
      </c>
      <c r="FD6" s="60">
        <v>145.2431288357</v>
      </c>
      <c r="FE6" s="60">
        <v>158.9148108562</v>
      </c>
      <c r="FF6" s="60">
        <v>192.1857079213</v>
      </c>
      <c r="FG6" s="60">
        <v>200.634830508</v>
      </c>
      <c r="FH6" s="60">
        <v>258.6479072761</v>
      </c>
      <c r="FI6" s="60">
        <v>251.8153685504</v>
      </c>
      <c r="FJ6" s="60">
        <v>274.3693048407</v>
      </c>
      <c r="FK6" s="60">
        <v>232.3864041182</v>
      </c>
      <c r="FL6" s="60">
        <v>223.6376069747</v>
      </c>
      <c r="FM6" s="60">
        <v>267.2202261938</v>
      </c>
      <c r="FN6" s="60">
        <v>233.3263634264</v>
      </c>
      <c r="FO6" s="80">
        <v>202.2311896193</v>
      </c>
      <c r="FP6" s="80">
        <v>161.7432104103</v>
      </c>
      <c r="FQ6" s="80">
        <v>176.6657998872</v>
      </c>
      <c r="FR6" s="80">
        <v>192.0978961518</v>
      </c>
      <c r="FS6" s="80">
        <v>196.383955087</v>
      </c>
      <c r="FT6" s="60">
        <v>190.2162822764</v>
      </c>
      <c r="FU6" s="60">
        <v>187.8865591509</v>
      </c>
      <c r="FV6" s="60">
        <v>219.8361365503</v>
      </c>
      <c r="FW6" s="60">
        <v>214.8992116351</v>
      </c>
      <c r="FX6" s="60">
        <v>205.8797074746</v>
      </c>
      <c r="FY6" s="60">
        <v>216.2616206354</v>
      </c>
      <c r="FZ6" s="60">
        <v>187.9172140701</v>
      </c>
      <c r="GA6" s="60">
        <v>210.217530324408</v>
      </c>
      <c r="GB6" s="60">
        <v>145.8541594453</v>
      </c>
      <c r="GC6" s="80">
        <v>159.2787110349</v>
      </c>
      <c r="GD6" s="80">
        <v>138.5640416793</v>
      </c>
      <c r="GE6" s="80">
        <v>74.620112426</v>
      </c>
      <c r="GF6" s="80">
        <v>163.4031325431</v>
      </c>
      <c r="GG6" s="80">
        <v>274.8396186451</v>
      </c>
      <c r="GH6" s="80">
        <v>246.3290602969</v>
      </c>
      <c r="GI6" s="80">
        <v>235.5974452721</v>
      </c>
      <c r="GJ6" s="80">
        <v>263.5941193331</v>
      </c>
      <c r="GK6" s="80">
        <v>222.8660746651</v>
      </c>
      <c r="GL6" s="80">
        <v>197.3410233014</v>
      </c>
      <c r="GM6" s="80">
        <v>210.2215943891</v>
      </c>
      <c r="GN6" s="80">
        <v>147.4160835174</v>
      </c>
      <c r="GO6" s="80">
        <v>173.5148297756</v>
      </c>
    </row>
    <row r="7" spans="1:197" s="5" customFormat="1" ht="12.75">
      <c r="A7" s="29" t="s">
        <v>2</v>
      </c>
      <c r="B7" s="29" t="s">
        <v>89</v>
      </c>
      <c r="C7" s="40" t="s">
        <v>99</v>
      </c>
      <c r="D7" s="23">
        <v>0.045113930000000003</v>
      </c>
      <c r="E7" s="26">
        <v>0.01229962</v>
      </c>
      <c r="F7" s="26">
        <v>0.0016589999999999999</v>
      </c>
      <c r="G7" s="27">
        <v>0.003792</v>
      </c>
      <c r="H7" s="24">
        <v>0.008819</v>
      </c>
      <c r="I7" s="24">
        <v>0.004742</v>
      </c>
      <c r="J7" s="27">
        <v>0.01059308</v>
      </c>
      <c r="K7" s="27">
        <v>0.016173800000000002</v>
      </c>
      <c r="L7" s="28">
        <v>0.013673</v>
      </c>
      <c r="M7" s="27">
        <v>0.00723294</v>
      </c>
      <c r="N7" s="27">
        <v>0.006035822000000001</v>
      </c>
      <c r="O7" s="27">
        <v>0.02163806</v>
      </c>
      <c r="P7" s="27">
        <v>0.002813</v>
      </c>
      <c r="Q7" s="27">
        <v>0</v>
      </c>
      <c r="R7" s="27">
        <v>0.0006000000000000001</v>
      </c>
      <c r="S7" s="27">
        <v>0.00115</v>
      </c>
      <c r="T7" s="27">
        <v>0.0013273850000000002</v>
      </c>
      <c r="U7" s="27">
        <v>0.010167083700000001</v>
      </c>
      <c r="V7" s="27">
        <v>0</v>
      </c>
      <c r="W7" s="27">
        <v>0.0015211600000000001</v>
      </c>
      <c r="X7" s="27">
        <v>0.0012209999999999999</v>
      </c>
      <c r="Y7" s="27">
        <v>0.01683495</v>
      </c>
      <c r="Z7" s="27">
        <v>0.0017339999999999999</v>
      </c>
      <c r="AA7" s="27">
        <v>0.0011817</v>
      </c>
      <c r="AB7" s="27">
        <v>0.05108573</v>
      </c>
      <c r="AC7" s="27">
        <v>0.0960261883</v>
      </c>
      <c r="AD7" s="27">
        <v>0.15710484</v>
      </c>
      <c r="AE7" s="27">
        <v>0.15670941</v>
      </c>
      <c r="AF7" s="27">
        <v>0.4370899018</v>
      </c>
      <c r="AG7" s="27">
        <v>0.4959243644</v>
      </c>
      <c r="AH7" s="27">
        <v>0.745476522</v>
      </c>
      <c r="AI7" s="27">
        <v>0.4223827198</v>
      </c>
      <c r="AJ7" s="27">
        <v>0.5201819228</v>
      </c>
      <c r="AK7" s="27">
        <v>1.2370698521</v>
      </c>
      <c r="AL7" s="27">
        <v>1.40379846</v>
      </c>
      <c r="AM7" s="27">
        <v>1.2317753245</v>
      </c>
      <c r="AN7" s="27">
        <v>1.0049650381</v>
      </c>
      <c r="AO7" s="27">
        <v>0.9581231710000001</v>
      </c>
      <c r="AP7" s="27">
        <v>1.3887164616</v>
      </c>
      <c r="AQ7" s="27">
        <v>1.8406844008</v>
      </c>
      <c r="AR7" s="27">
        <v>1.6917016892999999</v>
      </c>
      <c r="AS7" s="27">
        <v>2.3353626499</v>
      </c>
      <c r="AT7" s="27">
        <v>2.9255075555</v>
      </c>
      <c r="AU7" s="27">
        <v>2.9370254722</v>
      </c>
      <c r="AV7" s="27">
        <v>3.3601751699999998</v>
      </c>
      <c r="AW7" s="27">
        <v>3.3187011715</v>
      </c>
      <c r="AX7" s="27">
        <v>2.9687260563</v>
      </c>
      <c r="AY7" s="27">
        <v>3.134750751</v>
      </c>
      <c r="AZ7" s="27">
        <v>1.518861712</v>
      </c>
      <c r="BA7" s="27">
        <v>1.396488195</v>
      </c>
      <c r="BB7" s="27">
        <v>2.0104933978000004</v>
      </c>
      <c r="BC7" s="27">
        <v>2.235736667</v>
      </c>
      <c r="BD7" s="27">
        <v>2.5960751373999997</v>
      </c>
      <c r="BE7" s="27">
        <v>3.6031902224000003</v>
      </c>
      <c r="BF7" s="27">
        <v>3.4604563358</v>
      </c>
      <c r="BG7" s="27">
        <v>3.1238077874</v>
      </c>
      <c r="BH7" s="27">
        <v>3.2037987574</v>
      </c>
      <c r="BI7" s="27">
        <v>2.9028982322</v>
      </c>
      <c r="BJ7" s="27">
        <v>2.6177873069</v>
      </c>
      <c r="BK7" s="27">
        <v>2.7751785056</v>
      </c>
      <c r="BL7" s="27">
        <v>1.3912644579000002</v>
      </c>
      <c r="BM7" s="27">
        <v>1.6884434771999999</v>
      </c>
      <c r="BN7" s="27">
        <v>2.4543021225</v>
      </c>
      <c r="BO7" s="27">
        <v>2.9915556703000004</v>
      </c>
      <c r="BP7" s="27">
        <v>5.054464639</v>
      </c>
      <c r="BQ7" s="27">
        <v>3.6129041737</v>
      </c>
      <c r="BR7" s="27">
        <v>3.1436579216</v>
      </c>
      <c r="BS7" s="27">
        <v>3.7201226655000004</v>
      </c>
      <c r="BT7" s="27">
        <v>0.5777589127</v>
      </c>
      <c r="BU7" s="27">
        <v>3.7244225673</v>
      </c>
      <c r="BV7" s="27">
        <v>3.3265230147000002</v>
      </c>
      <c r="BW7" s="27">
        <v>3.3167154982000002</v>
      </c>
      <c r="BX7" s="27">
        <v>1.7952285905</v>
      </c>
      <c r="BY7" s="27">
        <v>1.9675037261</v>
      </c>
      <c r="BZ7" s="27">
        <v>3.3969804913</v>
      </c>
      <c r="CA7" s="27">
        <v>2.7825281556</v>
      </c>
      <c r="CB7" s="27">
        <v>2.9514076208</v>
      </c>
      <c r="CC7" s="27">
        <v>3.8607603527</v>
      </c>
      <c r="CD7" s="27">
        <v>3.6143862999</v>
      </c>
      <c r="CE7" s="27">
        <v>4.2830860324</v>
      </c>
      <c r="CF7" s="27">
        <v>4.675812527</v>
      </c>
      <c r="CG7" s="27">
        <v>4.4317893565999995</v>
      </c>
      <c r="CH7" s="23">
        <v>4.027080366300001</v>
      </c>
      <c r="CI7" s="24">
        <v>3.4135072647</v>
      </c>
      <c r="CJ7" s="27">
        <v>2.0873795659</v>
      </c>
      <c r="CK7" s="27">
        <v>2.0998026759</v>
      </c>
      <c r="CL7" s="27">
        <v>2.4532668614000004</v>
      </c>
      <c r="CM7" s="23">
        <v>3.2308014385</v>
      </c>
      <c r="CN7" s="23">
        <v>3.2807149997000002</v>
      </c>
      <c r="CO7" s="27">
        <v>2.9382408888000002</v>
      </c>
      <c r="CP7" s="27">
        <v>3.0328209220000004</v>
      </c>
      <c r="CQ7" s="27">
        <v>3.0144178206000003</v>
      </c>
      <c r="CR7" s="27">
        <v>3.3408658269</v>
      </c>
      <c r="CS7" s="23">
        <v>3.2107967572</v>
      </c>
      <c r="CT7" s="27">
        <v>2.8000512685000003</v>
      </c>
      <c r="CU7" s="27">
        <v>2.3155798752</v>
      </c>
      <c r="CV7" s="27">
        <v>1.6221576623</v>
      </c>
      <c r="CW7" s="27">
        <v>1.6106895092000002</v>
      </c>
      <c r="CX7" s="27">
        <v>1.9685721774</v>
      </c>
      <c r="CY7" s="55">
        <v>2.2977587289</v>
      </c>
      <c r="CZ7" s="55">
        <v>2.0716133717</v>
      </c>
      <c r="DA7" s="55">
        <v>2.1425846058</v>
      </c>
      <c r="DB7" s="55">
        <v>2.4447042604</v>
      </c>
      <c r="DC7" s="59">
        <v>2.5343783046</v>
      </c>
      <c r="DD7" s="55">
        <v>2.3228730573</v>
      </c>
      <c r="DE7" s="55">
        <v>2.25192003</v>
      </c>
      <c r="DF7" s="55">
        <v>1.876344849</v>
      </c>
      <c r="DG7" s="55">
        <v>2.2355287747</v>
      </c>
      <c r="DH7" s="55">
        <v>1.055854462</v>
      </c>
      <c r="DI7" s="55">
        <v>1.2023976217999999</v>
      </c>
      <c r="DJ7" s="55">
        <v>1.6332858219000002</v>
      </c>
      <c r="DK7" s="60">
        <v>1.8592106084000002</v>
      </c>
      <c r="DL7" s="60">
        <v>1.8355320552</v>
      </c>
      <c r="DM7" s="60">
        <v>2.0112045241</v>
      </c>
      <c r="DN7" s="55">
        <v>1.6585108467</v>
      </c>
      <c r="DO7" s="59">
        <v>2.3406076204</v>
      </c>
      <c r="DP7" s="60">
        <v>2.0065952686</v>
      </c>
      <c r="DQ7" s="67">
        <v>1.7530256217</v>
      </c>
      <c r="DR7" s="60">
        <v>1.62596378</v>
      </c>
      <c r="DS7" s="60">
        <v>1.1063292249</v>
      </c>
      <c r="DT7" s="60">
        <v>0.6226592842</v>
      </c>
      <c r="DU7" s="60">
        <v>0.644821939</v>
      </c>
      <c r="DV7" s="60">
        <v>0.7233035081</v>
      </c>
      <c r="DW7" s="67">
        <v>0.8137715038</v>
      </c>
      <c r="DX7" s="69">
        <v>1.371405456</v>
      </c>
      <c r="DY7" s="60">
        <v>0.9547246415</v>
      </c>
      <c r="DZ7" s="60">
        <v>0.9102198746</v>
      </c>
      <c r="EA7" s="60">
        <v>0.4798789696</v>
      </c>
      <c r="EB7" s="60">
        <v>0.6219836778</v>
      </c>
      <c r="EC7" s="60">
        <v>0.428905381</v>
      </c>
      <c r="ED7" s="60">
        <v>0.3158958805</v>
      </c>
      <c r="EE7" s="60">
        <v>0.4604414148</v>
      </c>
      <c r="EF7" s="60">
        <v>0.1433981104</v>
      </c>
      <c r="EG7" s="60">
        <v>0.1683077521</v>
      </c>
      <c r="EH7" s="60">
        <v>0.1810055883</v>
      </c>
      <c r="EI7" s="60">
        <v>0.1844926107</v>
      </c>
      <c r="EJ7" s="60">
        <v>0.316539087</v>
      </c>
      <c r="EK7" s="60">
        <v>0.2104319462</v>
      </c>
      <c r="EL7" s="60">
        <v>0.2747477666</v>
      </c>
      <c r="EM7" s="60">
        <v>0.2908000683</v>
      </c>
      <c r="EN7" s="60">
        <v>0.6437029741</v>
      </c>
      <c r="EO7" s="60">
        <v>0.390418482</v>
      </c>
      <c r="EP7" s="60">
        <v>0.324962268</v>
      </c>
      <c r="EQ7" s="60">
        <v>0.3265751407</v>
      </c>
      <c r="ER7" s="60">
        <v>0.2235227444</v>
      </c>
      <c r="ES7" s="60">
        <v>0.2692322906</v>
      </c>
      <c r="ET7" s="60">
        <v>0.3135691582</v>
      </c>
      <c r="EU7" s="60">
        <v>0.5082542778</v>
      </c>
      <c r="EV7" s="60">
        <v>0.3501356807</v>
      </c>
      <c r="EW7" s="60">
        <v>0.4241809196</v>
      </c>
      <c r="EX7" s="60">
        <v>0.2893549457</v>
      </c>
      <c r="EY7" s="60">
        <v>0.3877921712</v>
      </c>
      <c r="EZ7" s="54">
        <v>0.3365016811</v>
      </c>
      <c r="FA7" s="60">
        <v>0.3987893482</v>
      </c>
      <c r="FB7" s="60">
        <v>0.400136841</v>
      </c>
      <c r="FC7" s="60">
        <v>0.316710383</v>
      </c>
      <c r="FD7" s="60">
        <v>0.177427204</v>
      </c>
      <c r="FE7" s="60">
        <v>0.3090925675</v>
      </c>
      <c r="FF7" s="60">
        <v>0.2292638531</v>
      </c>
      <c r="FG7" s="60">
        <v>0.1817888167</v>
      </c>
      <c r="FH7" s="60">
        <v>0.3873727033</v>
      </c>
      <c r="FI7" s="60">
        <v>0.2849358945</v>
      </c>
      <c r="FJ7" s="60">
        <v>0.1888552046</v>
      </c>
      <c r="FK7" s="60">
        <v>0.1440447925</v>
      </c>
      <c r="FL7" s="60">
        <v>0.1650578469</v>
      </c>
      <c r="FM7" s="60">
        <v>0.044916557</v>
      </c>
      <c r="FN7" s="60">
        <v>0.0507086097</v>
      </c>
      <c r="FO7" s="80">
        <v>0.0451638906</v>
      </c>
      <c r="FP7" s="80">
        <v>0.0494764247</v>
      </c>
      <c r="FQ7" s="80">
        <v>0.0410784986</v>
      </c>
      <c r="FR7" s="80">
        <v>0.0637658866</v>
      </c>
      <c r="FS7" s="80">
        <v>0.0609240777</v>
      </c>
      <c r="FT7" s="60">
        <v>0.0662604663</v>
      </c>
      <c r="FU7" s="60">
        <v>0.0536051936</v>
      </c>
      <c r="FV7" s="60">
        <v>0.0569123297</v>
      </c>
      <c r="FW7" s="60">
        <v>0.0338233167</v>
      </c>
      <c r="FX7" s="60">
        <v>0.0356497654</v>
      </c>
      <c r="FY7" s="60">
        <v>0.0451329605</v>
      </c>
      <c r="FZ7" s="60">
        <v>0.2712641348</v>
      </c>
      <c r="GA7" s="60">
        <v>0.4929829461</v>
      </c>
      <c r="GB7" s="60">
        <v>0.00990774</v>
      </c>
      <c r="GC7" s="80">
        <v>0.2514172688</v>
      </c>
      <c r="GD7" s="80">
        <v>0.2567109917</v>
      </c>
      <c r="GE7" s="80">
        <v>0.1168949155</v>
      </c>
      <c r="GF7" s="80">
        <v>0.8128520505</v>
      </c>
      <c r="GG7" s="80">
        <v>0.9152536287</v>
      </c>
      <c r="GH7" s="80">
        <v>0.5459288622</v>
      </c>
      <c r="GI7" s="80">
        <v>0.6045258288</v>
      </c>
      <c r="GJ7" s="80">
        <v>0.5587360322</v>
      </c>
      <c r="GK7" s="80">
        <v>0.6536525751</v>
      </c>
      <c r="GL7" s="80">
        <v>0.5982789331</v>
      </c>
      <c r="GM7" s="80">
        <v>0.7464639928</v>
      </c>
      <c r="GN7" s="80">
        <v>0.4302834537</v>
      </c>
      <c r="GO7" s="80">
        <v>0.4543648372</v>
      </c>
    </row>
    <row r="8" spans="1:197" s="5" customFormat="1" ht="12.75">
      <c r="A8" s="29" t="s">
        <v>3</v>
      </c>
      <c r="B8" s="29" t="s">
        <v>90</v>
      </c>
      <c r="C8" s="40" t="s">
        <v>3</v>
      </c>
      <c r="D8" s="23">
        <v>11.0973289519</v>
      </c>
      <c r="E8" s="26">
        <v>10.8411444872</v>
      </c>
      <c r="F8" s="26">
        <v>14.4918561402</v>
      </c>
      <c r="G8" s="27">
        <v>16.0070056276</v>
      </c>
      <c r="H8" s="24">
        <v>18.6380163241</v>
      </c>
      <c r="I8" s="24">
        <v>24.8205162562</v>
      </c>
      <c r="J8" s="27">
        <v>22.2551777998</v>
      </c>
      <c r="K8" s="27">
        <v>28.5365009162</v>
      </c>
      <c r="L8" s="28">
        <v>28.0198788042</v>
      </c>
      <c r="M8" s="27">
        <v>27.8119803113</v>
      </c>
      <c r="N8" s="27">
        <v>28.8465299664</v>
      </c>
      <c r="O8" s="27">
        <v>31.246032505000002</v>
      </c>
      <c r="P8" s="27">
        <v>17.7218646147</v>
      </c>
      <c r="Q8" s="27">
        <v>20.4304631351</v>
      </c>
      <c r="R8" s="27">
        <v>28.2610053836</v>
      </c>
      <c r="S8" s="27">
        <v>25.625260216300003</v>
      </c>
      <c r="T8" s="27">
        <v>35.2682320893</v>
      </c>
      <c r="U8" s="27">
        <v>41.686965868899996</v>
      </c>
      <c r="V8" s="27">
        <v>43.2880263921</v>
      </c>
      <c r="W8" s="27">
        <v>49.662247888900005</v>
      </c>
      <c r="X8" s="27">
        <v>46.0024443179</v>
      </c>
      <c r="Y8" s="27">
        <v>49.091521189000005</v>
      </c>
      <c r="Z8" s="27">
        <v>40.2577254685</v>
      </c>
      <c r="AA8" s="27">
        <v>39.315281553700004</v>
      </c>
      <c r="AB8" s="27">
        <v>32.1662051289</v>
      </c>
      <c r="AC8" s="27">
        <v>29.709732183299998</v>
      </c>
      <c r="AD8" s="27">
        <v>37.1825417982</v>
      </c>
      <c r="AE8" s="27">
        <v>41.3933333191</v>
      </c>
      <c r="AF8" s="27">
        <v>57.349302228400006</v>
      </c>
      <c r="AG8" s="27">
        <v>54.55625523210001</v>
      </c>
      <c r="AH8" s="27">
        <v>66.99598943929999</v>
      </c>
      <c r="AI8" s="27">
        <v>74.6134704333</v>
      </c>
      <c r="AJ8" s="27">
        <v>69.6676554523</v>
      </c>
      <c r="AK8" s="27">
        <v>72.65907757970001</v>
      </c>
      <c r="AL8" s="27">
        <v>71.3461365541</v>
      </c>
      <c r="AM8" s="27">
        <v>34.1784761881</v>
      </c>
      <c r="AN8" s="27">
        <v>43.8009397056</v>
      </c>
      <c r="AO8" s="27">
        <v>49.6641693412</v>
      </c>
      <c r="AP8" s="27">
        <v>67.4164564382</v>
      </c>
      <c r="AQ8" s="27">
        <v>78.7550033761</v>
      </c>
      <c r="AR8" s="27">
        <v>87.0194103375</v>
      </c>
      <c r="AS8" s="27">
        <v>97.5414416208</v>
      </c>
      <c r="AT8" s="27">
        <v>134.42369544040002</v>
      </c>
      <c r="AU8" s="27">
        <v>128.657142552</v>
      </c>
      <c r="AV8" s="27">
        <v>122.8919438859</v>
      </c>
      <c r="AW8" s="27">
        <v>119.1697239153</v>
      </c>
      <c r="AX8" s="27">
        <v>88.4976310248</v>
      </c>
      <c r="AY8" s="27">
        <v>95.6174451846</v>
      </c>
      <c r="AZ8" s="27">
        <v>45.0896997669</v>
      </c>
      <c r="BA8" s="27">
        <v>39.8292069742</v>
      </c>
      <c r="BB8" s="27">
        <v>54.1154152838</v>
      </c>
      <c r="BC8" s="27">
        <v>57.2969861597</v>
      </c>
      <c r="BD8" s="27">
        <v>65.1098678322</v>
      </c>
      <c r="BE8" s="27">
        <v>81.5911085175</v>
      </c>
      <c r="BF8" s="27">
        <v>85.83686645739999</v>
      </c>
      <c r="BG8" s="27">
        <v>82.5699488046</v>
      </c>
      <c r="BH8" s="27">
        <v>94.28607690850001</v>
      </c>
      <c r="BI8" s="27">
        <v>89.9989289073</v>
      </c>
      <c r="BJ8" s="27">
        <v>84.7815655341</v>
      </c>
      <c r="BK8" s="27">
        <v>82.43482793860001</v>
      </c>
      <c r="BL8" s="27">
        <v>52.7685833612</v>
      </c>
      <c r="BM8" s="27">
        <v>56.7354675428</v>
      </c>
      <c r="BN8" s="27">
        <v>82.9372889003</v>
      </c>
      <c r="BO8" s="27">
        <v>78.4959417977</v>
      </c>
      <c r="BP8" s="27">
        <v>90.8254728632</v>
      </c>
      <c r="BQ8" s="27">
        <v>88.9450668426</v>
      </c>
      <c r="BR8" s="27">
        <v>111.0886082243</v>
      </c>
      <c r="BS8" s="27">
        <v>112.4367664401</v>
      </c>
      <c r="BT8" s="27">
        <v>146.9017894069</v>
      </c>
      <c r="BU8" s="27">
        <v>113.6394626379</v>
      </c>
      <c r="BV8" s="27">
        <v>114.6499025874</v>
      </c>
      <c r="BW8" s="27">
        <v>114.8673537159</v>
      </c>
      <c r="BX8" s="27">
        <v>73.6909413294</v>
      </c>
      <c r="BY8" s="27">
        <v>90.247264605</v>
      </c>
      <c r="BZ8" s="27">
        <v>116.035541487</v>
      </c>
      <c r="CA8" s="27">
        <v>119.24522287600001</v>
      </c>
      <c r="CB8" s="27">
        <v>131.380111054</v>
      </c>
      <c r="CC8" s="27">
        <v>153.4363032877</v>
      </c>
      <c r="CD8" s="27">
        <v>153.9577197629</v>
      </c>
      <c r="CE8" s="27">
        <v>167.39951032870002</v>
      </c>
      <c r="CF8" s="27">
        <v>160.9159689917</v>
      </c>
      <c r="CG8" s="27">
        <v>142.3934488918</v>
      </c>
      <c r="CH8" s="23">
        <v>146.42358056190002</v>
      </c>
      <c r="CI8" s="24">
        <v>142.387110861</v>
      </c>
      <c r="CJ8" s="27">
        <v>95.8191325114</v>
      </c>
      <c r="CK8" s="27">
        <v>115.18005473410001</v>
      </c>
      <c r="CL8" s="27">
        <v>137.5101468287</v>
      </c>
      <c r="CM8" s="23">
        <v>149.9094409308</v>
      </c>
      <c r="CN8" s="23">
        <v>169.2550648514</v>
      </c>
      <c r="CO8" s="27">
        <v>159.49902472120002</v>
      </c>
      <c r="CP8" s="27">
        <v>187.95738665070002</v>
      </c>
      <c r="CQ8" s="27">
        <v>198.2958150199</v>
      </c>
      <c r="CR8" s="27">
        <v>186.8504451525</v>
      </c>
      <c r="CS8" s="23">
        <v>206.37517238360002</v>
      </c>
      <c r="CT8" s="27">
        <v>172.27256144150002</v>
      </c>
      <c r="CU8" s="27">
        <v>167.2623789855</v>
      </c>
      <c r="CV8" s="27">
        <v>126.46798881100001</v>
      </c>
      <c r="CW8" s="27">
        <v>136.9634130764</v>
      </c>
      <c r="CX8" s="27">
        <v>148.05771121240002</v>
      </c>
      <c r="CY8" s="55">
        <v>175.6856430135</v>
      </c>
      <c r="CZ8" s="55">
        <v>185.9123913133</v>
      </c>
      <c r="DA8" s="55">
        <v>188.5652442349</v>
      </c>
      <c r="DB8" s="55">
        <v>218.9395805283</v>
      </c>
      <c r="DC8" s="59">
        <v>217.07769897469998</v>
      </c>
      <c r="DD8" s="55">
        <v>211.1844313866</v>
      </c>
      <c r="DE8" s="55">
        <v>225.69168067030026</v>
      </c>
      <c r="DF8" s="55">
        <v>182.60703679809998</v>
      </c>
      <c r="DG8" s="55">
        <v>201.9555087825</v>
      </c>
      <c r="DH8" s="55">
        <v>125.6302897492</v>
      </c>
      <c r="DI8" s="55">
        <v>128.8706430603</v>
      </c>
      <c r="DJ8" s="55">
        <v>144.5337401854</v>
      </c>
      <c r="DK8" s="60">
        <v>175.6799165776</v>
      </c>
      <c r="DL8" s="60">
        <v>200.66997016599998</v>
      </c>
      <c r="DM8" s="60">
        <v>216.6784170275</v>
      </c>
      <c r="DN8" s="55">
        <v>217.2314623047</v>
      </c>
      <c r="DO8" s="59">
        <v>222.5452924388</v>
      </c>
      <c r="DP8" s="60">
        <v>216.808645789</v>
      </c>
      <c r="DQ8" s="67">
        <v>227.03276098819993</v>
      </c>
      <c r="DR8" s="60">
        <v>156.161951838</v>
      </c>
      <c r="DS8" s="60">
        <v>136.0353783901</v>
      </c>
      <c r="DT8" s="60">
        <v>71.3984028225</v>
      </c>
      <c r="DU8" s="60">
        <v>80.1623392601</v>
      </c>
      <c r="DV8" s="60">
        <v>120.7688887165</v>
      </c>
      <c r="DW8" s="67">
        <v>145.0606513667</v>
      </c>
      <c r="DX8" s="69">
        <v>164.9168061323</v>
      </c>
      <c r="DY8" s="60">
        <v>183.4803322694</v>
      </c>
      <c r="DZ8" s="60">
        <v>166.6181920906</v>
      </c>
      <c r="EA8" s="60">
        <v>144.3803686515</v>
      </c>
      <c r="EB8" s="60">
        <v>147.1845513161</v>
      </c>
      <c r="EC8" s="60">
        <v>142.9330750893</v>
      </c>
      <c r="ED8" s="60">
        <v>124.627145799</v>
      </c>
      <c r="EE8" s="60">
        <v>130.8097494755</v>
      </c>
      <c r="EF8" s="60">
        <v>66.4454989678</v>
      </c>
      <c r="EG8" s="60">
        <v>94.7193855929</v>
      </c>
      <c r="EH8" s="60">
        <v>129.6954954702</v>
      </c>
      <c r="EI8" s="60">
        <v>150.2278694755</v>
      </c>
      <c r="EJ8" s="60">
        <v>167.9683550895</v>
      </c>
      <c r="EK8" s="60">
        <v>211.1160657372</v>
      </c>
      <c r="EL8" s="60">
        <v>184.1894211937</v>
      </c>
      <c r="EM8" s="60">
        <v>220.0625950608</v>
      </c>
      <c r="EN8" s="60">
        <v>200.0551122817</v>
      </c>
      <c r="EO8" s="60">
        <v>190.6318066457</v>
      </c>
      <c r="EP8" s="60">
        <v>171.037857139</v>
      </c>
      <c r="EQ8" s="60">
        <v>152.3319393747</v>
      </c>
      <c r="ER8" s="60">
        <v>117.9409363732</v>
      </c>
      <c r="ES8" s="60">
        <v>128.7566320711</v>
      </c>
      <c r="ET8" s="60">
        <v>186.3991372054</v>
      </c>
      <c r="EU8" s="60">
        <v>168.4128072776</v>
      </c>
      <c r="EV8" s="60">
        <v>232.9522933936</v>
      </c>
      <c r="EW8" s="60">
        <v>235.2408587189</v>
      </c>
      <c r="EX8" s="60">
        <v>225.0988961052</v>
      </c>
      <c r="EY8" s="60">
        <v>257.4171402916</v>
      </c>
      <c r="EZ8" s="54">
        <v>252.5353005533</v>
      </c>
      <c r="FA8" s="60">
        <v>238.7887063536</v>
      </c>
      <c r="FB8" s="60">
        <v>201.1143142403</v>
      </c>
      <c r="FC8" s="60">
        <v>190.4357718288</v>
      </c>
      <c r="FD8" s="60">
        <v>145.0657016317</v>
      </c>
      <c r="FE8" s="60">
        <v>158.6057182887</v>
      </c>
      <c r="FF8" s="60">
        <v>191.9564440682</v>
      </c>
      <c r="FG8" s="60">
        <v>200.4530416913</v>
      </c>
      <c r="FH8" s="60">
        <v>258.2101285728</v>
      </c>
      <c r="FI8" s="60">
        <v>251.5280178346</v>
      </c>
      <c r="FJ8" s="60">
        <v>274.1804496361</v>
      </c>
      <c r="FK8" s="60">
        <v>232.2423593257</v>
      </c>
      <c r="FL8" s="60">
        <v>223.4725491278</v>
      </c>
      <c r="FM8" s="60">
        <v>267.1753096368</v>
      </c>
      <c r="FN8" s="60">
        <v>233.2756548167</v>
      </c>
      <c r="FO8" s="80">
        <v>202.1840451087</v>
      </c>
      <c r="FP8" s="80">
        <v>161.6937339856</v>
      </c>
      <c r="FQ8" s="80">
        <v>176.6247213886</v>
      </c>
      <c r="FR8" s="80">
        <v>192.0341302652</v>
      </c>
      <c r="FS8" s="80">
        <v>196.3230310093</v>
      </c>
      <c r="FT8" s="60">
        <v>190.1500218101</v>
      </c>
      <c r="FU8" s="60">
        <v>187.8329539573</v>
      </c>
      <c r="FV8" s="60">
        <v>219.7792242206</v>
      </c>
      <c r="FW8" s="60">
        <v>214.8653883184</v>
      </c>
      <c r="FX8" s="60">
        <v>205.8440577092</v>
      </c>
      <c r="FY8" s="60">
        <v>216.2164876749</v>
      </c>
      <c r="FZ8" s="60">
        <v>187.4636554694</v>
      </c>
      <c r="GA8" s="60">
        <v>209.640886591508</v>
      </c>
      <c r="GB8" s="60">
        <v>145.8442517053</v>
      </c>
      <c r="GC8" s="80">
        <v>158.92311928930002</v>
      </c>
      <c r="GD8" s="80">
        <v>138.1695460876</v>
      </c>
      <c r="GE8" s="80">
        <v>74.31769024</v>
      </c>
      <c r="GF8" s="80">
        <v>162.515733557</v>
      </c>
      <c r="GG8" s="80">
        <v>273.7873083126</v>
      </c>
      <c r="GH8" s="80">
        <v>245.624781376</v>
      </c>
      <c r="GI8" s="80">
        <v>234.8218675056</v>
      </c>
      <c r="GJ8" s="80">
        <v>262.8506736567</v>
      </c>
      <c r="GK8" s="80">
        <v>221.9995782495</v>
      </c>
      <c r="GL8" s="80">
        <v>196.6108510237</v>
      </c>
      <c r="GM8" s="80">
        <v>209.3291760644</v>
      </c>
      <c r="GN8" s="80">
        <v>146.8501553525</v>
      </c>
      <c r="GO8" s="80">
        <v>172.9012619385</v>
      </c>
    </row>
    <row r="9" spans="1:197" s="5" customFormat="1" ht="12.75">
      <c r="A9" s="29" t="s">
        <v>4</v>
      </c>
      <c r="B9" s="29" t="s">
        <v>91</v>
      </c>
      <c r="C9" s="40" t="s">
        <v>162</v>
      </c>
      <c r="D9" s="23">
        <v>0.000363</v>
      </c>
      <c r="E9" s="26">
        <v>0.000697</v>
      </c>
      <c r="F9" s="26">
        <v>0.000796</v>
      </c>
      <c r="G9" s="27">
        <v>0.004750000000000001</v>
      </c>
      <c r="H9" s="24">
        <v>0.0015400000000000001</v>
      </c>
      <c r="I9" s="24">
        <v>0.000701</v>
      </c>
      <c r="J9" s="27">
        <v>0.002161</v>
      </c>
      <c r="K9" s="27">
        <v>0.00075</v>
      </c>
      <c r="L9" s="28">
        <v>0.004</v>
      </c>
      <c r="M9" s="27">
        <v>0.00047999999999999996</v>
      </c>
      <c r="N9" s="27">
        <v>0.0016</v>
      </c>
      <c r="O9" s="27">
        <v>0.0010819999999999998</v>
      </c>
      <c r="P9" s="27">
        <v>0.0001</v>
      </c>
      <c r="Q9" s="27">
        <v>0</v>
      </c>
      <c r="R9" s="27">
        <v>0.000117142</v>
      </c>
      <c r="S9" s="27">
        <v>0.0002</v>
      </c>
      <c r="T9" s="27">
        <v>0.00025</v>
      </c>
      <c r="U9" s="27">
        <v>0.0006000000000000001</v>
      </c>
      <c r="V9" s="27">
        <v>0.0033327</v>
      </c>
      <c r="W9" s="27">
        <v>0.00277</v>
      </c>
      <c r="X9" s="27">
        <v>0</v>
      </c>
      <c r="Y9" s="27">
        <v>0.008119999999999999</v>
      </c>
      <c r="Z9" s="27">
        <v>0.001717</v>
      </c>
      <c r="AA9" s="27">
        <v>0.000303</v>
      </c>
      <c r="AB9" s="27">
        <v>0.005241900000000001</v>
      </c>
      <c r="AC9" s="27">
        <v>0.0001515</v>
      </c>
      <c r="AD9" s="27">
        <v>0.0001025</v>
      </c>
      <c r="AE9" s="27">
        <v>0.000404</v>
      </c>
      <c r="AF9" s="27">
        <v>0.006464</v>
      </c>
      <c r="AG9" s="27">
        <v>0</v>
      </c>
      <c r="AH9" s="27">
        <v>0.000609</v>
      </c>
      <c r="AI9" s="27">
        <v>0.000101</v>
      </c>
      <c r="AJ9" s="27">
        <v>0</v>
      </c>
      <c r="AK9" s="27">
        <v>0</v>
      </c>
      <c r="AL9" s="27">
        <v>0.000505</v>
      </c>
      <c r="AM9" s="27">
        <v>0</v>
      </c>
      <c r="AN9" s="27">
        <v>0</v>
      </c>
      <c r="AO9" s="27">
        <v>0</v>
      </c>
      <c r="AP9" s="27">
        <v>0</v>
      </c>
      <c r="AQ9" s="27">
        <v>0.0008286151</v>
      </c>
      <c r="AR9" s="27">
        <v>0.002706576199997812</v>
      </c>
      <c r="AS9" s="27">
        <v>0</v>
      </c>
      <c r="AT9" s="27">
        <v>0.00202</v>
      </c>
      <c r="AU9" s="27">
        <v>0.010536940000008599</v>
      </c>
      <c r="AV9" s="27">
        <v>0.039400000000000546</v>
      </c>
      <c r="AW9" s="27">
        <v>0.02900745</v>
      </c>
      <c r="AX9" s="27">
        <v>0</v>
      </c>
      <c r="AY9" s="27">
        <v>0.008964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0.013896399999993037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0.000822687799995947</v>
      </c>
      <c r="BU9" s="27">
        <v>0</v>
      </c>
      <c r="BV9" s="27">
        <v>0</v>
      </c>
      <c r="BW9" s="27">
        <v>0</v>
      </c>
      <c r="BX9" s="27">
        <v>0.0009874999999937017</v>
      </c>
      <c r="BY9" s="27">
        <v>0</v>
      </c>
      <c r="BZ9" s="27">
        <v>0.5296022252999961</v>
      </c>
      <c r="CA9" s="27">
        <v>0.008809582699996099</v>
      </c>
      <c r="CB9" s="27">
        <v>0.020724199999989423</v>
      </c>
      <c r="CC9" s="27">
        <v>0</v>
      </c>
      <c r="CD9" s="27">
        <v>0.031733675800012406</v>
      </c>
      <c r="CE9" s="27">
        <v>0.0003446151999924041</v>
      </c>
      <c r="CF9" s="27">
        <v>0.009633410199995751</v>
      </c>
      <c r="CG9" s="27">
        <v>0.07267374740001742</v>
      </c>
      <c r="CH9" s="23">
        <v>0.0038523400000087804</v>
      </c>
      <c r="CI9" s="24">
        <v>0.023297939999991968</v>
      </c>
      <c r="CJ9" s="27">
        <v>0.006568060899994066</v>
      </c>
      <c r="CK9" s="27">
        <v>0.018274700000006305</v>
      </c>
      <c r="CL9" s="27">
        <v>0.03356700000000501</v>
      </c>
      <c r="CM9" s="23">
        <v>0.03783324110000308</v>
      </c>
      <c r="CN9" s="23">
        <v>0.004602000000005546</v>
      </c>
      <c r="CO9" s="27">
        <v>0.00032145200000854857</v>
      </c>
      <c r="CP9" s="27">
        <v>0.0010714418999953068</v>
      </c>
      <c r="CQ9" s="27">
        <v>0.0006031000000064068</v>
      </c>
      <c r="CR9" s="27">
        <v>0.11305811000002564</v>
      </c>
      <c r="CS9" s="23">
        <v>0.08277032000000872</v>
      </c>
      <c r="CT9" s="27">
        <v>0.13946660499999552</v>
      </c>
      <c r="CU9" s="27">
        <v>0.013481344899986425</v>
      </c>
      <c r="CV9" s="27">
        <v>0.03935100999999008</v>
      </c>
      <c r="CW9" s="27">
        <v>0.014340769999989789</v>
      </c>
      <c r="CX9" s="27">
        <v>0.02830108000000564</v>
      </c>
      <c r="CY9" s="59">
        <v>0.03624108430000206</v>
      </c>
      <c r="CZ9" s="59">
        <v>0.04971934240001019</v>
      </c>
      <c r="DA9" s="59">
        <v>0.024181574900012492</v>
      </c>
      <c r="DB9" s="59">
        <v>0.059579461400005584</v>
      </c>
      <c r="DC9" s="59">
        <v>0.07716497089998597</v>
      </c>
      <c r="DD9" s="54">
        <v>0.026393063999989863</v>
      </c>
      <c r="DE9" s="54">
        <v>0.003905760000009195</v>
      </c>
      <c r="DF9" s="54">
        <v>0.04826261360000217</v>
      </c>
      <c r="DG9" s="54">
        <v>0.09259695500000475</v>
      </c>
      <c r="DH9" s="54">
        <v>0.037849311399995145</v>
      </c>
      <c r="DI9" s="54">
        <v>0.02695931789997985</v>
      </c>
      <c r="DJ9" s="54">
        <v>0.023057640699988724</v>
      </c>
      <c r="DK9" s="60">
        <v>0.06696612850001316</v>
      </c>
      <c r="DL9" s="60">
        <v>0.07786578630000918</v>
      </c>
      <c r="DM9" s="60">
        <v>0.06108044780003752</v>
      </c>
      <c r="DN9" s="59">
        <v>0.019674309399988488</v>
      </c>
      <c r="DO9" s="59">
        <v>0.01682748999999717</v>
      </c>
      <c r="DP9" s="60">
        <v>0</v>
      </c>
      <c r="DQ9" s="67">
        <v>0.02746355940007561</v>
      </c>
      <c r="DR9" s="60">
        <v>0.022528534499997477</v>
      </c>
      <c r="DS9" s="60">
        <v>0.001994564799986165</v>
      </c>
      <c r="DT9" s="60">
        <v>0.018265909999996666</v>
      </c>
      <c r="DU9" s="60">
        <v>0.02322241000000247</v>
      </c>
      <c r="DV9" s="60">
        <v>0</v>
      </c>
      <c r="DW9" s="67">
        <v>0.026046809999996867</v>
      </c>
      <c r="DX9" s="69">
        <v>0</v>
      </c>
      <c r="DY9" s="60">
        <v>0.013187669999979335</v>
      </c>
      <c r="DZ9" s="60">
        <v>0.007975494600032107</v>
      </c>
      <c r="EA9" s="60">
        <v>4.999999998744897E-05</v>
      </c>
      <c r="EB9" s="60">
        <v>0.0029519429000117725</v>
      </c>
      <c r="EC9" s="60">
        <v>2.842170943040401E-14</v>
      </c>
      <c r="ED9" s="60">
        <v>0.019680699000005575</v>
      </c>
      <c r="EE9" s="60">
        <v>0.022540397000000212</v>
      </c>
      <c r="EF9" s="60">
        <v>0</v>
      </c>
      <c r="EG9" s="60">
        <v>0.003715999999997166</v>
      </c>
      <c r="EH9" s="60">
        <v>0</v>
      </c>
      <c r="EI9" s="60">
        <v>0</v>
      </c>
      <c r="EJ9" s="60">
        <v>0</v>
      </c>
      <c r="EK9" s="60">
        <v>0</v>
      </c>
      <c r="EL9" s="60">
        <v>0.008047999999973854</v>
      </c>
      <c r="EM9" s="60">
        <v>0</v>
      </c>
      <c r="EN9" s="60">
        <v>0.00033745940001495</v>
      </c>
      <c r="EO9" s="60">
        <v>0.014844005100002278</v>
      </c>
      <c r="EP9" s="60">
        <v>-2.842170943040401E-14</v>
      </c>
      <c r="EQ9" s="60">
        <v>0</v>
      </c>
      <c r="ER9" s="60">
        <v>0</v>
      </c>
      <c r="ES9" s="60">
        <v>0</v>
      </c>
      <c r="ET9" s="60">
        <v>0</v>
      </c>
      <c r="EU9" s="60">
        <v>0</v>
      </c>
      <c r="EV9" s="60">
        <v>0</v>
      </c>
      <c r="EW9" s="60">
        <v>0</v>
      </c>
      <c r="EX9" s="60">
        <v>0</v>
      </c>
      <c r="EY9" s="60">
        <v>5.684341886080802E-14</v>
      </c>
      <c r="EZ9" s="54">
        <v>0</v>
      </c>
      <c r="FA9" s="60">
        <v>0</v>
      </c>
      <c r="FB9" s="60">
        <v>0</v>
      </c>
      <c r="FC9" s="60">
        <v>0</v>
      </c>
      <c r="FD9" s="60">
        <v>0</v>
      </c>
      <c r="FE9" s="60">
        <v>2.842170943040401E-14</v>
      </c>
      <c r="FF9" s="60">
        <v>0</v>
      </c>
      <c r="FG9" s="60">
        <v>0</v>
      </c>
      <c r="FH9" s="60">
        <v>0.0504060000000095</v>
      </c>
      <c r="FI9" s="60">
        <v>0.002414821299993264</v>
      </c>
      <c r="FJ9" s="60">
        <v>5.684341886080802E-14</v>
      </c>
      <c r="FK9" s="60">
        <v>0</v>
      </c>
      <c r="FL9" s="60">
        <v>0</v>
      </c>
      <c r="FM9" s="60">
        <v>-5.684341886080802E-14</v>
      </c>
      <c r="FN9" s="60">
        <v>0</v>
      </c>
      <c r="FO9" s="80">
        <f>(FO6-(FO7+FO8))</f>
        <v>0.001980620000011868</v>
      </c>
      <c r="FP9" s="80">
        <v>0</v>
      </c>
      <c r="FQ9" s="80">
        <v>0</v>
      </c>
      <c r="FR9" s="80">
        <v>0</v>
      </c>
      <c r="FS9" s="80">
        <v>0</v>
      </c>
      <c r="FT9" s="60">
        <v>0</v>
      </c>
      <c r="FU9" s="60">
        <v>2.842170943040401E-14</v>
      </c>
      <c r="FV9" s="60">
        <v>0</v>
      </c>
      <c r="FW9" s="60">
        <v>0</v>
      </c>
      <c r="FX9" s="60">
        <v>0</v>
      </c>
      <c r="FY9" s="60">
        <v>-2.842170943040401E-14</v>
      </c>
      <c r="FZ9" s="60">
        <v>0.18229446589998588</v>
      </c>
      <c r="GA9" s="60">
        <v>0.08366078679998168</v>
      </c>
      <c r="GB9" s="60">
        <v>2.842170943040401E-14</v>
      </c>
      <c r="GC9" s="80">
        <v>0.10417447679998304</v>
      </c>
      <c r="GD9" s="80">
        <v>0.13778460000000337</v>
      </c>
      <c r="GE9" s="80">
        <v>0.18552727050000328</v>
      </c>
      <c r="GF9" s="80">
        <v>0.07454693560001147</v>
      </c>
      <c r="GG9" s="80">
        <v>0.13705670380005586</v>
      </c>
      <c r="GH9" s="80">
        <v>0.15835005870002306</v>
      </c>
      <c r="GI9" s="80">
        <v>0.1710519376999855</v>
      </c>
      <c r="GJ9" s="80">
        <v>0.18470964420004066</v>
      </c>
      <c r="GK9" s="80">
        <v>0.21284384049999971</v>
      </c>
      <c r="GL9" s="80">
        <v>0.13189334460000168</v>
      </c>
      <c r="GM9" s="80">
        <v>0.14595433190001472</v>
      </c>
      <c r="GN9" s="80">
        <v>0.1356447112000012</v>
      </c>
      <c r="GO9" s="80">
        <v>0.1592029999000033</v>
      </c>
    </row>
    <row r="10" spans="1:197" s="5" customFormat="1" ht="12.75">
      <c r="A10" s="25" t="s">
        <v>11</v>
      </c>
      <c r="B10" s="25" t="s">
        <v>92</v>
      </c>
      <c r="C10" s="39" t="s">
        <v>163</v>
      </c>
      <c r="D10" s="23">
        <v>0.79672289</v>
      </c>
      <c r="E10" s="26">
        <v>1.8334145553</v>
      </c>
      <c r="F10" s="26">
        <v>2.0461476899999997</v>
      </c>
      <c r="G10" s="27">
        <v>3.0671557752000003</v>
      </c>
      <c r="H10" s="24">
        <v>3.4025509865</v>
      </c>
      <c r="I10" s="24">
        <v>4.2272104925</v>
      </c>
      <c r="J10" s="27">
        <v>4.199224340700001</v>
      </c>
      <c r="K10" s="27">
        <v>5.0208349747</v>
      </c>
      <c r="L10" s="28">
        <v>2.9620101149000004</v>
      </c>
      <c r="M10" s="27">
        <v>2.4020667961999997</v>
      </c>
      <c r="N10" s="27">
        <v>2.5115862715</v>
      </c>
      <c r="O10" s="27">
        <v>2.4490709112</v>
      </c>
      <c r="P10" s="27">
        <v>1.7965031776</v>
      </c>
      <c r="Q10" s="27">
        <v>1.5461628267</v>
      </c>
      <c r="R10" s="27">
        <v>2.5781255761</v>
      </c>
      <c r="S10" s="27">
        <v>2.2837737556</v>
      </c>
      <c r="T10" s="27">
        <v>2.6747989106</v>
      </c>
      <c r="U10" s="27">
        <v>3.5571588437</v>
      </c>
      <c r="V10" s="27">
        <v>3.8738634283</v>
      </c>
      <c r="W10" s="27">
        <v>3.3253294952</v>
      </c>
      <c r="X10" s="27">
        <v>3.4741340269</v>
      </c>
      <c r="Y10" s="27">
        <v>3.1404469608000003</v>
      </c>
      <c r="Z10" s="27">
        <v>2.3573943261999997</v>
      </c>
      <c r="AA10" s="27">
        <v>2.748850839</v>
      </c>
      <c r="AB10" s="27">
        <v>2.5514703439</v>
      </c>
      <c r="AC10" s="27">
        <v>2.3086806169000003</v>
      </c>
      <c r="AD10" s="27">
        <v>2.5795219098000004</v>
      </c>
      <c r="AE10" s="27">
        <v>2.9611223122</v>
      </c>
      <c r="AF10" s="27">
        <v>2.721213644</v>
      </c>
      <c r="AG10" s="27">
        <v>3.0993374982</v>
      </c>
      <c r="AH10" s="27">
        <v>4.0896536775</v>
      </c>
      <c r="AI10" s="27">
        <v>3.4262751580999997</v>
      </c>
      <c r="AJ10" s="27">
        <v>4.3536834295</v>
      </c>
      <c r="AK10" s="27">
        <v>4.018454290899999</v>
      </c>
      <c r="AL10" s="27">
        <v>3.6344637858</v>
      </c>
      <c r="AM10" s="27">
        <v>3.6844436225000003</v>
      </c>
      <c r="AN10" s="27">
        <v>2.8687700834999994</v>
      </c>
      <c r="AO10" s="27">
        <v>4.568435207</v>
      </c>
      <c r="AP10" s="27">
        <v>4.1504592441</v>
      </c>
      <c r="AQ10" s="27">
        <v>3.7815091174999997</v>
      </c>
      <c r="AR10" s="27">
        <v>5.504480559400001</v>
      </c>
      <c r="AS10" s="27">
        <v>5.4555604731</v>
      </c>
      <c r="AT10" s="27">
        <v>5.9288423004999995</v>
      </c>
      <c r="AU10" s="27">
        <v>7.060016342300001</v>
      </c>
      <c r="AV10" s="27">
        <v>8.3763993485</v>
      </c>
      <c r="AW10" s="27">
        <v>6.2497181425</v>
      </c>
      <c r="AX10" s="27">
        <v>4.2638136408000005</v>
      </c>
      <c r="AY10" s="27">
        <v>5.8497936128</v>
      </c>
      <c r="AZ10" s="27">
        <v>4.8591894859</v>
      </c>
      <c r="BA10" s="27">
        <v>6.0223949236</v>
      </c>
      <c r="BB10" s="27">
        <v>5.9934583581</v>
      </c>
      <c r="BC10" s="27">
        <v>5.947495834500001</v>
      </c>
      <c r="BD10" s="27">
        <v>6.3962097094</v>
      </c>
      <c r="BE10" s="27">
        <v>6.808470742899999</v>
      </c>
      <c r="BF10" s="27">
        <v>7.156121603499999</v>
      </c>
      <c r="BG10" s="27">
        <v>6.421759864999999</v>
      </c>
      <c r="BH10" s="27">
        <v>6.6911634079999995</v>
      </c>
      <c r="BI10" s="27">
        <v>5.6689151077</v>
      </c>
      <c r="BJ10" s="27">
        <v>5.2229704709</v>
      </c>
      <c r="BK10" s="27">
        <v>5.1437829628</v>
      </c>
      <c r="BL10" s="27">
        <v>3.9300450291000004</v>
      </c>
      <c r="BM10" s="27">
        <v>3.994529319</v>
      </c>
      <c r="BN10" s="27">
        <v>5.3893899670000005</v>
      </c>
      <c r="BO10" s="27">
        <v>5.0275104129</v>
      </c>
      <c r="BP10" s="27">
        <v>4.8455347642</v>
      </c>
      <c r="BQ10" s="27">
        <v>4.7286123942</v>
      </c>
      <c r="BR10" s="27">
        <v>4.1295987561</v>
      </c>
      <c r="BS10" s="27">
        <v>4.6015566277</v>
      </c>
      <c r="BT10" s="27">
        <v>4.9552371999</v>
      </c>
      <c r="BU10" s="27">
        <v>4.2235578364</v>
      </c>
      <c r="BV10" s="27">
        <v>3.3461280499</v>
      </c>
      <c r="BW10" s="27">
        <v>4.1215688982</v>
      </c>
      <c r="BX10" s="27">
        <v>4.466273448</v>
      </c>
      <c r="BY10" s="27">
        <v>5.051122457100007</v>
      </c>
      <c r="BZ10" s="27">
        <v>4.635755221699995</v>
      </c>
      <c r="CA10" s="27">
        <v>3.6418672652000055</v>
      </c>
      <c r="CB10" s="27">
        <v>4.8924131517</v>
      </c>
      <c r="CC10" s="27">
        <v>8.358528970799998</v>
      </c>
      <c r="CD10" s="27">
        <v>6.236529618999981</v>
      </c>
      <c r="CE10" s="27">
        <v>4.5190345985</v>
      </c>
      <c r="CF10" s="27">
        <v>4.7561900921</v>
      </c>
      <c r="CG10" s="27">
        <v>3.732247705</v>
      </c>
      <c r="CH10" s="23">
        <v>2.9129939987999998</v>
      </c>
      <c r="CI10" s="24">
        <v>2.8120286172</v>
      </c>
      <c r="CJ10" s="27">
        <v>2.8224417243</v>
      </c>
      <c r="CK10" s="27">
        <v>2.8505983509</v>
      </c>
      <c r="CL10" s="27">
        <v>2.8938206784000005</v>
      </c>
      <c r="CM10" s="23">
        <v>2.4929355927</v>
      </c>
      <c r="CN10" s="23">
        <v>4.114440869999999</v>
      </c>
      <c r="CO10" s="27">
        <v>3.6710802402</v>
      </c>
      <c r="CP10" s="27">
        <v>3.8991430852000004</v>
      </c>
      <c r="CQ10" s="27">
        <v>3.7624386320000003</v>
      </c>
      <c r="CR10" s="27">
        <v>3.0248476502000003</v>
      </c>
      <c r="CS10" s="23">
        <v>2.8885132139</v>
      </c>
      <c r="CT10" s="27">
        <v>2.7076071849</v>
      </c>
      <c r="CU10" s="27">
        <v>2.3225743040999998</v>
      </c>
      <c r="CV10" s="27">
        <v>1.647399008</v>
      </c>
      <c r="CW10" s="27">
        <v>2.5060826068</v>
      </c>
      <c r="CX10" s="27">
        <v>2.1056582592</v>
      </c>
      <c r="CY10" s="59">
        <v>1.7434002154000001</v>
      </c>
      <c r="CZ10" s="59">
        <v>1.3836534146</v>
      </c>
      <c r="DA10" s="59">
        <v>1.1199253435</v>
      </c>
      <c r="DB10" s="59">
        <v>1.751666150200009</v>
      </c>
      <c r="DC10" s="59">
        <v>2.0454309759</v>
      </c>
      <c r="DD10" s="54">
        <v>1.6685410111</v>
      </c>
      <c r="DE10" s="54">
        <v>1.9271530700000006</v>
      </c>
      <c r="DF10" s="54">
        <v>1.5839981958999998</v>
      </c>
      <c r="DG10" s="54">
        <v>3.680319924200006</v>
      </c>
      <c r="DH10" s="54">
        <v>2.9372959299000314</v>
      </c>
      <c r="DI10" s="54">
        <v>2.752337353099989</v>
      </c>
      <c r="DJ10" s="54">
        <v>3.9304410105</v>
      </c>
      <c r="DK10" s="60">
        <v>3.4563245107</v>
      </c>
      <c r="DL10" s="60">
        <v>4.838146490800002</v>
      </c>
      <c r="DM10" s="60">
        <v>3.8778553057000003</v>
      </c>
      <c r="DN10" s="59">
        <v>3.9892900235</v>
      </c>
      <c r="DO10" s="59">
        <v>4.8225983851</v>
      </c>
      <c r="DP10" s="60">
        <v>4.5801608871</v>
      </c>
      <c r="DQ10" s="67">
        <v>5.1799609548</v>
      </c>
      <c r="DR10" s="60">
        <v>3.0524876577</v>
      </c>
      <c r="DS10" s="60">
        <v>4.1055302096</v>
      </c>
      <c r="DT10" s="60">
        <v>2.6013103777</v>
      </c>
      <c r="DU10" s="60">
        <v>2.9856329219</v>
      </c>
      <c r="DV10" s="60">
        <v>3.7222385212</v>
      </c>
      <c r="DW10" s="67">
        <v>3.9292988871</v>
      </c>
      <c r="DX10" s="60">
        <v>3.7332841225</v>
      </c>
      <c r="DY10" s="60">
        <v>4.8529225186</v>
      </c>
      <c r="DZ10" s="60">
        <v>6.5795610979</v>
      </c>
      <c r="EA10" s="60">
        <v>5.249078756</v>
      </c>
      <c r="EB10" s="60">
        <v>5.114782917</v>
      </c>
      <c r="EC10" s="60">
        <v>4.5188387396</v>
      </c>
      <c r="ED10" s="60">
        <v>4.4560908299</v>
      </c>
      <c r="EE10" s="60">
        <v>5.0590428634</v>
      </c>
      <c r="EF10" s="60">
        <v>3.0051198961</v>
      </c>
      <c r="EG10" s="60">
        <v>3.1931817853</v>
      </c>
      <c r="EH10" s="60">
        <v>4.1978807923</v>
      </c>
      <c r="EI10" s="60">
        <v>4.0116034143</v>
      </c>
      <c r="EJ10" s="60">
        <v>4.5766604310000005</v>
      </c>
      <c r="EK10" s="60">
        <v>5.7169963345</v>
      </c>
      <c r="EL10" s="60">
        <v>5.0387059872</v>
      </c>
      <c r="EM10" s="60">
        <v>4.6572237485</v>
      </c>
      <c r="EN10" s="60">
        <v>4.588856515</v>
      </c>
      <c r="EO10" s="60">
        <v>3.2905583461</v>
      </c>
      <c r="EP10" s="60">
        <v>3.052856478</v>
      </c>
      <c r="EQ10" s="60">
        <v>4.0106219414</v>
      </c>
      <c r="ER10" s="60">
        <v>3.2264178094</v>
      </c>
      <c r="ES10" s="60">
        <v>3.0191331434</v>
      </c>
      <c r="ET10" s="60">
        <v>4.326053756</v>
      </c>
      <c r="EU10" s="60">
        <v>1.7962996299</v>
      </c>
      <c r="EV10" s="60">
        <v>3.1398835615</v>
      </c>
      <c r="EW10" s="60">
        <v>3.1203108916</v>
      </c>
      <c r="EX10" s="60">
        <v>3.4065076615</v>
      </c>
      <c r="EY10" s="60">
        <v>4.243911298</v>
      </c>
      <c r="EZ10" s="54">
        <v>5.6336470315</v>
      </c>
      <c r="FA10" s="60">
        <v>3.8912982139</v>
      </c>
      <c r="FB10" s="60">
        <v>3.732314401</v>
      </c>
      <c r="FC10" s="60">
        <v>3.57293356</v>
      </c>
      <c r="FD10" s="60">
        <v>3.1208071616</v>
      </c>
      <c r="FE10" s="60">
        <v>2.7734052579</v>
      </c>
      <c r="FF10" s="60">
        <v>3.5228642297</v>
      </c>
      <c r="FG10" s="60">
        <v>3.8712149385</v>
      </c>
      <c r="FH10" s="60">
        <v>3.3597435652</v>
      </c>
      <c r="FI10" s="60">
        <v>4.6354655987</v>
      </c>
      <c r="FJ10" s="60">
        <v>5.0472185439</v>
      </c>
      <c r="FK10" s="60">
        <v>3.5674649917</v>
      </c>
      <c r="FL10" s="60">
        <v>3.9130992324</v>
      </c>
      <c r="FM10" s="60">
        <v>3.870698815</v>
      </c>
      <c r="FN10" s="60">
        <v>3.3053184622</v>
      </c>
      <c r="FO10" s="80">
        <v>3.6728724262</v>
      </c>
      <c r="FP10" s="80">
        <v>3.4292908453</v>
      </c>
      <c r="FQ10" s="80">
        <v>2.7059036984</v>
      </c>
      <c r="FR10" s="80">
        <v>3.7192513156</v>
      </c>
      <c r="FS10" s="80">
        <v>3.7463690943</v>
      </c>
      <c r="FT10" s="60">
        <v>4.0660412577</v>
      </c>
      <c r="FU10" s="60">
        <v>3.7235776548</v>
      </c>
      <c r="FV10" s="60">
        <v>4.8212253142</v>
      </c>
      <c r="FW10" s="60">
        <v>4.463837276</v>
      </c>
      <c r="FX10" s="60">
        <v>3.9906221697</v>
      </c>
      <c r="FY10" s="60">
        <v>4.0932675798</v>
      </c>
      <c r="FZ10" s="60">
        <v>3.3685113317</v>
      </c>
      <c r="GA10" s="60">
        <v>4.7204021146</v>
      </c>
      <c r="GB10" s="60">
        <v>2.6772171849</v>
      </c>
      <c r="GC10" s="80">
        <v>5.7987866803</v>
      </c>
      <c r="GD10" s="80">
        <v>5.4857764224</v>
      </c>
      <c r="GE10" s="80">
        <v>1.7091313963</v>
      </c>
      <c r="GF10" s="80">
        <v>1.9245694965</v>
      </c>
      <c r="GG10" s="80">
        <v>3.099211244</v>
      </c>
      <c r="GH10" s="80">
        <v>3.326150256</v>
      </c>
      <c r="GI10" s="80">
        <v>3.0838153979</v>
      </c>
      <c r="GJ10" s="80">
        <v>3.5928702341</v>
      </c>
      <c r="GK10" s="80">
        <v>3.3695905265</v>
      </c>
      <c r="GL10" s="80">
        <v>3.7595190165</v>
      </c>
      <c r="GM10" s="80">
        <v>6.8272248652</v>
      </c>
      <c r="GN10" s="80">
        <v>4.0959214326</v>
      </c>
      <c r="GO10" s="80">
        <v>3.5814565191</v>
      </c>
    </row>
    <row r="11" spans="1:197" s="5" customFormat="1" ht="12.75">
      <c r="A11" s="29" t="s">
        <v>5</v>
      </c>
      <c r="B11" s="29" t="s">
        <v>93</v>
      </c>
      <c r="C11" s="40" t="s">
        <v>100</v>
      </c>
      <c r="D11" s="23">
        <v>0.000383</v>
      </c>
      <c r="E11" s="26">
        <v>0</v>
      </c>
      <c r="F11" s="26">
        <v>0</v>
      </c>
      <c r="G11" s="27">
        <v>0</v>
      </c>
      <c r="H11" s="24">
        <v>0.0002</v>
      </c>
      <c r="I11" s="24">
        <v>0</v>
      </c>
      <c r="J11" s="27">
        <v>0</v>
      </c>
      <c r="K11" s="27">
        <v>6.04424E-05</v>
      </c>
      <c r="L11" s="28">
        <v>0.0001</v>
      </c>
      <c r="M11" s="27">
        <v>0</v>
      </c>
      <c r="N11" s="27">
        <v>0.0001</v>
      </c>
      <c r="O11" s="27">
        <v>0.000678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0.0002568198</v>
      </c>
      <c r="X11" s="27">
        <v>0.00012811500000000002</v>
      </c>
      <c r="Y11" s="27">
        <v>0.000953</v>
      </c>
      <c r="Z11" s="27">
        <v>0</v>
      </c>
      <c r="AA11" s="27">
        <v>0</v>
      </c>
      <c r="AB11" s="27">
        <v>0</v>
      </c>
      <c r="AC11" s="27">
        <v>0</v>
      </c>
      <c r="AD11" s="27">
        <v>0.00101</v>
      </c>
      <c r="AE11" s="27">
        <v>0</v>
      </c>
      <c r="AF11" s="27">
        <v>0</v>
      </c>
      <c r="AG11" s="27">
        <v>0.0102445674</v>
      </c>
      <c r="AH11" s="27">
        <v>0</v>
      </c>
      <c r="AI11" s="27">
        <v>0.001582118</v>
      </c>
      <c r="AJ11" s="27">
        <v>0.0009595200000000001</v>
      </c>
      <c r="AK11" s="27">
        <v>0.018383918300000003</v>
      </c>
      <c r="AL11" s="27">
        <v>0.013400932800000001</v>
      </c>
      <c r="AM11" s="27">
        <v>0.0372372824</v>
      </c>
      <c r="AN11" s="27">
        <v>0.03924485</v>
      </c>
      <c r="AO11" s="27">
        <v>0.027635220000000002</v>
      </c>
      <c r="AP11" s="27">
        <v>0.0368254342</v>
      </c>
      <c r="AQ11" s="27">
        <v>0.0394429619</v>
      </c>
      <c r="AR11" s="27">
        <v>0.0375244726</v>
      </c>
      <c r="AS11" s="27">
        <v>0.0326222276</v>
      </c>
      <c r="AT11" s="27">
        <v>0.0238663786</v>
      </c>
      <c r="AU11" s="27">
        <v>0.0192223183</v>
      </c>
      <c r="AV11" s="27">
        <v>0.0396452634</v>
      </c>
      <c r="AW11" s="27">
        <v>0.0340405255</v>
      </c>
      <c r="AX11" s="27">
        <v>0.07213084510000001</v>
      </c>
      <c r="AY11" s="27">
        <v>0.0496008874</v>
      </c>
      <c r="AZ11" s="27">
        <v>0.0634244586</v>
      </c>
      <c r="BA11" s="27">
        <v>0.054906516600000004</v>
      </c>
      <c r="BB11" s="27">
        <v>0.0342709685</v>
      </c>
      <c r="BC11" s="27">
        <v>0.0587881337</v>
      </c>
      <c r="BD11" s="27">
        <v>0.0166464659</v>
      </c>
      <c r="BE11" s="27">
        <v>0.0160001073</v>
      </c>
      <c r="BF11" s="27">
        <v>0.0344270759</v>
      </c>
      <c r="BG11" s="27">
        <v>0.021181584</v>
      </c>
      <c r="BH11" s="27">
        <v>0.1181592832</v>
      </c>
      <c r="BI11" s="27">
        <v>0.0111597355</v>
      </c>
      <c r="BJ11" s="27">
        <v>0.0336129103</v>
      </c>
      <c r="BK11" s="27">
        <v>0.0481835362</v>
      </c>
      <c r="BL11" s="27">
        <v>0.0101911663</v>
      </c>
      <c r="BM11" s="27">
        <v>0.0141419617</v>
      </c>
      <c r="BN11" s="27">
        <v>0.034969361500000004</v>
      </c>
      <c r="BO11" s="27">
        <v>0.0067924808</v>
      </c>
      <c r="BP11" s="27">
        <v>0.0051441538000000005</v>
      </c>
      <c r="BQ11" s="27">
        <v>0.0067440854000000005</v>
      </c>
      <c r="BR11" s="27">
        <v>0.028797869</v>
      </c>
      <c r="BS11" s="27">
        <v>0.0072452441</v>
      </c>
      <c r="BT11" s="27">
        <v>0.0045089876</v>
      </c>
      <c r="BU11" s="27">
        <v>0.0272085136</v>
      </c>
      <c r="BV11" s="27">
        <v>0.0039690876</v>
      </c>
      <c r="BW11" s="27">
        <v>0.001590345</v>
      </c>
      <c r="BX11" s="27">
        <v>0.0271600906</v>
      </c>
      <c r="BY11" s="27">
        <v>0.0189296412</v>
      </c>
      <c r="BZ11" s="27">
        <v>0.0069610145</v>
      </c>
      <c r="CA11" s="27">
        <v>0.0018173102</v>
      </c>
      <c r="CB11" s="27">
        <v>0.8033762545</v>
      </c>
      <c r="CC11" s="27">
        <v>0.4380083891</v>
      </c>
      <c r="CD11" s="27">
        <v>0.0409554866</v>
      </c>
      <c r="CE11" s="27">
        <v>0.059452296800000005</v>
      </c>
      <c r="CF11" s="27">
        <v>0.0048922768</v>
      </c>
      <c r="CG11" s="27">
        <v>0.0133064762</v>
      </c>
      <c r="CH11" s="23">
        <v>0.003993079</v>
      </c>
      <c r="CI11" s="24">
        <v>0.0005982098</v>
      </c>
      <c r="CJ11" s="27">
        <v>0.0005805462</v>
      </c>
      <c r="CK11" s="27">
        <v>0.0002913679</v>
      </c>
      <c r="CL11" s="27">
        <v>0.0051106609</v>
      </c>
      <c r="CM11" s="23">
        <v>0.00032417650000000003</v>
      </c>
      <c r="CN11" s="23">
        <v>0.0018128684000000002</v>
      </c>
      <c r="CO11" s="27">
        <v>0.0013226671</v>
      </c>
      <c r="CP11" s="27">
        <v>0.0015801591</v>
      </c>
      <c r="CQ11" s="27">
        <v>0</v>
      </c>
      <c r="CR11" s="27">
        <v>0.0006441383</v>
      </c>
      <c r="CS11" s="23">
        <v>0.0021985213000000003</v>
      </c>
      <c r="CT11" s="27">
        <v>0.0108274257</v>
      </c>
      <c r="CU11" s="27">
        <v>0.0001429369</v>
      </c>
      <c r="CV11" s="27">
        <v>0.00920482</v>
      </c>
      <c r="CW11" s="27">
        <v>0.0012618046</v>
      </c>
      <c r="CX11" s="27">
        <v>0.0121921484</v>
      </c>
      <c r="CY11" s="55">
        <v>0.0008662552</v>
      </c>
      <c r="CZ11" s="55">
        <v>0.0038970913</v>
      </c>
      <c r="DA11" s="55">
        <v>0.00034476280000000003</v>
      </c>
      <c r="DB11" s="55">
        <v>0.0018604399</v>
      </c>
      <c r="DC11" s="59">
        <v>0.0006947842</v>
      </c>
      <c r="DD11" s="55">
        <v>0.0107325757</v>
      </c>
      <c r="DE11" s="55">
        <v>0.008001540000000001</v>
      </c>
      <c r="DF11" s="55">
        <v>0.0002211972</v>
      </c>
      <c r="DG11" s="55">
        <v>0.0018236273</v>
      </c>
      <c r="DH11" s="55">
        <v>0.0854596189</v>
      </c>
      <c r="DI11" s="55">
        <v>0</v>
      </c>
      <c r="DJ11" s="55">
        <v>0</v>
      </c>
      <c r="DK11" s="60">
        <v>0.0002018</v>
      </c>
      <c r="DL11" s="60">
        <v>0</v>
      </c>
      <c r="DM11" s="60">
        <v>0</v>
      </c>
      <c r="DN11" s="55">
        <v>0</v>
      </c>
      <c r="DO11" s="59">
        <v>0</v>
      </c>
      <c r="DP11" s="60">
        <v>0</v>
      </c>
      <c r="DQ11" s="67">
        <v>0</v>
      </c>
      <c r="DR11" s="60">
        <v>0</v>
      </c>
      <c r="DS11" s="60">
        <v>0</v>
      </c>
      <c r="DT11" s="60">
        <v>0</v>
      </c>
      <c r="DU11" s="60">
        <v>0</v>
      </c>
      <c r="DV11" s="60">
        <v>0</v>
      </c>
      <c r="DW11" s="67">
        <v>0</v>
      </c>
      <c r="DX11" s="60">
        <v>0</v>
      </c>
      <c r="DY11" s="60">
        <v>0</v>
      </c>
      <c r="DZ11" s="60">
        <v>0</v>
      </c>
      <c r="EA11" s="60">
        <v>0</v>
      </c>
      <c r="EB11" s="60">
        <v>0</v>
      </c>
      <c r="EC11" s="60">
        <v>0</v>
      </c>
      <c r="ED11" s="60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0.0040032</v>
      </c>
      <c r="EP11" s="60">
        <v>0</v>
      </c>
      <c r="EQ11" s="60">
        <v>0</v>
      </c>
      <c r="ER11" s="60">
        <v>0</v>
      </c>
      <c r="ES11" s="60">
        <v>0</v>
      </c>
      <c r="ET11" s="60">
        <v>0</v>
      </c>
      <c r="EU11" s="60">
        <v>0</v>
      </c>
      <c r="EV11" s="60">
        <v>0</v>
      </c>
      <c r="EW11" s="60">
        <v>0</v>
      </c>
      <c r="EX11" s="60">
        <v>0</v>
      </c>
      <c r="EY11" s="60">
        <v>0</v>
      </c>
      <c r="EZ11" s="54">
        <v>0</v>
      </c>
      <c r="FA11" s="60">
        <v>0</v>
      </c>
      <c r="FB11" s="60">
        <v>0</v>
      </c>
      <c r="FC11" s="60">
        <v>0</v>
      </c>
      <c r="FD11" s="60">
        <v>0</v>
      </c>
      <c r="FE11" s="60">
        <v>0</v>
      </c>
      <c r="FF11" s="60">
        <v>0</v>
      </c>
      <c r="FG11" s="60">
        <v>0</v>
      </c>
      <c r="FH11" s="60">
        <v>0</v>
      </c>
      <c r="FI11" s="60">
        <v>0.0042756965</v>
      </c>
      <c r="FJ11" s="60">
        <v>0</v>
      </c>
      <c r="FK11" s="60">
        <v>0</v>
      </c>
      <c r="FL11" s="60">
        <v>0</v>
      </c>
      <c r="FM11" s="60">
        <v>0</v>
      </c>
      <c r="FN11" s="60">
        <v>0</v>
      </c>
      <c r="FO11" s="80">
        <v>0</v>
      </c>
      <c r="FP11" s="80">
        <v>0</v>
      </c>
      <c r="FQ11" s="80">
        <v>0</v>
      </c>
      <c r="FR11" s="80">
        <v>0.0071255099</v>
      </c>
      <c r="FS11" s="80">
        <v>0</v>
      </c>
      <c r="FT11" s="60">
        <v>0</v>
      </c>
      <c r="FU11" s="60">
        <v>0.0022426991</v>
      </c>
      <c r="FV11" s="60">
        <v>0</v>
      </c>
      <c r="FW11" s="60">
        <v>0</v>
      </c>
      <c r="FX11" s="60">
        <v>0</v>
      </c>
      <c r="FY11" s="60">
        <v>0</v>
      </c>
      <c r="FZ11" s="60">
        <v>9.82E-05</v>
      </c>
      <c r="GA11" s="60">
        <v>0.0008326297</v>
      </c>
      <c r="GB11" s="60">
        <v>0</v>
      </c>
      <c r="GC11" s="80">
        <v>0.0002760059</v>
      </c>
      <c r="GD11" s="80">
        <v>0.000196571</v>
      </c>
      <c r="GE11" s="80">
        <v>0</v>
      </c>
      <c r="GF11" s="80">
        <v>0</v>
      </c>
      <c r="GG11" s="80">
        <v>0.0007370731</v>
      </c>
      <c r="GH11" s="80">
        <v>0.0015428625</v>
      </c>
      <c r="GI11" s="80">
        <v>0.0010526967</v>
      </c>
      <c r="GJ11" s="80">
        <v>0.00022645</v>
      </c>
      <c r="GK11" s="80">
        <v>0.0009305876</v>
      </c>
      <c r="GL11" s="80">
        <v>0.0009402567</v>
      </c>
      <c r="GM11" s="80">
        <v>0.0014694132</v>
      </c>
      <c r="GN11" s="80">
        <v>0.0003402672</v>
      </c>
      <c r="GO11" s="80">
        <v>0</v>
      </c>
    </row>
    <row r="12" spans="1:197" s="5" customFormat="1" ht="12.75">
      <c r="A12" s="29" t="s">
        <v>6</v>
      </c>
      <c r="B12" s="29" t="s">
        <v>94</v>
      </c>
      <c r="C12" s="40" t="s">
        <v>101</v>
      </c>
      <c r="D12" s="23">
        <v>0.00030000000000000003</v>
      </c>
      <c r="E12" s="26">
        <v>0.00050729</v>
      </c>
      <c r="F12" s="26">
        <v>0.03207639</v>
      </c>
      <c r="G12" s="27">
        <v>0.1328201151</v>
      </c>
      <c r="H12" s="24">
        <v>0.11935077000000001</v>
      </c>
      <c r="I12" s="24">
        <v>0.114817275</v>
      </c>
      <c r="J12" s="27">
        <v>0.08309235</v>
      </c>
      <c r="K12" s="27">
        <v>0.12643128</v>
      </c>
      <c r="L12" s="28">
        <v>0.11325437000000001</v>
      </c>
      <c r="M12" s="27">
        <v>0.07508597</v>
      </c>
      <c r="N12" s="27">
        <v>0.05454112</v>
      </c>
      <c r="O12" s="27">
        <v>0.0680956</v>
      </c>
      <c r="P12" s="27">
        <v>0.0493455741</v>
      </c>
      <c r="Q12" s="27">
        <v>0.03809112</v>
      </c>
      <c r="R12" s="27">
        <v>0.0426217694</v>
      </c>
      <c r="S12" s="27">
        <v>0.0800946</v>
      </c>
      <c r="T12" s="27">
        <v>0.057949520000000004</v>
      </c>
      <c r="U12" s="27">
        <v>0.09081505000000001</v>
      </c>
      <c r="V12" s="27">
        <v>0.056764470000000004</v>
      </c>
      <c r="W12" s="27">
        <v>0.06121972</v>
      </c>
      <c r="X12" s="27">
        <v>0.15610632</v>
      </c>
      <c r="Y12" s="27">
        <v>0.04153867</v>
      </c>
      <c r="Z12" s="27">
        <v>0.06748859</v>
      </c>
      <c r="AA12" s="27">
        <v>0.1712776191</v>
      </c>
      <c r="AB12" s="27">
        <v>0.08739783</v>
      </c>
      <c r="AC12" s="27">
        <v>0.07902854000000001</v>
      </c>
      <c r="AD12" s="27">
        <v>0.05750787</v>
      </c>
      <c r="AE12" s="27">
        <v>0.07753673</v>
      </c>
      <c r="AF12" s="27">
        <v>0.06032863</v>
      </c>
      <c r="AG12" s="27">
        <v>0.10152528</v>
      </c>
      <c r="AH12" s="27">
        <v>0.06504062000000001</v>
      </c>
      <c r="AI12" s="27">
        <v>0.13272624</v>
      </c>
      <c r="AJ12" s="27">
        <v>0.06886109</v>
      </c>
      <c r="AK12" s="27">
        <v>0.09769395</v>
      </c>
      <c r="AL12" s="27">
        <v>0.08203786</v>
      </c>
      <c r="AM12" s="27"/>
      <c r="AN12" s="27">
        <v>0.08910583</v>
      </c>
      <c r="AO12" s="27">
        <v>0.12721068</v>
      </c>
      <c r="AP12" s="27">
        <v>0.14273824000000002</v>
      </c>
      <c r="AQ12" s="27">
        <v>0.15192252</v>
      </c>
      <c r="AR12" s="27">
        <v>0.18420881</v>
      </c>
      <c r="AS12" s="27">
        <v>0.14077234</v>
      </c>
      <c r="AT12" s="27">
        <v>0.16603051</v>
      </c>
      <c r="AU12" s="27">
        <v>0.15368183</v>
      </c>
      <c r="AV12" s="27">
        <v>0.23602328</v>
      </c>
      <c r="AW12" s="27">
        <v>0.14842857</v>
      </c>
      <c r="AX12" s="27">
        <v>0.11450804</v>
      </c>
      <c r="AY12" s="27">
        <v>0.10626508</v>
      </c>
      <c r="AZ12" s="27">
        <v>0.09880351</v>
      </c>
      <c r="BA12" s="27">
        <v>0.11054205</v>
      </c>
      <c r="BB12" s="27">
        <v>0.11779035</v>
      </c>
      <c r="BC12" s="27">
        <v>0.08064777000000001</v>
      </c>
      <c r="BD12" s="27">
        <v>0.12895077</v>
      </c>
      <c r="BE12" s="27">
        <v>0.12336201000000001</v>
      </c>
      <c r="BF12" s="27">
        <v>0.11046408</v>
      </c>
      <c r="BG12" s="27">
        <v>0.09173023</v>
      </c>
      <c r="BH12" s="27">
        <v>0.14080809</v>
      </c>
      <c r="BI12" s="27">
        <v>0.09679142</v>
      </c>
      <c r="BJ12" s="27">
        <v>0.11023896</v>
      </c>
      <c r="BK12" s="27">
        <v>0.16368518</v>
      </c>
      <c r="BL12" s="27">
        <v>0.07076705</v>
      </c>
      <c r="BM12" s="27">
        <v>0.1155249</v>
      </c>
      <c r="BN12" s="27">
        <v>0.14969609</v>
      </c>
      <c r="BO12" s="27">
        <v>0.12606403</v>
      </c>
      <c r="BP12" s="27">
        <v>0.09012143</v>
      </c>
      <c r="BQ12" s="27">
        <v>0.09800034</v>
      </c>
      <c r="BR12" s="27">
        <v>0.11104239</v>
      </c>
      <c r="BS12" s="27">
        <v>0.10819475</v>
      </c>
      <c r="BT12" s="27">
        <v>0.19244274</v>
      </c>
      <c r="BU12" s="27">
        <v>0.11520397</v>
      </c>
      <c r="BV12" s="27">
        <v>0.12621144</v>
      </c>
      <c r="BW12" s="27">
        <v>0.10780866</v>
      </c>
      <c r="BX12" s="27">
        <v>0.07945123</v>
      </c>
      <c r="BY12" s="27">
        <v>0.14602934</v>
      </c>
      <c r="BZ12" s="27">
        <v>0.23791353</v>
      </c>
      <c r="CA12" s="27">
        <v>0.11895113</v>
      </c>
      <c r="CB12" s="27">
        <v>0.10044947</v>
      </c>
      <c r="CC12" s="27">
        <v>0.11911304</v>
      </c>
      <c r="CD12" s="27">
        <v>0.10049728000000001</v>
      </c>
      <c r="CE12" s="27">
        <v>0.11164443</v>
      </c>
      <c r="CF12" s="27">
        <v>0.12902435</v>
      </c>
      <c r="CG12" s="27">
        <v>0.08750137</v>
      </c>
      <c r="CH12" s="23">
        <v>0.14114309</v>
      </c>
      <c r="CI12" s="24">
        <v>0.09773819</v>
      </c>
      <c r="CJ12" s="27">
        <v>0.0973348</v>
      </c>
      <c r="CK12" s="27">
        <v>0.10357889</v>
      </c>
      <c r="CL12" s="27">
        <v>0.12066239000000001</v>
      </c>
      <c r="CM12" s="23">
        <v>0.12066239000000001</v>
      </c>
      <c r="CN12" s="23">
        <v>0.1224677</v>
      </c>
      <c r="CO12" s="27">
        <v>0.06810306</v>
      </c>
      <c r="CP12" s="27">
        <v>0.061399840000000004</v>
      </c>
      <c r="CQ12" s="27">
        <v>0.11331223</v>
      </c>
      <c r="CR12" s="27">
        <v>0</v>
      </c>
      <c r="CS12" s="23">
        <v>0.15385855</v>
      </c>
      <c r="CT12" s="27">
        <v>0.12055213000000001</v>
      </c>
      <c r="CU12" s="27">
        <v>0.10748594</v>
      </c>
      <c r="CV12" s="27">
        <v>0.1390712</v>
      </c>
      <c r="CW12" s="27">
        <v>0.12493597000000001</v>
      </c>
      <c r="CX12" s="27">
        <v>0.09042815</v>
      </c>
      <c r="CY12" s="55">
        <v>0.13216559</v>
      </c>
      <c r="CZ12" s="55">
        <v>0.15938132019999998</v>
      </c>
      <c r="DA12" s="55">
        <v>0.0003413211</v>
      </c>
      <c r="DB12" s="55">
        <v>0.1389174659</v>
      </c>
      <c r="DC12" s="59">
        <v>0.1844931171</v>
      </c>
      <c r="DD12" s="55">
        <v>0.13154036900000002</v>
      </c>
      <c r="DE12" s="55">
        <v>0.09324476000000001</v>
      </c>
      <c r="DF12" s="55">
        <v>0.1303781772</v>
      </c>
      <c r="DG12" s="55">
        <v>0.1922554867</v>
      </c>
      <c r="DH12" s="55">
        <v>0.17947519860000002</v>
      </c>
      <c r="DI12" s="55">
        <v>0.1206236688</v>
      </c>
      <c r="DJ12" s="55">
        <v>0.16059971</v>
      </c>
      <c r="DK12" s="60">
        <v>0.1382087422</v>
      </c>
      <c r="DL12" s="60">
        <v>0.34226014940000005</v>
      </c>
      <c r="DM12" s="60">
        <v>0.2203543971</v>
      </c>
      <c r="DN12" s="55">
        <v>0.3845060452</v>
      </c>
      <c r="DO12" s="59">
        <v>0</v>
      </c>
      <c r="DP12" s="60">
        <v>0</v>
      </c>
      <c r="DQ12" s="67">
        <v>0</v>
      </c>
      <c r="DR12" s="60">
        <v>0</v>
      </c>
      <c r="DS12" s="60">
        <v>0</v>
      </c>
      <c r="DT12" s="60">
        <v>0.0284356956</v>
      </c>
      <c r="DU12" s="60">
        <v>0</v>
      </c>
      <c r="DV12" s="60">
        <v>0</v>
      </c>
      <c r="DW12" s="67">
        <v>0.0014076503</v>
      </c>
      <c r="DX12" s="60">
        <v>0.0014076503</v>
      </c>
      <c r="DY12" s="60">
        <v>0.0014076503</v>
      </c>
      <c r="DZ12" s="60">
        <v>0.0014076503</v>
      </c>
      <c r="EA12" s="60">
        <v>8.854E-05</v>
      </c>
      <c r="EB12" s="60">
        <v>0.07206102</v>
      </c>
      <c r="EC12" s="60">
        <v>0</v>
      </c>
      <c r="ED12" s="60">
        <v>0.007098724000000001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0.0083105184</v>
      </c>
      <c r="EO12" s="60">
        <v>0</v>
      </c>
      <c r="EP12" s="60">
        <v>0</v>
      </c>
      <c r="EQ12" s="60">
        <v>0</v>
      </c>
      <c r="ER12" s="60">
        <v>0</v>
      </c>
      <c r="ES12" s="60">
        <v>0</v>
      </c>
      <c r="ET12" s="60">
        <v>0</v>
      </c>
      <c r="EU12" s="60">
        <v>0</v>
      </c>
      <c r="EV12" s="60">
        <v>0</v>
      </c>
      <c r="EW12" s="60">
        <v>0</v>
      </c>
      <c r="EX12" s="60">
        <v>0</v>
      </c>
      <c r="EY12" s="60">
        <v>0</v>
      </c>
      <c r="EZ12" s="54">
        <v>0</v>
      </c>
      <c r="FA12" s="60">
        <v>0</v>
      </c>
      <c r="FB12" s="60">
        <v>0</v>
      </c>
      <c r="FC12" s="60">
        <v>0</v>
      </c>
      <c r="FD12" s="60">
        <v>0</v>
      </c>
      <c r="FE12" s="60">
        <v>0</v>
      </c>
      <c r="FF12" s="60">
        <v>0</v>
      </c>
      <c r="FG12" s="60">
        <v>0</v>
      </c>
      <c r="FH12" s="60">
        <v>0.0083758</v>
      </c>
      <c r="FI12" s="60">
        <v>0.0010821654</v>
      </c>
      <c r="FJ12" s="60">
        <v>0</v>
      </c>
      <c r="FK12" s="60">
        <v>0.00152581</v>
      </c>
      <c r="FL12" s="60">
        <v>0</v>
      </c>
      <c r="FM12" s="60">
        <v>0</v>
      </c>
      <c r="FN12" s="60">
        <v>0</v>
      </c>
      <c r="FO12" s="80">
        <v>0.0001390922</v>
      </c>
      <c r="FP12" s="80">
        <v>0</v>
      </c>
      <c r="FQ12" s="80">
        <v>0</v>
      </c>
      <c r="FR12" s="80">
        <v>0.0029844026</v>
      </c>
      <c r="FS12" s="80">
        <v>0</v>
      </c>
      <c r="FT12" s="60">
        <v>0.00529414</v>
      </c>
      <c r="FU12" s="60">
        <v>0</v>
      </c>
      <c r="FV12" s="60">
        <v>0</v>
      </c>
      <c r="FW12" s="60">
        <v>0</v>
      </c>
      <c r="FX12" s="60">
        <v>0.0668706095</v>
      </c>
      <c r="FY12" s="60">
        <v>0.1706135656</v>
      </c>
      <c r="FZ12" s="60">
        <v>0.1540640569</v>
      </c>
      <c r="GA12" s="60">
        <v>0.1772917924</v>
      </c>
      <c r="GB12" s="60">
        <v>0.05003422</v>
      </c>
      <c r="GC12" s="80">
        <v>0.1898504784</v>
      </c>
      <c r="GD12" s="80">
        <v>0.2068184312</v>
      </c>
      <c r="GE12" s="80">
        <v>0.071160592</v>
      </c>
      <c r="GF12" s="80">
        <v>0.0550622064</v>
      </c>
      <c r="GG12" s="80">
        <v>0.0366611003</v>
      </c>
      <c r="GH12" s="80">
        <v>0.0819030886</v>
      </c>
      <c r="GI12" s="80">
        <v>0.0513158721</v>
      </c>
      <c r="GJ12" s="80">
        <v>0.0591173454</v>
      </c>
      <c r="GK12" s="80">
        <v>0.0852990118</v>
      </c>
      <c r="GL12" s="80">
        <v>0.10107422</v>
      </c>
      <c r="GM12" s="80">
        <v>0.1523820582</v>
      </c>
      <c r="GN12" s="80">
        <v>0.1251164962</v>
      </c>
      <c r="GO12" s="80">
        <v>0.0523079528</v>
      </c>
    </row>
    <row r="13" spans="1:197" s="5" customFormat="1" ht="12.75">
      <c r="A13" s="29" t="s">
        <v>7</v>
      </c>
      <c r="B13" s="29" t="s">
        <v>95</v>
      </c>
      <c r="C13" s="40" t="s">
        <v>7</v>
      </c>
      <c r="D13" s="23">
        <v>0</v>
      </c>
      <c r="E13" s="26">
        <v>0</v>
      </c>
      <c r="F13" s="26">
        <v>0</v>
      </c>
      <c r="G13" s="27">
        <v>0.00025797010000000003</v>
      </c>
      <c r="H13" s="24">
        <v>0.0002876065</v>
      </c>
      <c r="I13" s="24">
        <v>6.26775E-05</v>
      </c>
      <c r="J13" s="27">
        <v>0.0004784807</v>
      </c>
      <c r="K13" s="27">
        <v>0.0161873199</v>
      </c>
      <c r="L13" s="28">
        <v>0.0009253549000000001</v>
      </c>
      <c r="M13" s="27">
        <v>0.0012009862</v>
      </c>
      <c r="N13" s="27">
        <v>0.0009715064</v>
      </c>
      <c r="O13" s="27">
        <v>0.0009951612000000001</v>
      </c>
      <c r="P13" s="27">
        <v>0.002054607</v>
      </c>
      <c r="Q13" s="27">
        <v>0.0006892187</v>
      </c>
      <c r="R13" s="27">
        <v>0.0009154517</v>
      </c>
      <c r="S13" s="27">
        <v>0.0024474141000000002</v>
      </c>
      <c r="T13" s="27">
        <v>0.0011568054</v>
      </c>
      <c r="U13" s="27">
        <v>0.0128558853</v>
      </c>
      <c r="V13" s="27">
        <v>0.0021016483</v>
      </c>
      <c r="W13" s="27">
        <v>0.0007678158</v>
      </c>
      <c r="X13" s="27">
        <v>0.0107910919</v>
      </c>
      <c r="Y13" s="27">
        <v>0.00037274540000000004</v>
      </c>
      <c r="Z13" s="27">
        <v>0.008812193900000001</v>
      </c>
      <c r="AA13" s="27">
        <v>0.0020688981</v>
      </c>
      <c r="AB13" s="27">
        <v>0.0010893939</v>
      </c>
      <c r="AC13" s="27">
        <v>0.0173344969</v>
      </c>
      <c r="AD13" s="27">
        <v>0.0073494358</v>
      </c>
      <c r="AE13" s="27">
        <v>0.0159628822</v>
      </c>
      <c r="AF13" s="27">
        <v>0</v>
      </c>
      <c r="AG13" s="27">
        <v>0.0016146608</v>
      </c>
      <c r="AH13" s="27">
        <v>0.0018070475000000002</v>
      </c>
      <c r="AI13" s="27">
        <v>0.0125054901</v>
      </c>
      <c r="AJ13" s="27">
        <v>0.0022392095</v>
      </c>
      <c r="AK13" s="27">
        <v>0.008124862600000001</v>
      </c>
      <c r="AL13" s="27">
        <v>0.008839593</v>
      </c>
      <c r="AM13" s="27">
        <v>0.0170898301</v>
      </c>
      <c r="AN13" s="27">
        <v>0.0227114035</v>
      </c>
      <c r="AO13" s="27">
        <v>0.016052947</v>
      </c>
      <c r="AP13" s="27">
        <v>0.0149219799</v>
      </c>
      <c r="AQ13" s="27">
        <v>0.007788214700000001</v>
      </c>
      <c r="AR13" s="27">
        <v>0.0251636268</v>
      </c>
      <c r="AS13" s="27">
        <v>0.0014133855</v>
      </c>
      <c r="AT13" s="27">
        <v>0.0115882619</v>
      </c>
      <c r="AU13" s="27">
        <v>0.0114210531</v>
      </c>
      <c r="AV13" s="27">
        <v>0.0309579476</v>
      </c>
      <c r="AW13" s="27">
        <v>0.024538797</v>
      </c>
      <c r="AX13" s="27">
        <v>0.0363500357</v>
      </c>
      <c r="AY13" s="27">
        <v>0.045764932200000004</v>
      </c>
      <c r="AZ13" s="27">
        <v>0.0125770373</v>
      </c>
      <c r="BA13" s="27">
        <v>0.07065729700000001</v>
      </c>
      <c r="BB13" s="27">
        <v>0.0262054676</v>
      </c>
      <c r="BC13" s="27">
        <v>0.0584464342</v>
      </c>
      <c r="BD13" s="27">
        <v>0.0528007635</v>
      </c>
      <c r="BE13" s="27">
        <v>0.116604092</v>
      </c>
      <c r="BF13" s="27">
        <v>0.1079904376</v>
      </c>
      <c r="BG13" s="27">
        <v>0.045624891</v>
      </c>
      <c r="BH13" s="27">
        <v>0.0507425627</v>
      </c>
      <c r="BI13" s="27">
        <v>0.07762426970000001</v>
      </c>
      <c r="BJ13" s="27">
        <v>0.0777711806</v>
      </c>
      <c r="BK13" s="27">
        <v>0.0324331499</v>
      </c>
      <c r="BL13" s="27">
        <v>0.5470174597</v>
      </c>
      <c r="BM13" s="27">
        <v>0.46408322570000005</v>
      </c>
      <c r="BN13" s="27">
        <v>0.6907717286</v>
      </c>
      <c r="BO13" s="27">
        <v>0.86276324</v>
      </c>
      <c r="BP13" s="27">
        <v>1.1692872685</v>
      </c>
      <c r="BQ13" s="27">
        <v>0.7760330375</v>
      </c>
      <c r="BR13" s="27">
        <v>0.8611496571</v>
      </c>
      <c r="BS13" s="27">
        <v>0.8860017936</v>
      </c>
      <c r="BT13" s="27">
        <v>1.090492172</v>
      </c>
      <c r="BU13" s="27">
        <v>0.8348529207000001</v>
      </c>
      <c r="BV13" s="27">
        <v>0.8668932223</v>
      </c>
      <c r="BW13" s="27">
        <v>0.8485389212</v>
      </c>
      <c r="BX13" s="27">
        <v>1.9865741808</v>
      </c>
      <c r="BY13" s="27">
        <v>2.3133875592</v>
      </c>
      <c r="BZ13" s="27">
        <v>0.5168363453</v>
      </c>
      <c r="CA13" s="27">
        <v>0.6552740458</v>
      </c>
      <c r="CB13" s="27">
        <v>1.4281238793</v>
      </c>
      <c r="CC13" s="27">
        <v>4.0293959661</v>
      </c>
      <c r="CD13" s="27">
        <v>2.7455527092</v>
      </c>
      <c r="CE13" s="27">
        <v>0.544765114</v>
      </c>
      <c r="CF13" s="27">
        <v>0.6902023128000001</v>
      </c>
      <c r="CG13" s="27">
        <v>0.3080241592</v>
      </c>
      <c r="CH13" s="23">
        <v>0.3260569498</v>
      </c>
      <c r="CI13" s="24">
        <v>0.1918693415</v>
      </c>
      <c r="CJ13" s="27">
        <v>0.1120007861</v>
      </c>
      <c r="CK13" s="27">
        <v>0.393605413</v>
      </c>
      <c r="CL13" s="27">
        <v>0.5982936664999999</v>
      </c>
      <c r="CM13" s="23">
        <v>0.0331992316</v>
      </c>
      <c r="CN13" s="23">
        <v>1.1164566816000001</v>
      </c>
      <c r="CO13" s="27">
        <v>1.2272858231</v>
      </c>
      <c r="CP13" s="27">
        <v>1.3617145761</v>
      </c>
      <c r="CQ13" s="27">
        <v>1.152609822</v>
      </c>
      <c r="CR13" s="27">
        <v>0.9897409399</v>
      </c>
      <c r="CS13" s="23">
        <v>0.9512487629</v>
      </c>
      <c r="CT13" s="27">
        <v>0.7347087841</v>
      </c>
      <c r="CU13" s="27">
        <v>0.7834495865000001</v>
      </c>
      <c r="CV13" s="27">
        <v>0.5310556374000001</v>
      </c>
      <c r="CW13" s="27">
        <v>0.5131527636000001</v>
      </c>
      <c r="CX13" s="27">
        <v>0.4971744084</v>
      </c>
      <c r="CY13" s="55">
        <v>0.24634425029999998</v>
      </c>
      <c r="CZ13" s="55">
        <v>0.0015917352</v>
      </c>
      <c r="DA13" s="55">
        <v>0.0041142817</v>
      </c>
      <c r="DB13" s="55">
        <v>0.0015096302000000002</v>
      </c>
      <c r="DC13" s="59">
        <v>0.0011340942</v>
      </c>
      <c r="DD13" s="55">
        <v>0.018360077199999998</v>
      </c>
      <c r="DE13" s="55">
        <v>0.01063872</v>
      </c>
      <c r="DF13" s="55">
        <v>0.0001760663</v>
      </c>
      <c r="DG13" s="55">
        <v>0.0017750287000000001</v>
      </c>
      <c r="DH13" s="55">
        <v>0.0005018065</v>
      </c>
      <c r="DI13" s="55">
        <v>0.0013972625</v>
      </c>
      <c r="DJ13" s="55">
        <v>0.0045399735</v>
      </c>
      <c r="DK13" s="60">
        <v>0.0055888624</v>
      </c>
      <c r="DL13" s="60">
        <v>0.07724586060000001</v>
      </c>
      <c r="DM13" s="60">
        <v>0.0062832638</v>
      </c>
      <c r="DN13" s="55">
        <v>0.0042856319</v>
      </c>
      <c r="DO13" s="59">
        <v>0.0002415849</v>
      </c>
      <c r="DP13" s="60">
        <v>0</v>
      </c>
      <c r="DQ13" s="67">
        <v>0.015281045</v>
      </c>
      <c r="DR13" s="60">
        <v>0</v>
      </c>
      <c r="DS13" s="60">
        <v>0.0067310098</v>
      </c>
      <c r="DT13" s="60">
        <v>0.0051686753</v>
      </c>
      <c r="DU13" s="60">
        <v>0.0209454359</v>
      </c>
      <c r="DV13" s="60">
        <v>0.0268902326</v>
      </c>
      <c r="DW13" s="67">
        <v>0.0049557312</v>
      </c>
      <c r="DX13" s="60">
        <v>0.0133171809</v>
      </c>
      <c r="DY13" s="60">
        <v>0.020115676</v>
      </c>
      <c r="DZ13" s="60">
        <v>0.0113674544</v>
      </c>
      <c r="EA13" s="60">
        <v>0.0095618164</v>
      </c>
      <c r="EB13" s="60">
        <v>0.0164587823</v>
      </c>
      <c r="EC13" s="60">
        <v>0.0060392955</v>
      </c>
      <c r="ED13" s="60">
        <v>0.015386206599999999</v>
      </c>
      <c r="EE13" s="60">
        <v>0.0254807383</v>
      </c>
      <c r="EF13" s="60">
        <v>0.0145936435</v>
      </c>
      <c r="EG13" s="60">
        <v>0.0112467663</v>
      </c>
      <c r="EH13" s="60">
        <v>0.0111861851</v>
      </c>
      <c r="EI13" s="60">
        <v>0.0061236145</v>
      </c>
      <c r="EJ13" s="60">
        <v>0.011396167</v>
      </c>
      <c r="EK13" s="60">
        <v>0.0185025906</v>
      </c>
      <c r="EL13" s="60">
        <v>0.0092882325</v>
      </c>
      <c r="EM13" s="60">
        <v>0.0074933596</v>
      </c>
      <c r="EN13" s="60">
        <v>0.0092413102</v>
      </c>
      <c r="EO13" s="60">
        <v>0.0088302311</v>
      </c>
      <c r="EP13" s="60">
        <v>0.0033396584</v>
      </c>
      <c r="EQ13" s="60">
        <v>0.0046371418</v>
      </c>
      <c r="ER13" s="60">
        <v>0.0014480608</v>
      </c>
      <c r="ES13" s="60">
        <v>0.0029084651</v>
      </c>
      <c r="ET13" s="60">
        <v>0.0010337238</v>
      </c>
      <c r="EU13" s="60">
        <v>0</v>
      </c>
      <c r="EV13" s="60">
        <v>0</v>
      </c>
      <c r="EW13" s="60">
        <v>0</v>
      </c>
      <c r="EX13" s="60">
        <v>0</v>
      </c>
      <c r="EY13" s="60">
        <v>0</v>
      </c>
      <c r="EZ13" s="54">
        <v>0</v>
      </c>
      <c r="FA13" s="60">
        <v>0</v>
      </c>
      <c r="FB13" s="60">
        <v>0</v>
      </c>
      <c r="FC13" s="60">
        <v>0</v>
      </c>
      <c r="FD13" s="60">
        <v>0</v>
      </c>
      <c r="FE13" s="60">
        <v>0</v>
      </c>
      <c r="FF13" s="60">
        <v>0</v>
      </c>
      <c r="FG13" s="60">
        <v>0</v>
      </c>
      <c r="FH13" s="60">
        <v>0</v>
      </c>
      <c r="FI13" s="60">
        <v>0.013409587</v>
      </c>
      <c r="FJ13" s="60">
        <v>0</v>
      </c>
      <c r="FK13" s="60">
        <v>0</v>
      </c>
      <c r="FL13" s="60">
        <v>0</v>
      </c>
      <c r="FM13" s="60">
        <v>0</v>
      </c>
      <c r="FN13" s="60">
        <v>0</v>
      </c>
      <c r="FO13" s="80">
        <v>0</v>
      </c>
      <c r="FP13" s="80">
        <v>0</v>
      </c>
      <c r="FQ13" s="80">
        <v>0</v>
      </c>
      <c r="FR13" s="80">
        <v>0</v>
      </c>
      <c r="FS13" s="80">
        <v>0</v>
      </c>
      <c r="FT13" s="60">
        <v>0</v>
      </c>
      <c r="FU13" s="60">
        <v>0</v>
      </c>
      <c r="FV13" s="60">
        <v>0.0004155349</v>
      </c>
      <c r="FW13" s="60">
        <v>0</v>
      </c>
      <c r="FX13" s="60">
        <v>0</v>
      </c>
      <c r="FY13" s="60">
        <v>0.0047980729</v>
      </c>
      <c r="FZ13" s="60">
        <v>0.0730433113</v>
      </c>
      <c r="GA13" s="60">
        <v>0.0662181972</v>
      </c>
      <c r="GB13" s="60">
        <v>0.0124375135</v>
      </c>
      <c r="GC13" s="80">
        <v>0.018888044700000002</v>
      </c>
      <c r="GD13" s="80">
        <v>0.0050416816</v>
      </c>
      <c r="GE13" s="80">
        <v>0.010379943</v>
      </c>
      <c r="GF13" s="80">
        <v>0.012214261</v>
      </c>
      <c r="GG13" s="80">
        <v>0.0189965462</v>
      </c>
      <c r="GH13" s="80">
        <v>0.0156002199</v>
      </c>
      <c r="GI13" s="80">
        <v>0.0151209427</v>
      </c>
      <c r="GJ13" s="80">
        <v>0.0173735283</v>
      </c>
      <c r="GK13" s="80">
        <v>0.0195961018</v>
      </c>
      <c r="GL13" s="80">
        <v>0.0079253897</v>
      </c>
      <c r="GM13" s="80">
        <v>0.0183015169</v>
      </c>
      <c r="GN13" s="80">
        <v>0.48920014</v>
      </c>
      <c r="GO13" s="80">
        <v>0.0260159506</v>
      </c>
    </row>
    <row r="14" spans="1:197" s="5" customFormat="1" ht="12.75">
      <c r="A14" s="29" t="s">
        <v>8</v>
      </c>
      <c r="B14" s="29" t="s">
        <v>96</v>
      </c>
      <c r="C14" s="40" t="s">
        <v>102</v>
      </c>
      <c r="D14" s="23">
        <v>0.79558989</v>
      </c>
      <c r="E14" s="26">
        <v>1.8320965</v>
      </c>
      <c r="F14" s="26">
        <v>2.0140713</v>
      </c>
      <c r="G14" s="27">
        <v>2.93317769</v>
      </c>
      <c r="H14" s="24">
        <v>3.28221261</v>
      </c>
      <c r="I14" s="24">
        <v>4.11033054</v>
      </c>
      <c r="J14" s="27">
        <v>4.11516351</v>
      </c>
      <c r="K14" s="27">
        <v>4.87631649</v>
      </c>
      <c r="L14" s="28">
        <v>2.84763039</v>
      </c>
      <c r="M14" s="27">
        <v>2.32233184</v>
      </c>
      <c r="N14" s="27">
        <v>2.4550836451</v>
      </c>
      <c r="O14" s="27">
        <v>2.35281215</v>
      </c>
      <c r="P14" s="27">
        <v>1.7451029965</v>
      </c>
      <c r="Q14" s="27">
        <v>1.507382488</v>
      </c>
      <c r="R14" s="27">
        <v>2.53446944</v>
      </c>
      <c r="S14" s="27">
        <v>2.0788247914999998</v>
      </c>
      <c r="T14" s="27">
        <v>2.6115130052</v>
      </c>
      <c r="U14" s="27">
        <v>3.45280538</v>
      </c>
      <c r="V14" s="27">
        <v>3.81499731</v>
      </c>
      <c r="W14" s="27">
        <v>3.2436334996</v>
      </c>
      <c r="X14" s="27">
        <v>3.3071085</v>
      </c>
      <c r="Y14" s="27">
        <v>3.0962113454</v>
      </c>
      <c r="Z14" s="27">
        <v>2.28058391</v>
      </c>
      <c r="AA14" s="27">
        <v>2.57499075</v>
      </c>
      <c r="AB14" s="27">
        <v>2.46298312</v>
      </c>
      <c r="AC14" s="27">
        <v>2.21231758</v>
      </c>
      <c r="AD14" s="27">
        <v>2.5136146200000002</v>
      </c>
      <c r="AE14" s="27">
        <v>2.8671787</v>
      </c>
      <c r="AF14" s="27">
        <v>2.660885014</v>
      </c>
      <c r="AG14" s="27">
        <v>2.98570049</v>
      </c>
      <c r="AH14" s="27">
        <v>4.00945953</v>
      </c>
      <c r="AI14" s="27">
        <v>3.27946131</v>
      </c>
      <c r="AJ14" s="27">
        <v>4.28061061</v>
      </c>
      <c r="AK14" s="27">
        <v>3.89425156</v>
      </c>
      <c r="AL14" s="27">
        <v>3.5301854</v>
      </c>
      <c r="AM14" s="27">
        <v>3.63011651</v>
      </c>
      <c r="AN14" s="27">
        <v>2.717708</v>
      </c>
      <c r="AO14" s="27">
        <v>4.39553636</v>
      </c>
      <c r="AP14" s="27">
        <v>3.94692219</v>
      </c>
      <c r="AQ14" s="27">
        <v>3.5823554209</v>
      </c>
      <c r="AR14" s="27">
        <v>5.24962865</v>
      </c>
      <c r="AS14" s="27">
        <v>5.27475252</v>
      </c>
      <c r="AT14" s="27">
        <v>5.60452091</v>
      </c>
      <c r="AU14" s="27">
        <v>6.87507696</v>
      </c>
      <c r="AV14" s="27">
        <v>8.0531768075</v>
      </c>
      <c r="AW14" s="27">
        <v>6.03171025</v>
      </c>
      <c r="AX14" s="27">
        <v>4.01482472</v>
      </c>
      <c r="AY14" s="27">
        <v>5.61952188</v>
      </c>
      <c r="AZ14" s="27">
        <v>4.67138448</v>
      </c>
      <c r="BA14" s="27">
        <v>5.76828906</v>
      </c>
      <c r="BB14" s="27">
        <v>5.781475776500001</v>
      </c>
      <c r="BC14" s="27">
        <v>5.7160416066</v>
      </c>
      <c r="BD14" s="27">
        <v>6.18681171</v>
      </c>
      <c r="BE14" s="27">
        <v>6.526490933600001</v>
      </c>
      <c r="BF14" s="27">
        <v>6.83917867</v>
      </c>
      <c r="BG14" s="27">
        <v>6.24822316</v>
      </c>
      <c r="BH14" s="27">
        <v>6.3459538921</v>
      </c>
      <c r="BI14" s="27">
        <v>5.4733396825</v>
      </c>
      <c r="BJ14" s="27">
        <v>4.9981478</v>
      </c>
      <c r="BK14" s="27">
        <v>4.8994810967</v>
      </c>
      <c r="BL14" s="27">
        <v>3.3020693531000003</v>
      </c>
      <c r="BM14" s="27">
        <v>3.4007792316</v>
      </c>
      <c r="BN14" s="27">
        <v>4.4798204869000005</v>
      </c>
      <c r="BO14" s="27">
        <v>4.0318906621</v>
      </c>
      <c r="BP14" s="27">
        <v>3.5809819119</v>
      </c>
      <c r="BQ14" s="27">
        <v>3.8467732</v>
      </c>
      <c r="BR14" s="27">
        <v>3.12860884</v>
      </c>
      <c r="BS14" s="27">
        <v>3.60011484</v>
      </c>
      <c r="BT14" s="27">
        <v>3.66521996</v>
      </c>
      <c r="BU14" s="27">
        <v>3.2462924321</v>
      </c>
      <c r="BV14" s="27">
        <v>2.3490543</v>
      </c>
      <c r="BW14" s="27">
        <v>3.093753202</v>
      </c>
      <c r="BX14" s="27">
        <v>2.3154819366</v>
      </c>
      <c r="BY14" s="27">
        <v>2.5319409867000005</v>
      </c>
      <c r="BZ14" s="27">
        <v>3.3908463074</v>
      </c>
      <c r="CA14" s="27">
        <v>2.8421391691999998</v>
      </c>
      <c r="CB14" s="27">
        <v>2.45469912</v>
      </c>
      <c r="CC14" s="27">
        <v>3.7421402256</v>
      </c>
      <c r="CD14" s="27">
        <v>3.3018751008000002</v>
      </c>
      <c r="CE14" s="27">
        <v>3.4948701277</v>
      </c>
      <c r="CF14" s="27">
        <v>3.8806195525</v>
      </c>
      <c r="CG14" s="27">
        <v>3.2497839796</v>
      </c>
      <c r="CH14" s="23">
        <v>2.41204792</v>
      </c>
      <c r="CI14" s="24">
        <v>2.4695175314</v>
      </c>
      <c r="CJ14" s="27">
        <v>2.586034552</v>
      </c>
      <c r="CK14" s="27">
        <v>2.27118254</v>
      </c>
      <c r="CL14" s="27">
        <v>2.06741062</v>
      </c>
      <c r="CM14" s="23">
        <v>2.26190947</v>
      </c>
      <c r="CN14" s="23">
        <v>2.79614723</v>
      </c>
      <c r="CO14" s="27">
        <v>2.23457779</v>
      </c>
      <c r="CP14" s="27">
        <v>2.31678818</v>
      </c>
      <c r="CQ14" s="27">
        <v>2.2921151699999998</v>
      </c>
      <c r="CR14" s="27">
        <v>1.711942192</v>
      </c>
      <c r="CS14" s="23">
        <v>1.6022635745</v>
      </c>
      <c r="CT14" s="27">
        <v>1.5992337828</v>
      </c>
      <c r="CU14" s="27">
        <v>1.2322214607</v>
      </c>
      <c r="CV14" s="27">
        <v>0.8400616406</v>
      </c>
      <c r="CW14" s="27">
        <v>1.6685336151</v>
      </c>
      <c r="CX14" s="27">
        <v>1.1210196355000002</v>
      </c>
      <c r="CY14" s="55">
        <v>1.1541020959000001</v>
      </c>
      <c r="CZ14" s="55">
        <v>1.1240749479</v>
      </c>
      <c r="DA14" s="55">
        <v>0.9510975515000001</v>
      </c>
      <c r="DB14" s="55">
        <v>1.5101648493</v>
      </c>
      <c r="DC14" s="59">
        <v>1.8210218870000001</v>
      </c>
      <c r="DD14" s="55">
        <v>1.4740436492</v>
      </c>
      <c r="DE14" s="55">
        <v>1.7851443600000005</v>
      </c>
      <c r="DF14" s="55">
        <v>1.4192527580999998</v>
      </c>
      <c r="DG14" s="55">
        <v>1.7510158998</v>
      </c>
      <c r="DH14" s="55">
        <v>1.2727519859</v>
      </c>
      <c r="DI14" s="55">
        <v>1.4162626563999998</v>
      </c>
      <c r="DJ14" s="55">
        <v>1.7648446071</v>
      </c>
      <c r="DK14" s="60">
        <v>1.7101384978</v>
      </c>
      <c r="DL14" s="60">
        <v>1.7817510348</v>
      </c>
      <c r="DM14" s="60">
        <v>1.6518900024</v>
      </c>
      <c r="DN14" s="55">
        <v>2.4187016992</v>
      </c>
      <c r="DO14" s="59">
        <v>0</v>
      </c>
      <c r="DP14" s="60">
        <v>0</v>
      </c>
      <c r="DQ14" s="67">
        <v>0</v>
      </c>
      <c r="DR14" s="60">
        <v>0</v>
      </c>
      <c r="DS14" s="60">
        <v>0</v>
      </c>
      <c r="DT14" s="60">
        <v>1.4554926416</v>
      </c>
      <c r="DU14" s="60">
        <v>1.80441432</v>
      </c>
      <c r="DV14" s="60">
        <v>2.1492544817</v>
      </c>
      <c r="DW14" s="67">
        <v>2.3646835171</v>
      </c>
      <c r="DX14" s="60">
        <v>2.1029924079</v>
      </c>
      <c r="DY14" s="60">
        <v>2.5450290444</v>
      </c>
      <c r="DZ14" s="60">
        <v>3.6498176884</v>
      </c>
      <c r="EA14" s="60">
        <v>2.6575438611</v>
      </c>
      <c r="EB14" s="60">
        <v>3.0668412817</v>
      </c>
      <c r="EC14" s="60">
        <v>2.7181981419</v>
      </c>
      <c r="ED14" s="60">
        <v>2.6632496198999998</v>
      </c>
      <c r="EE14" s="60">
        <v>3.34501797</v>
      </c>
      <c r="EF14" s="60">
        <v>2.01353714</v>
      </c>
      <c r="EG14" s="60">
        <v>2.24577365</v>
      </c>
      <c r="EH14" s="60">
        <v>3.07811505</v>
      </c>
      <c r="EI14" s="60">
        <v>3.3355211</v>
      </c>
      <c r="EJ14" s="60">
        <v>3.30936471</v>
      </c>
      <c r="EK14" s="60">
        <v>4.26878324</v>
      </c>
      <c r="EL14" s="60">
        <v>3.85546793</v>
      </c>
      <c r="EM14" s="60">
        <v>3.80849203</v>
      </c>
      <c r="EN14" s="60">
        <v>3.91931239</v>
      </c>
      <c r="EO14" s="60">
        <v>3.13755711</v>
      </c>
      <c r="EP14" s="60">
        <v>2.4601143224</v>
      </c>
      <c r="EQ14" s="60">
        <v>2.79521697</v>
      </c>
      <c r="ER14" s="60">
        <v>2.13903799</v>
      </c>
      <c r="ES14" s="60">
        <v>2.06631133</v>
      </c>
      <c r="ET14" s="60">
        <v>2.63938906</v>
      </c>
      <c r="EU14" s="60">
        <v>1.49384342</v>
      </c>
      <c r="EV14" s="60">
        <v>1.46268577</v>
      </c>
      <c r="EW14" s="60">
        <v>1.80952206</v>
      </c>
      <c r="EX14" s="60">
        <v>1.6612456132</v>
      </c>
      <c r="EY14" s="60">
        <v>2.083018688</v>
      </c>
      <c r="EZ14" s="54">
        <v>2.1509210182</v>
      </c>
      <c r="FA14" s="60">
        <v>2.3910598679</v>
      </c>
      <c r="FB14" s="60">
        <v>1.9568157453</v>
      </c>
      <c r="FC14" s="60">
        <v>2.3153941178</v>
      </c>
      <c r="FD14" s="60">
        <v>1.5509890216</v>
      </c>
      <c r="FE14" s="60">
        <v>1.5152371273</v>
      </c>
      <c r="FF14" s="60">
        <v>1.8474165465</v>
      </c>
      <c r="FG14" s="60">
        <v>2.1736487569</v>
      </c>
      <c r="FH14" s="60">
        <v>2.3139124515</v>
      </c>
      <c r="FI14" s="60">
        <v>2.3600830158</v>
      </c>
      <c r="FJ14" s="60">
        <v>2.3895287862</v>
      </c>
      <c r="FK14" s="60">
        <v>2.5776677794</v>
      </c>
      <c r="FL14" s="60">
        <v>2.3583512159</v>
      </c>
      <c r="FM14" s="60">
        <v>2.6334501322</v>
      </c>
      <c r="FN14" s="60">
        <v>2.3796854634</v>
      </c>
      <c r="FO14" s="80">
        <v>2.6329345981</v>
      </c>
      <c r="FP14" s="80">
        <v>2.276988875</v>
      </c>
      <c r="FQ14" s="80">
        <v>1.9946725847</v>
      </c>
      <c r="FR14" s="80">
        <v>2.3377976202</v>
      </c>
      <c r="FS14" s="80">
        <v>2.6200861825</v>
      </c>
      <c r="FT14" s="60">
        <v>2.9637536111</v>
      </c>
      <c r="FU14" s="60">
        <v>2.7304849995</v>
      </c>
      <c r="FV14" s="60">
        <v>2.9992875671</v>
      </c>
      <c r="FW14" s="60">
        <v>2.8893877005</v>
      </c>
      <c r="FX14" s="60">
        <v>2.5841678905</v>
      </c>
      <c r="FY14" s="60">
        <v>2.5474744937</v>
      </c>
      <c r="FZ14" s="60">
        <v>1.9937256264</v>
      </c>
      <c r="GA14" s="60">
        <v>2.8207814523</v>
      </c>
      <c r="GB14" s="60">
        <v>1.2133649112</v>
      </c>
      <c r="GC14" s="80">
        <v>2.0971342995</v>
      </c>
      <c r="GD14" s="80">
        <v>2.379241618</v>
      </c>
      <c r="GE14" s="80">
        <v>0.97356567</v>
      </c>
      <c r="GF14" s="80">
        <v>1.1878893083</v>
      </c>
      <c r="GG14" s="80">
        <v>2.0268577181</v>
      </c>
      <c r="GH14" s="80">
        <v>2.1269316861</v>
      </c>
      <c r="GI14" s="80">
        <v>2.0156125483</v>
      </c>
      <c r="GJ14" s="80">
        <v>2.300534903</v>
      </c>
      <c r="GK14" s="80">
        <v>2.0706635333</v>
      </c>
      <c r="GL14" s="80">
        <v>2.4652384275</v>
      </c>
      <c r="GM14" s="80">
        <v>5.469534739</v>
      </c>
      <c r="GN14" s="80">
        <v>2.3533464766</v>
      </c>
      <c r="GO14" s="80">
        <v>2.5641606119</v>
      </c>
    </row>
    <row r="15" spans="1:197" s="5" customFormat="1" ht="12.75">
      <c r="A15" s="29" t="s">
        <v>4</v>
      </c>
      <c r="B15" s="29" t="s">
        <v>91</v>
      </c>
      <c r="C15" s="40" t="s">
        <v>162</v>
      </c>
      <c r="D15" s="23">
        <v>0.00045</v>
      </c>
      <c r="E15" s="26">
        <v>0.0008107653000000001</v>
      </c>
      <c r="F15" s="26">
        <v>0</v>
      </c>
      <c r="G15" s="27">
        <v>0.0009000000000000001</v>
      </c>
      <c r="H15" s="24">
        <v>0.0005</v>
      </c>
      <c r="I15" s="24">
        <v>0.002</v>
      </c>
      <c r="J15" s="27">
        <v>0.00049</v>
      </c>
      <c r="K15" s="27">
        <v>0.0018394424</v>
      </c>
      <c r="L15" s="28">
        <v>0.0001</v>
      </c>
      <c r="M15" s="27">
        <v>0.0034480000000000005</v>
      </c>
      <c r="N15" s="27">
        <v>0.00089</v>
      </c>
      <c r="O15" s="27">
        <v>0.02649</v>
      </c>
      <c r="P15" s="27">
        <v>0</v>
      </c>
      <c r="Q15" s="27">
        <v>0</v>
      </c>
      <c r="R15" s="27">
        <v>0.00011891500000000001</v>
      </c>
      <c r="S15" s="27">
        <v>0.12240695</v>
      </c>
      <c r="T15" s="27">
        <v>0.0041795800000000004</v>
      </c>
      <c r="U15" s="27">
        <v>0.0006825284</v>
      </c>
      <c r="V15" s="27">
        <v>0</v>
      </c>
      <c r="W15" s="27">
        <v>0.01945164</v>
      </c>
      <c r="X15" s="27">
        <v>0</v>
      </c>
      <c r="Y15" s="27">
        <v>0.0013712</v>
      </c>
      <c r="Z15" s="27">
        <v>0.0005096323</v>
      </c>
      <c r="AA15" s="27">
        <v>0.0005135718</v>
      </c>
      <c r="AB15" s="27">
        <v>0</v>
      </c>
      <c r="AC15" s="27">
        <v>0</v>
      </c>
      <c r="AD15" s="27">
        <v>3.9984E-05</v>
      </c>
      <c r="AE15" s="27">
        <v>0.000444</v>
      </c>
      <c r="AF15" s="27">
        <v>0</v>
      </c>
      <c r="AG15" s="27">
        <v>0.0002525</v>
      </c>
      <c r="AH15" s="27">
        <v>0.01334648</v>
      </c>
      <c r="AI15" s="27">
        <v>0</v>
      </c>
      <c r="AJ15" s="27">
        <v>0.001013</v>
      </c>
      <c r="AK15" s="27">
        <v>0</v>
      </c>
      <c r="AL15" s="27">
        <v>0</v>
      </c>
      <c r="AM15" s="27"/>
      <c r="AN15" s="27">
        <v>0</v>
      </c>
      <c r="AO15" s="27">
        <v>0.0019999999999997797</v>
      </c>
      <c r="AP15" s="27">
        <v>0.009051400000000598</v>
      </c>
      <c r="AQ15" s="27">
        <v>0</v>
      </c>
      <c r="AR15" s="27">
        <v>0.007955000000000823</v>
      </c>
      <c r="AS15" s="27">
        <v>0.006000000000000227</v>
      </c>
      <c r="AT15" s="27">
        <v>0.12283624</v>
      </c>
      <c r="AU15" s="27">
        <v>0.0006141809000004272</v>
      </c>
      <c r="AV15" s="27">
        <v>0.016596050000000417</v>
      </c>
      <c r="AW15" s="27">
        <v>0.011000000000000001</v>
      </c>
      <c r="AX15" s="27">
        <v>0.026000000000000002</v>
      </c>
      <c r="AY15" s="27">
        <v>0.0286408332</v>
      </c>
      <c r="AZ15" s="27">
        <v>0.0129999999999999</v>
      </c>
      <c r="BA15" s="27">
        <v>0.018000000000000682</v>
      </c>
      <c r="BB15" s="27">
        <v>0.033715795499999146</v>
      </c>
      <c r="BC15" s="27">
        <v>0.03357189000000016</v>
      </c>
      <c r="BD15" s="27">
        <v>0.01100000000000012</v>
      </c>
      <c r="BE15" s="27">
        <v>0.02601359999999797</v>
      </c>
      <c r="BF15" s="27">
        <v>0.06406133999999941</v>
      </c>
      <c r="BG15" s="27">
        <v>0.014999999999998792</v>
      </c>
      <c r="BH15" s="27">
        <v>0.03549957999999975</v>
      </c>
      <c r="BI15" s="27">
        <v>0.010000000000000675</v>
      </c>
      <c r="BJ15" s="27">
        <v>0.0031996200000001807</v>
      </c>
      <c r="BK15" s="27">
        <v>0</v>
      </c>
      <c r="BL15" s="27">
        <v>0</v>
      </c>
      <c r="BM15" s="27">
        <v>0</v>
      </c>
      <c r="BN15" s="27">
        <v>0.03413230000000045</v>
      </c>
      <c r="BO15" s="27">
        <v>0</v>
      </c>
      <c r="BP15" s="27">
        <v>0</v>
      </c>
      <c r="BQ15" s="27">
        <v>0.0010617313000000905</v>
      </c>
      <c r="BR15" s="27">
        <v>0</v>
      </c>
      <c r="BS15" s="27">
        <v>0</v>
      </c>
      <c r="BT15" s="27">
        <v>0.0025733403000005595</v>
      </c>
      <c r="BU15" s="27">
        <v>0</v>
      </c>
      <c r="BV15" s="27">
        <v>0</v>
      </c>
      <c r="BW15" s="27">
        <v>0.06987776999999973</v>
      </c>
      <c r="BX15" s="27">
        <v>0.05760600999999976</v>
      </c>
      <c r="BY15" s="27">
        <v>0.04083493000000615</v>
      </c>
      <c r="BZ15" s="27">
        <v>0.4831980244999947</v>
      </c>
      <c r="CA15" s="27">
        <v>0.023685610000005575</v>
      </c>
      <c r="CB15" s="27">
        <v>0.10576442789999962</v>
      </c>
      <c r="CC15" s="27">
        <v>0.029871349999998742</v>
      </c>
      <c r="CD15" s="27">
        <v>0.047649042399980246</v>
      </c>
      <c r="CE15" s="27">
        <v>0.30830263</v>
      </c>
      <c r="CF15" s="27">
        <v>0.05145160000000004</v>
      </c>
      <c r="CG15" s="27">
        <v>0.07363171999999985</v>
      </c>
      <c r="CH15" s="27">
        <v>0.029752959999999717</v>
      </c>
      <c r="CI15" s="26">
        <v>0.05230534450000013</v>
      </c>
      <c r="CJ15" s="27">
        <v>0.0264910399999998</v>
      </c>
      <c r="CK15" s="27">
        <v>0.08194013999999994</v>
      </c>
      <c r="CL15" s="27">
        <v>0.10234334100000053</v>
      </c>
      <c r="CM15" s="27">
        <v>0.07684032460000001</v>
      </c>
      <c r="CN15" s="27">
        <v>0.07755638999999981</v>
      </c>
      <c r="CO15" s="27">
        <v>0.13979089999999994</v>
      </c>
      <c r="CP15" s="27">
        <v>0.15766033000000057</v>
      </c>
      <c r="CQ15" s="27">
        <v>0.20440141000000045</v>
      </c>
      <c r="CR15" s="27">
        <v>0.3225203800000003</v>
      </c>
      <c r="CS15" s="27">
        <v>0.17894380519999986</v>
      </c>
      <c r="CT15" s="27">
        <v>0.24228506230000013</v>
      </c>
      <c r="CU15" s="27">
        <v>0.19927437999999986</v>
      </c>
      <c r="CV15" s="27">
        <v>0.12800570999999983</v>
      </c>
      <c r="CW15" s="27">
        <v>0.19819845349999987</v>
      </c>
      <c r="CX15" s="27">
        <v>0.38484391689999997</v>
      </c>
      <c r="CY15" s="59">
        <v>0.20992202400000015</v>
      </c>
      <c r="CZ15" s="59">
        <v>0.09470831999999985</v>
      </c>
      <c r="DA15" s="59">
        <v>0.1640274264</v>
      </c>
      <c r="DB15" s="59">
        <v>0.0992137649000091</v>
      </c>
      <c r="DC15" s="59">
        <v>0.038087093399999716</v>
      </c>
      <c r="DD15" s="54">
        <v>0.03386434000000005</v>
      </c>
      <c r="DE15" s="54">
        <v>0.030123689999999925</v>
      </c>
      <c r="DF15" s="54">
        <v>0.03396999710000004</v>
      </c>
      <c r="DG15" s="54">
        <v>1.7334498817000061</v>
      </c>
      <c r="DH15" s="54">
        <v>1.3991073200000312</v>
      </c>
      <c r="DI15" s="54">
        <v>1.2140537653999892</v>
      </c>
      <c r="DJ15" s="54">
        <v>2.0004567199</v>
      </c>
      <c r="DK15" s="60">
        <v>1.6021866083</v>
      </c>
      <c r="DL15" s="60">
        <v>2.6368894460000014</v>
      </c>
      <c r="DM15" s="60">
        <v>1.9993276424000002</v>
      </c>
      <c r="DN15" s="59">
        <v>1.1817966472</v>
      </c>
      <c r="DO15" s="59">
        <v>4.8223568002</v>
      </c>
      <c r="DP15" s="60">
        <v>4.5801608871</v>
      </c>
      <c r="DQ15" s="67">
        <v>5.1646799098</v>
      </c>
      <c r="DR15" s="60">
        <v>3.0524876577</v>
      </c>
      <c r="DS15" s="60">
        <v>4.0987991998</v>
      </c>
      <c r="DT15" s="60">
        <v>1.1122133652</v>
      </c>
      <c r="DU15" s="60">
        <v>1.160273166</v>
      </c>
      <c r="DV15" s="60">
        <v>1.5460938069</v>
      </c>
      <c r="DW15" s="67">
        <v>1.5582519885</v>
      </c>
      <c r="DX15" s="60">
        <v>1.6155668834</v>
      </c>
      <c r="DY15" s="60">
        <v>2.2863701478999996</v>
      </c>
      <c r="DZ15" s="60">
        <v>2.9169683047999997</v>
      </c>
      <c r="EA15" s="60">
        <v>2.5818845385</v>
      </c>
      <c r="EB15" s="60">
        <v>1.9594218330000004</v>
      </c>
      <c r="EC15" s="60">
        <v>1.7946013021999998</v>
      </c>
      <c r="ED15" s="60">
        <v>1.7703562794</v>
      </c>
      <c r="EE15" s="60">
        <v>1.6885441551000002</v>
      </c>
      <c r="EF15" s="60">
        <v>0.9769891126000001</v>
      </c>
      <c r="EG15" s="60">
        <v>0.9361613690000001</v>
      </c>
      <c r="EH15" s="60">
        <v>1.1085795572000001</v>
      </c>
      <c r="EI15" s="60">
        <v>0.6699586998</v>
      </c>
      <c r="EJ15" s="60">
        <v>1.2558995540000004</v>
      </c>
      <c r="EK15" s="60">
        <v>1.4297105039</v>
      </c>
      <c r="EL15" s="60">
        <v>1.1739498247000002</v>
      </c>
      <c r="EM15" s="60">
        <v>0.8412383588999996</v>
      </c>
      <c r="EN15" s="60">
        <v>0.6519922964</v>
      </c>
      <c r="EO15" s="60">
        <v>0.14016780500000037</v>
      </c>
      <c r="EP15" s="60">
        <v>0.5894024972</v>
      </c>
      <c r="EQ15" s="60">
        <v>1.2107678296000004</v>
      </c>
      <c r="ER15" s="60">
        <v>1.0859317586000001</v>
      </c>
      <c r="ES15" s="60">
        <v>0.9499133483</v>
      </c>
      <c r="ET15" s="60">
        <v>1.6856309722000002</v>
      </c>
      <c r="EU15" s="60">
        <v>0.3024562099000001</v>
      </c>
      <c r="EV15" s="60">
        <v>1.6771977915</v>
      </c>
      <c r="EW15" s="60">
        <v>1.3107888316</v>
      </c>
      <c r="EX15" s="60">
        <v>1.7452620483</v>
      </c>
      <c r="EY15" s="60">
        <v>2.1608926100000003</v>
      </c>
      <c r="EZ15" s="54">
        <v>3.4827260132999998</v>
      </c>
      <c r="FA15" s="60">
        <v>1.5002383459999997</v>
      </c>
      <c r="FB15" s="60">
        <v>1.7754986557</v>
      </c>
      <c r="FC15" s="60">
        <v>1.2575394422000001</v>
      </c>
      <c r="FD15" s="60">
        <v>1.5698181400000002</v>
      </c>
      <c r="FE15" s="60">
        <v>1.2581681305999999</v>
      </c>
      <c r="FF15" s="60">
        <v>1.6754476832</v>
      </c>
      <c r="FG15" s="60">
        <v>1.6975661816</v>
      </c>
      <c r="FH15" s="60">
        <v>1.0374553137000002</v>
      </c>
      <c r="FI15" s="60">
        <v>2.256615134</v>
      </c>
      <c r="FJ15" s="60">
        <v>2.6576897576999996</v>
      </c>
      <c r="FK15" s="60">
        <v>0.9882714023000001</v>
      </c>
      <c r="FL15" s="60">
        <v>1.5547480165</v>
      </c>
      <c r="FM15" s="60">
        <v>1.2372486827999998</v>
      </c>
      <c r="FN15" s="60">
        <v>0.9256329987999998</v>
      </c>
      <c r="FO15" s="80">
        <f>(FO10-(FO11+FO12+FO13+FO14))</f>
        <v>1.0397987359000003</v>
      </c>
      <c r="FP15" s="80">
        <v>1.1523019703000004</v>
      </c>
      <c r="FQ15" s="80">
        <v>0.7112311136999998</v>
      </c>
      <c r="FR15" s="80">
        <v>1.3713437829000004</v>
      </c>
      <c r="FS15" s="80">
        <v>1.1262829117999997</v>
      </c>
      <c r="FT15" s="60">
        <v>1.0969935066</v>
      </c>
      <c r="FU15" s="60">
        <v>0.9908499562000004</v>
      </c>
      <c r="FV15" s="60">
        <v>1.8215222122</v>
      </c>
      <c r="FW15" s="60">
        <v>1.5744495754999996</v>
      </c>
      <c r="FX15" s="60">
        <v>1.3395836697</v>
      </c>
      <c r="FY15" s="60">
        <v>1.3703814476000002</v>
      </c>
      <c r="FZ15" s="60">
        <v>1.1475801371000003</v>
      </c>
      <c r="GA15" s="60">
        <v>1.655278043</v>
      </c>
      <c r="GB15" s="60">
        <v>1.4013805402</v>
      </c>
      <c r="GC15" s="80">
        <v>3.4926378518</v>
      </c>
      <c r="GD15" s="80">
        <v>2.8944781205999996</v>
      </c>
      <c r="GE15" s="80">
        <v>0.6540251913000001</v>
      </c>
      <c r="GF15" s="80">
        <v>0.6694037208000001</v>
      </c>
      <c r="GG15" s="80">
        <v>1.0159588063</v>
      </c>
      <c r="GH15" s="80">
        <v>1.1001723989000003</v>
      </c>
      <c r="GI15" s="80">
        <v>1.0007133381000002</v>
      </c>
      <c r="GJ15" s="80">
        <v>1.2156180073999998</v>
      </c>
      <c r="GK15" s="80">
        <v>1.1931012920000001</v>
      </c>
      <c r="GL15" s="80">
        <v>1.1843407226</v>
      </c>
      <c r="GM15" s="80">
        <v>1.1855371379</v>
      </c>
      <c r="GN15" s="80">
        <v>1.1279180526</v>
      </c>
      <c r="GO15" s="80">
        <v>0.9389720038</v>
      </c>
    </row>
    <row r="16" spans="1:197" s="5" customFormat="1" ht="12.75">
      <c r="A16" s="31" t="s">
        <v>9</v>
      </c>
      <c r="B16" s="31" t="s">
        <v>97</v>
      </c>
      <c r="C16" s="41" t="s">
        <v>103</v>
      </c>
      <c r="D16" s="19">
        <v>1.1785680522</v>
      </c>
      <c r="E16" s="20">
        <v>1.3601910859000002</v>
      </c>
      <c r="F16" s="20">
        <v>1.3589504723000005</v>
      </c>
      <c r="G16" s="21">
        <v>2.3092228557000003</v>
      </c>
      <c r="H16" s="22">
        <v>2.0175075671</v>
      </c>
      <c r="I16" s="22">
        <v>4.0626767893</v>
      </c>
      <c r="J16" s="21">
        <v>1.8440557954000003</v>
      </c>
      <c r="K16" s="21">
        <v>2.2510513626</v>
      </c>
      <c r="L16" s="30">
        <v>2.7679898068</v>
      </c>
      <c r="M16" s="21">
        <v>2.7871024856</v>
      </c>
      <c r="N16" s="21">
        <v>2.2982932879000004</v>
      </c>
      <c r="O16" s="21">
        <v>2.653923049</v>
      </c>
      <c r="P16" s="21">
        <v>1.6689858331</v>
      </c>
      <c r="Q16" s="21">
        <v>2.2477770047000005</v>
      </c>
      <c r="R16" s="21">
        <v>3.1293072501999997</v>
      </c>
      <c r="S16" s="21">
        <v>3.0086063665999996</v>
      </c>
      <c r="T16" s="21">
        <v>3.2438694071</v>
      </c>
      <c r="U16" s="21">
        <v>3.5725174047999997</v>
      </c>
      <c r="V16" s="21">
        <v>3.3627182054</v>
      </c>
      <c r="W16" s="21">
        <v>3.8024691529999997</v>
      </c>
      <c r="X16" s="21">
        <v>3.9365540716000003</v>
      </c>
      <c r="Y16" s="21">
        <v>4.437008731800001</v>
      </c>
      <c r="Z16" s="21">
        <v>3.5247481071999998</v>
      </c>
      <c r="AA16" s="21">
        <v>3.7916179539</v>
      </c>
      <c r="AB16" s="21">
        <v>3.4464894793</v>
      </c>
      <c r="AC16" s="21">
        <v>4.139624500100001</v>
      </c>
      <c r="AD16" s="21">
        <v>4.748676934500001</v>
      </c>
      <c r="AE16" s="21">
        <v>4.9580672797</v>
      </c>
      <c r="AF16" s="21">
        <v>6.2589936266</v>
      </c>
      <c r="AG16" s="21">
        <v>4.777103598900001</v>
      </c>
      <c r="AH16" s="21">
        <v>4.9890042852</v>
      </c>
      <c r="AI16" s="21">
        <v>5.417906562900001</v>
      </c>
      <c r="AJ16" s="21">
        <v>5.4899738081</v>
      </c>
      <c r="AK16" s="21">
        <v>7.7629510663</v>
      </c>
      <c r="AL16" s="21">
        <v>7.277408211000001</v>
      </c>
      <c r="AM16" s="21">
        <v>3.4004702982</v>
      </c>
      <c r="AN16" s="21">
        <v>3.1552389847</v>
      </c>
      <c r="AO16" s="21">
        <v>5.117627123</v>
      </c>
      <c r="AP16" s="21">
        <v>6.2790953179999995</v>
      </c>
      <c r="AQ16" s="21">
        <v>4.9671978763</v>
      </c>
      <c r="AR16" s="21">
        <v>4.410372918299999</v>
      </c>
      <c r="AS16" s="21">
        <v>5.2330679333</v>
      </c>
      <c r="AT16" s="21">
        <v>5.869893651599999</v>
      </c>
      <c r="AU16" s="21">
        <v>5.698762681700001</v>
      </c>
      <c r="AV16" s="21">
        <v>7.342957757000001</v>
      </c>
      <c r="AW16" s="21">
        <v>6.4418277287</v>
      </c>
      <c r="AX16" s="21">
        <v>5.2552543624000005</v>
      </c>
      <c r="AY16" s="21">
        <v>7.5225986275</v>
      </c>
      <c r="AZ16" s="21">
        <v>4.4249254565</v>
      </c>
      <c r="BA16" s="21">
        <v>4.8189087903</v>
      </c>
      <c r="BB16" s="21">
        <v>4.7838487519</v>
      </c>
      <c r="BC16" s="21">
        <v>5.0734146236</v>
      </c>
      <c r="BD16" s="21">
        <v>5.2808178311</v>
      </c>
      <c r="BE16" s="21">
        <v>6.0241339613</v>
      </c>
      <c r="BF16" s="21">
        <v>7.15322345</v>
      </c>
      <c r="BG16" s="21">
        <v>5.8405323904</v>
      </c>
      <c r="BH16" s="21">
        <v>6.6015628357</v>
      </c>
      <c r="BI16" s="21">
        <v>7.379050994400001</v>
      </c>
      <c r="BJ16" s="21">
        <v>8.0465241592</v>
      </c>
      <c r="BK16" s="21">
        <v>8.1515865218</v>
      </c>
      <c r="BL16" s="21">
        <v>4.972122237300001</v>
      </c>
      <c r="BM16" s="21">
        <v>6.345852172400001</v>
      </c>
      <c r="BN16" s="21">
        <v>7.7877119423000005</v>
      </c>
      <c r="BO16" s="21">
        <v>7.677928827200001</v>
      </c>
      <c r="BP16" s="21">
        <v>6.9241229553</v>
      </c>
      <c r="BQ16" s="21">
        <v>9.072567814900001</v>
      </c>
      <c r="BR16" s="21">
        <v>12.063423264799999</v>
      </c>
      <c r="BS16" s="21">
        <v>12.061545253499999</v>
      </c>
      <c r="BT16" s="21">
        <v>16.796732260699997</v>
      </c>
      <c r="BU16" s="21">
        <v>12.3574924654</v>
      </c>
      <c r="BV16" s="21">
        <v>13.0262875321</v>
      </c>
      <c r="BW16" s="21">
        <v>18.554495654900002</v>
      </c>
      <c r="BX16" s="21">
        <v>11.1989138831</v>
      </c>
      <c r="BY16" s="21">
        <v>12.1327118591</v>
      </c>
      <c r="BZ16" s="21">
        <v>14.0234918416</v>
      </c>
      <c r="CA16" s="21">
        <v>14.727891521099998</v>
      </c>
      <c r="CB16" s="21">
        <v>14.548337631999999</v>
      </c>
      <c r="CC16" s="21">
        <v>15.198848632899999</v>
      </c>
      <c r="CD16" s="21">
        <v>14.7484049749</v>
      </c>
      <c r="CE16" s="21">
        <v>17.4919240673</v>
      </c>
      <c r="CF16" s="21">
        <v>19.463318075500002</v>
      </c>
      <c r="CG16" s="21">
        <v>19.2021579813</v>
      </c>
      <c r="CH16" s="19">
        <v>17.5522744936</v>
      </c>
      <c r="CI16" s="22">
        <v>19.785014433900002</v>
      </c>
      <c r="CJ16" s="21">
        <v>12.688419145500001</v>
      </c>
      <c r="CK16" s="21">
        <v>17.1190387056</v>
      </c>
      <c r="CL16" s="21">
        <v>19.673569999</v>
      </c>
      <c r="CM16" s="19">
        <v>18.884746752399998</v>
      </c>
      <c r="CN16" s="19">
        <v>21.914480890400004</v>
      </c>
      <c r="CO16" s="21">
        <v>21.869440111899998</v>
      </c>
      <c r="CP16" s="21">
        <v>23.3715358601</v>
      </c>
      <c r="CQ16" s="21">
        <v>21.9059503798</v>
      </c>
      <c r="CR16" s="21">
        <v>22.597774664700008</v>
      </c>
      <c r="CS16" s="19">
        <v>25.3934733948</v>
      </c>
      <c r="CT16" s="21">
        <v>20.7061920619</v>
      </c>
      <c r="CU16" s="21">
        <v>23.2562517768</v>
      </c>
      <c r="CV16" s="21">
        <v>18.3584343663</v>
      </c>
      <c r="CW16" s="21">
        <v>24.551731902100006</v>
      </c>
      <c r="CX16" s="21">
        <v>28.8951522554</v>
      </c>
      <c r="CY16" s="56">
        <v>33.849404367700004</v>
      </c>
      <c r="CZ16" s="56">
        <v>27.5032953611</v>
      </c>
      <c r="DA16" s="56">
        <v>28.389739460900003</v>
      </c>
      <c r="DB16" s="56">
        <v>37.2626946006</v>
      </c>
      <c r="DC16" s="56">
        <v>30.924857411199998</v>
      </c>
      <c r="DD16" s="53">
        <v>30.6672701419</v>
      </c>
      <c r="DE16" s="53">
        <v>34.103305902100026</v>
      </c>
      <c r="DF16" s="53">
        <v>32.513781447</v>
      </c>
      <c r="DG16" s="53">
        <v>32.89296128080001</v>
      </c>
      <c r="DH16" s="53">
        <v>23.886002146899997</v>
      </c>
      <c r="DI16" s="53">
        <v>38.8253528116</v>
      </c>
      <c r="DJ16" s="53">
        <v>32.2758267191</v>
      </c>
      <c r="DK16" s="58">
        <v>39.176566948399994</v>
      </c>
      <c r="DL16" s="58">
        <v>30.5585907151</v>
      </c>
      <c r="DM16" s="58">
        <v>28.854318400400004</v>
      </c>
      <c r="DN16" s="56">
        <v>32.4545776248</v>
      </c>
      <c r="DO16" s="56">
        <v>31.4596743704</v>
      </c>
      <c r="DP16" s="58">
        <v>36.7773815283</v>
      </c>
      <c r="DQ16" s="66">
        <v>40.33823592869999</v>
      </c>
      <c r="DR16" s="58">
        <v>37.7354822074</v>
      </c>
      <c r="DS16" s="58">
        <v>51.6471684278</v>
      </c>
      <c r="DT16" s="58">
        <v>26.1416920747</v>
      </c>
      <c r="DU16" s="58">
        <v>30.44411715</v>
      </c>
      <c r="DV16" s="58">
        <v>27.8655440166</v>
      </c>
      <c r="DW16" s="66">
        <v>32.9051847655</v>
      </c>
      <c r="DX16" s="58">
        <v>26.8798503964</v>
      </c>
      <c r="DY16" s="58">
        <v>29.5985735958</v>
      </c>
      <c r="DZ16" s="58">
        <v>27.3965537578</v>
      </c>
      <c r="EA16" s="58">
        <v>29.0530181549</v>
      </c>
      <c r="EB16" s="58">
        <v>30.924122126</v>
      </c>
      <c r="EC16" s="58">
        <v>27.4129058318</v>
      </c>
      <c r="ED16" s="58">
        <v>23.327415736600003</v>
      </c>
      <c r="EE16" s="58">
        <v>27.2823234164</v>
      </c>
      <c r="EF16" s="58">
        <v>19.1814211125</v>
      </c>
      <c r="EG16" s="58">
        <v>23.3553730601</v>
      </c>
      <c r="EH16" s="58">
        <v>28.3619531302</v>
      </c>
      <c r="EI16" s="58">
        <v>28.725307765</v>
      </c>
      <c r="EJ16" s="58">
        <v>29.950144135400002</v>
      </c>
      <c r="EK16" s="58">
        <v>33.2664283104</v>
      </c>
      <c r="EL16" s="58">
        <v>26.4018322436</v>
      </c>
      <c r="EM16" s="58">
        <v>34.3529009625</v>
      </c>
      <c r="EN16" s="58">
        <v>34.4086582855</v>
      </c>
      <c r="EO16" s="58">
        <v>34.2553428186</v>
      </c>
      <c r="EP16" s="58">
        <v>32.8390839542</v>
      </c>
      <c r="EQ16" s="58">
        <v>31.9480898811</v>
      </c>
      <c r="ER16" s="58">
        <v>23.7661997695</v>
      </c>
      <c r="ES16" s="58">
        <v>28.1507381134</v>
      </c>
      <c r="ET16" s="58">
        <v>35.4148555012</v>
      </c>
      <c r="EU16" s="58">
        <v>32.0845172498</v>
      </c>
      <c r="EV16" s="58">
        <v>36.7818305685</v>
      </c>
      <c r="EW16" s="58">
        <v>35.6403467683</v>
      </c>
      <c r="EX16" s="58">
        <v>37.2929707113</v>
      </c>
      <c r="EY16" s="58">
        <v>42.6834080497</v>
      </c>
      <c r="EZ16" s="53">
        <v>44.3300960011</v>
      </c>
      <c r="FA16" s="58">
        <v>47.1181726004</v>
      </c>
      <c r="FB16" s="58">
        <v>44.9254917131</v>
      </c>
      <c r="FC16" s="58">
        <v>43.7306560487</v>
      </c>
      <c r="FD16" s="58">
        <v>30.432894631</v>
      </c>
      <c r="FE16" s="58">
        <v>35.6474821822</v>
      </c>
      <c r="FF16" s="58">
        <v>41.0878588938</v>
      </c>
      <c r="FG16" s="58">
        <v>44.2369046247</v>
      </c>
      <c r="FH16" s="58">
        <v>44.7597082987</v>
      </c>
      <c r="FI16" s="58">
        <v>42.2547300784</v>
      </c>
      <c r="FJ16" s="58">
        <v>46.8315734333</v>
      </c>
      <c r="FK16" s="58">
        <v>51.0460311834</v>
      </c>
      <c r="FL16" s="58">
        <v>52.1079027381</v>
      </c>
      <c r="FM16" s="58">
        <v>56.4030425372</v>
      </c>
      <c r="FN16" s="58">
        <v>49.6759142247</v>
      </c>
      <c r="FO16" s="79">
        <v>47.8035193168</v>
      </c>
      <c r="FP16" s="79">
        <v>34.0563588857</v>
      </c>
      <c r="FQ16" s="79">
        <v>40.7459870821</v>
      </c>
      <c r="FR16" s="79">
        <v>41.7072892212</v>
      </c>
      <c r="FS16" s="79">
        <v>46.8353587893</v>
      </c>
      <c r="FT16" s="58">
        <v>46.4391860426</v>
      </c>
      <c r="FU16" s="58">
        <v>37.8098159431</v>
      </c>
      <c r="FV16" s="58">
        <v>44.378603161</v>
      </c>
      <c r="FW16" s="58">
        <v>44.0121305756</v>
      </c>
      <c r="FX16" s="58">
        <v>47.0709994633</v>
      </c>
      <c r="FY16" s="58">
        <v>55.8746800646</v>
      </c>
      <c r="FZ16" s="58">
        <v>54.4427546056</v>
      </c>
      <c r="GA16" s="58">
        <v>61.2272985239199</v>
      </c>
      <c r="GB16" s="58">
        <v>35.8507317753</v>
      </c>
      <c r="GC16" s="79">
        <v>39.0453355909</v>
      </c>
      <c r="GD16" s="79">
        <v>39.6939978703</v>
      </c>
      <c r="GE16" s="79">
        <v>17.6858224485</v>
      </c>
      <c r="GF16" s="79">
        <v>31.4618069695</v>
      </c>
      <c r="GG16" s="79">
        <v>49.8913612457</v>
      </c>
      <c r="GH16" s="79">
        <v>45.5986708332</v>
      </c>
      <c r="GI16" s="79">
        <v>43.8977888215</v>
      </c>
      <c r="GJ16" s="79">
        <v>50.4157019569</v>
      </c>
      <c r="GK16" s="79">
        <v>41.6055040307</v>
      </c>
      <c r="GL16" s="79">
        <v>45.3893445614</v>
      </c>
      <c r="GM16" s="79">
        <v>47.6958603403</v>
      </c>
      <c r="GN16" s="79">
        <v>32.5844016568</v>
      </c>
      <c r="GO16" s="79">
        <v>41.9339877565</v>
      </c>
    </row>
    <row r="17" spans="1:197" s="5" customFormat="1" ht="12.75">
      <c r="A17" s="25" t="s">
        <v>10</v>
      </c>
      <c r="B17" s="25" t="s">
        <v>88</v>
      </c>
      <c r="C17" s="39" t="s">
        <v>166</v>
      </c>
      <c r="D17" s="23">
        <v>0.9992986922</v>
      </c>
      <c r="E17" s="26">
        <v>1.1320505706000001</v>
      </c>
      <c r="F17" s="26">
        <v>1.3233972423000004</v>
      </c>
      <c r="G17" s="27">
        <v>2.1573612257000003</v>
      </c>
      <c r="H17" s="24">
        <v>1.8219011270999999</v>
      </c>
      <c r="I17" s="24">
        <v>3.7687203793</v>
      </c>
      <c r="J17" s="27">
        <v>1.6383605017000002</v>
      </c>
      <c r="K17" s="27">
        <v>2.0535428726</v>
      </c>
      <c r="L17" s="28">
        <v>2.7363064707</v>
      </c>
      <c r="M17" s="27">
        <v>2.6942949456000003</v>
      </c>
      <c r="N17" s="27">
        <v>2.2755329971000005</v>
      </c>
      <c r="O17" s="27">
        <v>2.628860279</v>
      </c>
      <c r="P17" s="27">
        <v>1.6623996931</v>
      </c>
      <c r="Q17" s="27">
        <v>2.0471783747000005</v>
      </c>
      <c r="R17" s="27">
        <v>3.0701836601999997</v>
      </c>
      <c r="S17" s="27">
        <v>2.9721652165999997</v>
      </c>
      <c r="T17" s="27">
        <v>3.1858120874</v>
      </c>
      <c r="U17" s="27">
        <v>3.5315889948</v>
      </c>
      <c r="V17" s="27">
        <v>3.2872390586000004</v>
      </c>
      <c r="W17" s="27">
        <v>3.7719589623</v>
      </c>
      <c r="X17" s="27">
        <v>3.8230673295</v>
      </c>
      <c r="Y17" s="27">
        <v>3.9970638918000003</v>
      </c>
      <c r="Z17" s="27">
        <v>3.4303739371999997</v>
      </c>
      <c r="AA17" s="27">
        <v>3.7102874339</v>
      </c>
      <c r="AB17" s="27">
        <v>3.4039164793</v>
      </c>
      <c r="AC17" s="27">
        <v>4.0556994501000005</v>
      </c>
      <c r="AD17" s="27">
        <v>4.610376754500001</v>
      </c>
      <c r="AE17" s="27">
        <v>4.7014023881</v>
      </c>
      <c r="AF17" s="27">
        <v>6.1240071619</v>
      </c>
      <c r="AG17" s="27">
        <v>4.358778890300001</v>
      </c>
      <c r="AH17" s="27">
        <v>4.7436959245</v>
      </c>
      <c r="AI17" s="27">
        <v>5.2956940475000005</v>
      </c>
      <c r="AJ17" s="27">
        <v>5.2361220813000005</v>
      </c>
      <c r="AK17" s="27">
        <v>7.376092170700001</v>
      </c>
      <c r="AL17" s="27">
        <v>7.058719267500001</v>
      </c>
      <c r="AM17" s="27">
        <v>3.1905069967</v>
      </c>
      <c r="AN17" s="27">
        <v>2.9841315114</v>
      </c>
      <c r="AO17" s="27">
        <v>4.9029681817</v>
      </c>
      <c r="AP17" s="27">
        <v>5.9547090786000005</v>
      </c>
      <c r="AQ17" s="27">
        <v>4.8340788096</v>
      </c>
      <c r="AR17" s="27">
        <v>4.2200590197</v>
      </c>
      <c r="AS17" s="27">
        <v>4.9912162934</v>
      </c>
      <c r="AT17" s="27">
        <v>5.705390231699999</v>
      </c>
      <c r="AU17" s="27">
        <v>5.5383951696</v>
      </c>
      <c r="AV17" s="27">
        <v>7.111856443000001</v>
      </c>
      <c r="AW17" s="27">
        <v>6.2719965989999995</v>
      </c>
      <c r="AX17" s="27">
        <v>5.1684621545</v>
      </c>
      <c r="AY17" s="27">
        <v>7.355406368</v>
      </c>
      <c r="AZ17" s="27">
        <v>4.2855887389</v>
      </c>
      <c r="BA17" s="27">
        <v>4.7486804745</v>
      </c>
      <c r="BB17" s="27">
        <v>4.61967305</v>
      </c>
      <c r="BC17" s="27">
        <v>4.888789408699999</v>
      </c>
      <c r="BD17" s="27">
        <v>5.2165218042</v>
      </c>
      <c r="BE17" s="27">
        <v>5.936961887399999</v>
      </c>
      <c r="BF17" s="27">
        <v>7.053930741499999</v>
      </c>
      <c r="BG17" s="27">
        <v>5.7229448492</v>
      </c>
      <c r="BH17" s="27">
        <v>6.4743537364</v>
      </c>
      <c r="BI17" s="27">
        <v>7.307285047400001</v>
      </c>
      <c r="BJ17" s="27">
        <v>7.6650264316</v>
      </c>
      <c r="BK17" s="27">
        <v>7.8856723959</v>
      </c>
      <c r="BL17" s="27">
        <v>4.903650192100001</v>
      </c>
      <c r="BM17" s="27">
        <v>6.248301757100001</v>
      </c>
      <c r="BN17" s="27">
        <v>7.455530392700001</v>
      </c>
      <c r="BO17" s="27">
        <v>7.525543214000001</v>
      </c>
      <c r="BP17" s="27">
        <v>6.8777929344999995</v>
      </c>
      <c r="BQ17" s="27">
        <v>8.980023364100001</v>
      </c>
      <c r="BR17" s="27">
        <v>11.9733913312</v>
      </c>
      <c r="BS17" s="27">
        <v>11.8997786247</v>
      </c>
      <c r="BT17" s="27">
        <v>16.6274303515</v>
      </c>
      <c r="BU17" s="27">
        <v>12.2357057721</v>
      </c>
      <c r="BV17" s="27">
        <v>12.7398191221</v>
      </c>
      <c r="BW17" s="27">
        <v>18.378560019200002</v>
      </c>
      <c r="BX17" s="27">
        <v>11.0889941776</v>
      </c>
      <c r="BY17" s="27">
        <v>11.857354747</v>
      </c>
      <c r="BZ17" s="27">
        <v>13.8301596621</v>
      </c>
      <c r="CA17" s="27">
        <v>14.4271757098</v>
      </c>
      <c r="CB17" s="27">
        <v>14.2876565728</v>
      </c>
      <c r="CC17" s="27">
        <v>14.646524432799998</v>
      </c>
      <c r="CD17" s="27">
        <v>14.3969101219</v>
      </c>
      <c r="CE17" s="27">
        <v>17.0121089539</v>
      </c>
      <c r="CF17" s="27">
        <v>19.0127931169</v>
      </c>
      <c r="CG17" s="27">
        <v>18.704800580800004</v>
      </c>
      <c r="CH17" s="23">
        <v>17.2140477878</v>
      </c>
      <c r="CI17" s="24">
        <v>19.3290064829</v>
      </c>
      <c r="CJ17" s="27">
        <v>12.3360968246</v>
      </c>
      <c r="CK17" s="27">
        <v>16.716118733000002</v>
      </c>
      <c r="CL17" s="27">
        <v>19.2027044173</v>
      </c>
      <c r="CM17" s="23">
        <v>18.311123620000004</v>
      </c>
      <c r="CN17" s="23">
        <v>21.2994028413</v>
      </c>
      <c r="CO17" s="27">
        <v>21.397908311</v>
      </c>
      <c r="CP17" s="27">
        <v>22.6549807343</v>
      </c>
      <c r="CQ17" s="27">
        <v>21.369777241299996</v>
      </c>
      <c r="CR17" s="27">
        <v>22.3296102161</v>
      </c>
      <c r="CS17" s="23">
        <v>24.9566035496</v>
      </c>
      <c r="CT17" s="27">
        <v>20.2559272571</v>
      </c>
      <c r="CU17" s="27">
        <v>22.9664831294</v>
      </c>
      <c r="CV17" s="27">
        <v>18.1044026613</v>
      </c>
      <c r="CW17" s="27">
        <v>24.058784045100005</v>
      </c>
      <c r="CX17" s="27">
        <v>28.5041996253</v>
      </c>
      <c r="CY17" s="61">
        <v>33.418907276800006</v>
      </c>
      <c r="CZ17" s="59">
        <v>27.185979456800002</v>
      </c>
      <c r="DA17" s="59">
        <v>27.469136851200002</v>
      </c>
      <c r="DB17" s="59">
        <v>36.9273336746</v>
      </c>
      <c r="DC17" s="59">
        <v>30.5496174633</v>
      </c>
      <c r="DD17" s="54">
        <v>30.4165038117</v>
      </c>
      <c r="DE17" s="54">
        <v>33.83234294210003</v>
      </c>
      <c r="DF17" s="54">
        <v>32.3615370585</v>
      </c>
      <c r="DG17" s="54">
        <v>31.794463835800002</v>
      </c>
      <c r="DH17" s="54">
        <v>22.970944025999998</v>
      </c>
      <c r="DI17" s="54">
        <v>37.8156917917</v>
      </c>
      <c r="DJ17" s="54">
        <v>30.9966802663</v>
      </c>
      <c r="DK17" s="60">
        <v>37.466871741999995</v>
      </c>
      <c r="DL17" s="60">
        <v>28.7706043355</v>
      </c>
      <c r="DM17" s="60">
        <v>27.526862343900003</v>
      </c>
      <c r="DN17" s="59">
        <v>31.4238653934</v>
      </c>
      <c r="DO17" s="59">
        <v>30.2374515123</v>
      </c>
      <c r="DP17" s="60">
        <v>35.5465332803</v>
      </c>
      <c r="DQ17" s="67">
        <v>38.4912374493</v>
      </c>
      <c r="DR17" s="60">
        <v>36.1002485993</v>
      </c>
      <c r="DS17" s="60">
        <v>49.9350171552</v>
      </c>
      <c r="DT17" s="60">
        <v>25.2361863687</v>
      </c>
      <c r="DU17" s="60">
        <v>29.5701834388</v>
      </c>
      <c r="DV17" s="60">
        <v>26.8698722809</v>
      </c>
      <c r="DW17" s="67">
        <v>31.8288138977</v>
      </c>
      <c r="DX17" s="60">
        <v>26.028402852</v>
      </c>
      <c r="DY17" s="60">
        <v>28.3000531619</v>
      </c>
      <c r="DZ17" s="60">
        <v>26.2415612071</v>
      </c>
      <c r="EA17" s="60">
        <v>28.160061326</v>
      </c>
      <c r="EB17" s="60">
        <v>29.8601367658</v>
      </c>
      <c r="EC17" s="60">
        <v>26.3403335188</v>
      </c>
      <c r="ED17" s="60">
        <v>22.365582749999998</v>
      </c>
      <c r="EE17" s="60">
        <v>26.457838671</v>
      </c>
      <c r="EF17" s="60">
        <v>18.9420134123</v>
      </c>
      <c r="EG17" s="60">
        <v>23.135027877</v>
      </c>
      <c r="EH17" s="60">
        <v>28.1348521443</v>
      </c>
      <c r="EI17" s="60">
        <v>28.4882810434</v>
      </c>
      <c r="EJ17" s="60">
        <v>29.847927874000003</v>
      </c>
      <c r="EK17" s="60">
        <v>33.1705391372</v>
      </c>
      <c r="EL17" s="60">
        <v>26.2028967312</v>
      </c>
      <c r="EM17" s="60">
        <v>34.2586686221</v>
      </c>
      <c r="EN17" s="60">
        <v>33.7924986743</v>
      </c>
      <c r="EO17" s="60">
        <v>34.0724875262</v>
      </c>
      <c r="EP17" s="60">
        <v>32.6787285777</v>
      </c>
      <c r="EQ17" s="60">
        <v>31.87815328</v>
      </c>
      <c r="ER17" s="60">
        <v>23.6573013329</v>
      </c>
      <c r="ES17" s="60">
        <v>28.0064934597</v>
      </c>
      <c r="ET17" s="60">
        <v>34.6347635234</v>
      </c>
      <c r="EU17" s="60">
        <v>31.7078166786</v>
      </c>
      <c r="EV17" s="60">
        <v>36.5604012435</v>
      </c>
      <c r="EW17" s="60">
        <v>35.6133829383</v>
      </c>
      <c r="EX17" s="60">
        <v>37.2858260413</v>
      </c>
      <c r="EY17" s="60">
        <v>42.6636381279</v>
      </c>
      <c r="EZ17" s="54">
        <v>44.0953438192</v>
      </c>
      <c r="FA17" s="60">
        <v>47.0285862196</v>
      </c>
      <c r="FB17" s="60">
        <v>44.7524592169</v>
      </c>
      <c r="FC17" s="60">
        <v>43.7148422687</v>
      </c>
      <c r="FD17" s="60">
        <v>30.3507350839</v>
      </c>
      <c r="FE17" s="60">
        <v>35.6142900714</v>
      </c>
      <c r="FF17" s="60">
        <v>41.0017972354</v>
      </c>
      <c r="FG17" s="60">
        <v>43.9846889639</v>
      </c>
      <c r="FH17" s="60">
        <v>44.5834710964</v>
      </c>
      <c r="FI17" s="60">
        <v>42.0279712894</v>
      </c>
      <c r="FJ17" s="60">
        <v>46.6902307341</v>
      </c>
      <c r="FK17" s="60">
        <v>50.7378649367</v>
      </c>
      <c r="FL17" s="60">
        <v>51.2650159109</v>
      </c>
      <c r="FM17" s="60">
        <v>56.2138596671</v>
      </c>
      <c r="FN17" s="60">
        <v>49.3769369896</v>
      </c>
      <c r="FO17" s="80">
        <v>47.621759594</v>
      </c>
      <c r="FP17" s="80">
        <v>33.8807923802</v>
      </c>
      <c r="FQ17" s="80">
        <v>40.5133954449</v>
      </c>
      <c r="FR17" s="80">
        <v>41.3978202113</v>
      </c>
      <c r="FS17" s="80">
        <v>46.267963329</v>
      </c>
      <c r="FT17" s="60">
        <v>46.2417231818</v>
      </c>
      <c r="FU17" s="60">
        <v>37.6445766529</v>
      </c>
      <c r="FV17" s="60">
        <v>43.973644082</v>
      </c>
      <c r="FW17" s="60">
        <v>43.6869724431</v>
      </c>
      <c r="FX17" s="60">
        <v>46.9736960202</v>
      </c>
      <c r="FY17" s="60">
        <v>55.557984419</v>
      </c>
      <c r="FZ17" s="60">
        <v>53.2716035782</v>
      </c>
      <c r="GA17" s="60">
        <v>60.4683501949186</v>
      </c>
      <c r="GB17" s="60">
        <v>35.7985232842</v>
      </c>
      <c r="GC17" s="80">
        <v>38.4285789703</v>
      </c>
      <c r="GD17" s="80">
        <v>39.1914118241</v>
      </c>
      <c r="GE17" s="80">
        <v>17.5457526204</v>
      </c>
      <c r="GF17" s="80">
        <v>31.0517113129</v>
      </c>
      <c r="GG17" s="80">
        <v>49.2353712601</v>
      </c>
      <c r="GH17" s="80">
        <v>44.3285932422</v>
      </c>
      <c r="GI17" s="80">
        <v>43.2588232327</v>
      </c>
      <c r="GJ17" s="80">
        <v>49.6963048984</v>
      </c>
      <c r="GK17" s="80">
        <v>40.9935919878</v>
      </c>
      <c r="GL17" s="80">
        <v>44.5399597273</v>
      </c>
      <c r="GM17" s="80">
        <v>46.9492071647</v>
      </c>
      <c r="GN17" s="80">
        <v>31.8685931977</v>
      </c>
      <c r="GO17" s="80">
        <v>41.21190257</v>
      </c>
    </row>
    <row r="18" spans="1:197" s="5" customFormat="1" ht="12.75">
      <c r="A18" s="29" t="s">
        <v>2</v>
      </c>
      <c r="B18" s="29" t="s">
        <v>89</v>
      </c>
      <c r="C18" s="40" t="s">
        <v>99</v>
      </c>
      <c r="D18" s="23">
        <v>0</v>
      </c>
      <c r="E18" s="26">
        <v>0.0017499999999999998</v>
      </c>
      <c r="F18" s="26">
        <v>0.00522</v>
      </c>
      <c r="G18" s="27">
        <v>0.0009000000000000001</v>
      </c>
      <c r="H18" s="24">
        <v>0.00074</v>
      </c>
      <c r="I18" s="24">
        <v>0.0015</v>
      </c>
      <c r="J18" s="27">
        <v>0.0002</v>
      </c>
      <c r="K18" s="27">
        <v>0.002</v>
      </c>
      <c r="L18" s="28">
        <v>0.0006799999999999999</v>
      </c>
      <c r="M18" s="27">
        <v>0.0011</v>
      </c>
      <c r="N18" s="27">
        <v>0.00327</v>
      </c>
      <c r="O18" s="27">
        <v>0.008981</v>
      </c>
      <c r="P18" s="27">
        <v>0.00020999999999999998</v>
      </c>
      <c r="Q18" s="27">
        <v>0.0021149999999999997</v>
      </c>
      <c r="R18" s="27">
        <v>0.00677</v>
      </c>
      <c r="S18" s="27">
        <v>0.0006399999999999999</v>
      </c>
      <c r="T18" s="27">
        <v>0.002166</v>
      </c>
      <c r="U18" s="27">
        <v>0.00239104</v>
      </c>
      <c r="V18" s="27">
        <v>0.00041</v>
      </c>
      <c r="W18" s="27">
        <v>0.001892</v>
      </c>
      <c r="X18" s="27">
        <v>0.002934</v>
      </c>
      <c r="Y18" s="27">
        <v>0.0019333</v>
      </c>
      <c r="Z18" s="27">
        <v>0.006653</v>
      </c>
      <c r="AA18" s="27">
        <v>0.007265300000000001</v>
      </c>
      <c r="AB18" s="27">
        <v>0.00156</v>
      </c>
      <c r="AC18" s="27">
        <v>0.0053850466</v>
      </c>
      <c r="AD18" s="27">
        <v>0.00482078</v>
      </c>
      <c r="AE18" s="27">
        <v>0.01666419</v>
      </c>
      <c r="AF18" s="27">
        <v>0.055935877300000006</v>
      </c>
      <c r="AG18" s="27">
        <v>0.00081804</v>
      </c>
      <c r="AH18" s="27">
        <v>0.0041909249</v>
      </c>
      <c r="AI18" s="27">
        <v>0.00373784</v>
      </c>
      <c r="AJ18" s="27">
        <v>0.0014954</v>
      </c>
      <c r="AK18" s="27">
        <v>0.0009994000000000001</v>
      </c>
      <c r="AL18" s="27">
        <v>0.0633254767</v>
      </c>
      <c r="AM18" s="27">
        <v>0.0043251034</v>
      </c>
      <c r="AN18" s="27">
        <v>0.0045292213000000005</v>
      </c>
      <c r="AO18" s="27">
        <v>0.016498620000000002</v>
      </c>
      <c r="AP18" s="27">
        <v>1.9804144334</v>
      </c>
      <c r="AQ18" s="27">
        <v>0.0190175835</v>
      </c>
      <c r="AR18" s="27">
        <v>0.1101085202</v>
      </c>
      <c r="AS18" s="27">
        <v>0.0360172754</v>
      </c>
      <c r="AT18" s="27">
        <v>0.0249366055</v>
      </c>
      <c r="AU18" s="27">
        <v>0.048044655900000004</v>
      </c>
      <c r="AV18" s="27">
        <v>0.0506981934</v>
      </c>
      <c r="AW18" s="27">
        <v>0.0155519046</v>
      </c>
      <c r="AX18" s="27">
        <v>0.1533090759</v>
      </c>
      <c r="AY18" s="27">
        <v>0.070635919</v>
      </c>
      <c r="AZ18" s="27">
        <v>0.018978272400000003</v>
      </c>
      <c r="BA18" s="27">
        <v>0.0399832331</v>
      </c>
      <c r="BB18" s="27">
        <v>0.0128227523</v>
      </c>
      <c r="BC18" s="27">
        <v>0.0554904696</v>
      </c>
      <c r="BD18" s="27">
        <v>0.0098586149</v>
      </c>
      <c r="BE18" s="27">
        <v>0.0051622922</v>
      </c>
      <c r="BF18" s="27">
        <v>0.011699821000000001</v>
      </c>
      <c r="BG18" s="27">
        <v>0.0019304</v>
      </c>
      <c r="BH18" s="27">
        <v>0.0061662986</v>
      </c>
      <c r="BI18" s="27">
        <v>0.013535992</v>
      </c>
      <c r="BJ18" s="27">
        <v>0.5148148</v>
      </c>
      <c r="BK18" s="27">
        <v>0.0070499774</v>
      </c>
      <c r="BL18" s="27">
        <v>0.0012065938</v>
      </c>
      <c r="BM18" s="27">
        <v>0.0108656256</v>
      </c>
      <c r="BN18" s="27">
        <v>0.0213827133</v>
      </c>
      <c r="BO18" s="27">
        <v>0.0318085967</v>
      </c>
      <c r="BP18" s="27">
        <v>0.028041063300000002</v>
      </c>
      <c r="BQ18" s="27">
        <v>0.0586331256</v>
      </c>
      <c r="BR18" s="27">
        <v>0.0250846483</v>
      </c>
      <c r="BS18" s="27">
        <v>0.0394554458</v>
      </c>
      <c r="BT18" s="27">
        <v>0</v>
      </c>
      <c r="BU18" s="27">
        <v>0.0405378021</v>
      </c>
      <c r="BV18" s="27">
        <v>0.0266432794</v>
      </c>
      <c r="BW18" s="27">
        <v>0.129470467</v>
      </c>
      <c r="BX18" s="27">
        <v>0.0461937908</v>
      </c>
      <c r="BY18" s="27">
        <v>0.0698624063</v>
      </c>
      <c r="BZ18" s="27">
        <v>0.20059899650000002</v>
      </c>
      <c r="CA18" s="27">
        <v>0.0286167862</v>
      </c>
      <c r="CB18" s="27">
        <v>0.0353471015</v>
      </c>
      <c r="CC18" s="27">
        <v>0.0361684196</v>
      </c>
      <c r="CD18" s="27">
        <v>0.05800915920000001</v>
      </c>
      <c r="CE18" s="27">
        <v>0.0417472906</v>
      </c>
      <c r="CF18" s="27">
        <v>0.0478470628</v>
      </c>
      <c r="CG18" s="27">
        <v>0.028635870700000003</v>
      </c>
      <c r="CH18" s="23">
        <v>0.0317325115</v>
      </c>
      <c r="CI18" s="24">
        <v>0.042594711800000004</v>
      </c>
      <c r="CJ18" s="27">
        <v>0.09261060389999999</v>
      </c>
      <c r="CK18" s="27">
        <v>0.0430386656</v>
      </c>
      <c r="CL18" s="27">
        <v>0.028884199</v>
      </c>
      <c r="CM18" s="23">
        <v>0.046370236</v>
      </c>
      <c r="CN18" s="23">
        <v>0.1130687979</v>
      </c>
      <c r="CO18" s="27">
        <v>0.0442100748</v>
      </c>
      <c r="CP18" s="27">
        <v>0.0278021821</v>
      </c>
      <c r="CQ18" s="27">
        <v>0.0291162682</v>
      </c>
      <c r="CR18" s="27">
        <v>0.0258018369</v>
      </c>
      <c r="CS18" s="23">
        <v>0.052380643100000006</v>
      </c>
      <c r="CT18" s="27">
        <v>0.0279121043</v>
      </c>
      <c r="CU18" s="27">
        <v>0.0376533705</v>
      </c>
      <c r="CV18" s="27">
        <v>0.0172202262</v>
      </c>
      <c r="CW18" s="27">
        <v>0.0362656385</v>
      </c>
      <c r="CX18" s="27">
        <v>0.0418611933</v>
      </c>
      <c r="CY18" s="55">
        <v>0.026840758</v>
      </c>
      <c r="CZ18" s="55">
        <v>0.0464878846</v>
      </c>
      <c r="DA18" s="55">
        <v>0.025135871400000002</v>
      </c>
      <c r="DB18" s="55">
        <v>0.0210489</v>
      </c>
      <c r="DC18" s="59">
        <v>0.1122147526</v>
      </c>
      <c r="DD18" s="55">
        <v>0.051967350300000006</v>
      </c>
      <c r="DE18" s="55">
        <v>0.054285780000000006</v>
      </c>
      <c r="DF18" s="55">
        <v>0.0289688154</v>
      </c>
      <c r="DG18" s="55">
        <v>0.0623717148</v>
      </c>
      <c r="DH18" s="55">
        <v>0.0367918682</v>
      </c>
      <c r="DI18" s="55">
        <v>0.1182806923</v>
      </c>
      <c r="DJ18" s="55">
        <v>0.06410057229999999</v>
      </c>
      <c r="DK18" s="60">
        <v>0.2264037772</v>
      </c>
      <c r="DL18" s="60">
        <v>0.0238281991</v>
      </c>
      <c r="DM18" s="60">
        <v>0.3174232955</v>
      </c>
      <c r="DN18" s="55">
        <v>0.0251311253</v>
      </c>
      <c r="DO18" s="59">
        <v>0.0248592197</v>
      </c>
      <c r="DP18" s="60">
        <v>0.0359830798</v>
      </c>
      <c r="DQ18" s="67">
        <v>0.0201833849</v>
      </c>
      <c r="DR18" s="60">
        <v>0.0917974154</v>
      </c>
      <c r="DS18" s="60">
        <v>0.020240036</v>
      </c>
      <c r="DT18" s="60">
        <v>0.0395236726</v>
      </c>
      <c r="DU18" s="60">
        <v>0.3284592813</v>
      </c>
      <c r="DV18" s="60">
        <v>0.1142465782</v>
      </c>
      <c r="DW18" s="67">
        <v>0.0467839328</v>
      </c>
      <c r="DX18" s="60">
        <v>0.0610985738</v>
      </c>
      <c r="DY18" s="60">
        <v>0.0973121263</v>
      </c>
      <c r="DZ18" s="60">
        <v>0.3247420243</v>
      </c>
      <c r="EA18" s="60">
        <v>0.0300877584</v>
      </c>
      <c r="EB18" s="60">
        <v>0.1056575679</v>
      </c>
      <c r="EC18" s="60">
        <v>0.3553438604</v>
      </c>
      <c r="ED18" s="60">
        <v>0.1704869645</v>
      </c>
      <c r="EE18" s="60">
        <v>0.0893379345</v>
      </c>
      <c r="EF18" s="60">
        <v>0.0251689345</v>
      </c>
      <c r="EG18" s="60">
        <v>0.0901764249</v>
      </c>
      <c r="EH18" s="60">
        <v>0.0552594108</v>
      </c>
      <c r="EI18" s="60">
        <v>0.0620347102</v>
      </c>
      <c r="EJ18" s="60">
        <v>0.0790172373</v>
      </c>
      <c r="EK18" s="60">
        <v>0.1284266445</v>
      </c>
      <c r="EL18" s="60">
        <v>0.1231715922</v>
      </c>
      <c r="EM18" s="60">
        <v>0.1085524152</v>
      </c>
      <c r="EN18" s="60">
        <v>0.1328353008</v>
      </c>
      <c r="EO18" s="60">
        <v>0.1060262609</v>
      </c>
      <c r="EP18" s="60">
        <v>0.1637511139</v>
      </c>
      <c r="EQ18" s="60">
        <v>0.195267934</v>
      </c>
      <c r="ER18" s="60">
        <v>0.14268014</v>
      </c>
      <c r="ES18" s="60">
        <v>0.1266346835</v>
      </c>
      <c r="ET18" s="60">
        <v>0.2173396188</v>
      </c>
      <c r="EU18" s="60">
        <v>0.5142437125</v>
      </c>
      <c r="EV18" s="60">
        <v>0.2457866511</v>
      </c>
      <c r="EW18" s="60">
        <v>0.2470816008</v>
      </c>
      <c r="EX18" s="60">
        <v>0.2530854814</v>
      </c>
      <c r="EY18" s="60">
        <v>0.2690162161</v>
      </c>
      <c r="EZ18" s="54">
        <v>0.2895253557</v>
      </c>
      <c r="FA18" s="60">
        <v>0.2119348559</v>
      </c>
      <c r="FB18" s="60">
        <v>0.2708702642</v>
      </c>
      <c r="FC18" s="60">
        <v>0.2521655382</v>
      </c>
      <c r="FD18" s="60">
        <v>0.1883186447</v>
      </c>
      <c r="FE18" s="60">
        <v>0.1493638881</v>
      </c>
      <c r="FF18" s="60">
        <v>0.1846643276</v>
      </c>
      <c r="FG18" s="60">
        <v>0.1641786208</v>
      </c>
      <c r="FH18" s="60">
        <v>0.1396799024</v>
      </c>
      <c r="FI18" s="60">
        <v>0.0963687172</v>
      </c>
      <c r="FJ18" s="60">
        <v>0.1241916513</v>
      </c>
      <c r="FK18" s="60">
        <v>0.1807422162</v>
      </c>
      <c r="FL18" s="60">
        <v>0.0964273243</v>
      </c>
      <c r="FM18" s="60">
        <v>0.0116262901</v>
      </c>
      <c r="FN18" s="60">
        <v>0.0198495844</v>
      </c>
      <c r="FO18" s="80">
        <v>0.0330803553</v>
      </c>
      <c r="FP18" s="80">
        <v>0.0311857504</v>
      </c>
      <c r="FQ18" s="80">
        <v>0.0247374412</v>
      </c>
      <c r="FR18" s="80">
        <v>0.021213996</v>
      </c>
      <c r="FS18" s="80">
        <v>0.0468783149</v>
      </c>
      <c r="FT18" s="60">
        <v>0.0259693898</v>
      </c>
      <c r="FU18" s="60">
        <v>0.040828326</v>
      </c>
      <c r="FV18" s="60">
        <v>0.291113276</v>
      </c>
      <c r="FW18" s="60">
        <v>0.0169442897</v>
      </c>
      <c r="FX18" s="60">
        <v>0.0299454943</v>
      </c>
      <c r="FY18" s="60">
        <v>0.0223194798</v>
      </c>
      <c r="FZ18" s="60">
        <v>0.571964462</v>
      </c>
      <c r="GA18" s="60">
        <v>0.4384470909</v>
      </c>
      <c r="GB18" s="60">
        <v>0</v>
      </c>
      <c r="GC18" s="80">
        <v>0.6609164145000002</v>
      </c>
      <c r="GD18" s="80">
        <v>0.4243483941</v>
      </c>
      <c r="GE18" s="80">
        <v>0.2478744804</v>
      </c>
      <c r="GF18" s="80">
        <v>0.3463984502</v>
      </c>
      <c r="GG18" s="80">
        <v>0.4908258983</v>
      </c>
      <c r="GH18" s="80">
        <v>0.3750417232</v>
      </c>
      <c r="GI18" s="80">
        <v>0.4467274284</v>
      </c>
      <c r="GJ18" s="80">
        <v>0.5245107692</v>
      </c>
      <c r="GK18" s="80">
        <v>0.4231902222</v>
      </c>
      <c r="GL18" s="80">
        <v>0.4632257845</v>
      </c>
      <c r="GM18" s="80">
        <v>0.6919511838</v>
      </c>
      <c r="GN18" s="80">
        <v>0.4720163016</v>
      </c>
      <c r="GO18" s="80">
        <v>0.566997969</v>
      </c>
    </row>
    <row r="19" spans="1:197" s="5" customFormat="1" ht="12.75">
      <c r="A19" s="29" t="s">
        <v>3</v>
      </c>
      <c r="B19" s="29" t="s">
        <v>90</v>
      </c>
      <c r="C19" s="40" t="s">
        <v>3</v>
      </c>
      <c r="D19" s="23">
        <v>0.9992986922</v>
      </c>
      <c r="E19" s="26">
        <v>1.1274805706000002</v>
      </c>
      <c r="F19" s="26">
        <v>1.3149472423000002</v>
      </c>
      <c r="G19" s="27">
        <v>2.1537069257</v>
      </c>
      <c r="H19" s="24">
        <v>1.8204788771</v>
      </c>
      <c r="I19" s="24">
        <v>3.7668088793</v>
      </c>
      <c r="J19" s="27">
        <v>1.6357915017000002</v>
      </c>
      <c r="K19" s="27">
        <v>2.0415438726</v>
      </c>
      <c r="L19" s="28">
        <v>2.7331904707</v>
      </c>
      <c r="M19" s="27">
        <v>2.6897349456</v>
      </c>
      <c r="N19" s="27">
        <v>2.2697129971</v>
      </c>
      <c r="O19" s="27">
        <v>2.617153279</v>
      </c>
      <c r="P19" s="27">
        <v>1.6606796931</v>
      </c>
      <c r="Q19" s="27">
        <v>2.0443133747</v>
      </c>
      <c r="R19" s="27">
        <v>3.0633136602</v>
      </c>
      <c r="S19" s="27">
        <v>2.9694546809999998</v>
      </c>
      <c r="T19" s="27">
        <v>3.1823620874</v>
      </c>
      <c r="U19" s="27">
        <v>3.5249879548</v>
      </c>
      <c r="V19" s="27">
        <v>3.2815907586</v>
      </c>
      <c r="W19" s="27">
        <v>3.7591199623</v>
      </c>
      <c r="X19" s="27">
        <v>3.8197633295</v>
      </c>
      <c r="Y19" s="27">
        <v>3.9947805918</v>
      </c>
      <c r="Z19" s="27">
        <v>3.4215719372</v>
      </c>
      <c r="AA19" s="27">
        <v>3.7021611339000002</v>
      </c>
      <c r="AB19" s="27">
        <v>3.3860444792999997</v>
      </c>
      <c r="AC19" s="27">
        <v>4.0493594035000005</v>
      </c>
      <c r="AD19" s="27">
        <v>4.604041874500001</v>
      </c>
      <c r="AE19" s="27">
        <v>4.6846443581</v>
      </c>
      <c r="AF19" s="27">
        <v>6.0680712846</v>
      </c>
      <c r="AG19" s="27">
        <v>4.3579608503000005</v>
      </c>
      <c r="AH19" s="27">
        <v>4.7395049996</v>
      </c>
      <c r="AI19" s="27">
        <v>5.2910892075</v>
      </c>
      <c r="AJ19" s="27">
        <v>5.234626681300001</v>
      </c>
      <c r="AK19" s="27">
        <v>7.3750927707</v>
      </c>
      <c r="AL19" s="27">
        <v>6.995393790800001</v>
      </c>
      <c r="AM19" s="27">
        <v>3.1861218933</v>
      </c>
      <c r="AN19" s="27">
        <v>2.9794186901</v>
      </c>
      <c r="AO19" s="27">
        <v>4.8864695617</v>
      </c>
      <c r="AP19" s="27">
        <v>3.9742946452</v>
      </c>
      <c r="AQ19" s="27">
        <v>4.8144022261</v>
      </c>
      <c r="AR19" s="27">
        <v>4.1099504995</v>
      </c>
      <c r="AS19" s="27">
        <v>4.955047518</v>
      </c>
      <c r="AT19" s="27">
        <v>5.680453626199999</v>
      </c>
      <c r="AU19" s="27">
        <v>5.4903505137</v>
      </c>
      <c r="AV19" s="27">
        <v>7.061158249600001</v>
      </c>
      <c r="AW19" s="27">
        <v>6.2564446944</v>
      </c>
      <c r="AX19" s="27">
        <v>5.0151530786</v>
      </c>
      <c r="AY19" s="27">
        <v>7.284770449</v>
      </c>
      <c r="AZ19" s="27">
        <v>4.2666104664999995</v>
      </c>
      <c r="BA19" s="27">
        <v>4.7086972414</v>
      </c>
      <c r="BB19" s="27">
        <v>4.6068502977</v>
      </c>
      <c r="BC19" s="27">
        <v>4.8332989391</v>
      </c>
      <c r="BD19" s="27">
        <v>5.2066631893</v>
      </c>
      <c r="BE19" s="27">
        <v>5.931799595199999</v>
      </c>
      <c r="BF19" s="27">
        <v>7.0422309205</v>
      </c>
      <c r="BG19" s="27">
        <v>5.7210144492</v>
      </c>
      <c r="BH19" s="27">
        <v>6.4681874378</v>
      </c>
      <c r="BI19" s="27">
        <v>7.2937490554</v>
      </c>
      <c r="BJ19" s="27">
        <v>7.1502116316</v>
      </c>
      <c r="BK19" s="27">
        <v>7.8786224185</v>
      </c>
      <c r="BL19" s="27">
        <v>4.9024435983000005</v>
      </c>
      <c r="BM19" s="27">
        <v>6.237436131500001</v>
      </c>
      <c r="BN19" s="27">
        <v>7.4341476794000005</v>
      </c>
      <c r="BO19" s="27">
        <v>7.4937346173</v>
      </c>
      <c r="BP19" s="27">
        <v>6.8497518712</v>
      </c>
      <c r="BQ19" s="27">
        <v>8.9213902385</v>
      </c>
      <c r="BR19" s="27">
        <v>11.9483066829</v>
      </c>
      <c r="BS19" s="27">
        <v>11.8603231789</v>
      </c>
      <c r="BT19" s="27">
        <v>16.6274303515</v>
      </c>
      <c r="BU19" s="27">
        <v>12.19516797</v>
      </c>
      <c r="BV19" s="27">
        <v>12.7131758427</v>
      </c>
      <c r="BW19" s="27">
        <v>18.2490895522</v>
      </c>
      <c r="BX19" s="27">
        <v>11.0427018117</v>
      </c>
      <c r="BY19" s="27">
        <v>11.7874923407</v>
      </c>
      <c r="BZ19" s="27">
        <v>13.3650015032</v>
      </c>
      <c r="CA19" s="27">
        <v>14.3976732936</v>
      </c>
      <c r="CB19" s="27">
        <v>14.2477778113</v>
      </c>
      <c r="CC19" s="27">
        <v>14.610356013199999</v>
      </c>
      <c r="CD19" s="27">
        <v>14.3318449627</v>
      </c>
      <c r="CE19" s="27">
        <v>16.9703616633</v>
      </c>
      <c r="CF19" s="27">
        <v>18.9649460541</v>
      </c>
      <c r="CG19" s="27">
        <v>18.675246510100003</v>
      </c>
      <c r="CH19" s="23">
        <v>17.1823152763</v>
      </c>
      <c r="CI19" s="24">
        <v>19.2787726311</v>
      </c>
      <c r="CJ19" s="27">
        <v>12.2335989207</v>
      </c>
      <c r="CK19" s="27">
        <v>16.6494421774</v>
      </c>
      <c r="CL19" s="27">
        <v>19.1355267183</v>
      </c>
      <c r="CM19" s="23">
        <v>18.242076944</v>
      </c>
      <c r="CN19" s="23">
        <v>21.177879777300003</v>
      </c>
      <c r="CO19" s="27">
        <v>21.3482155162</v>
      </c>
      <c r="CP19" s="27">
        <v>22.6188187522</v>
      </c>
      <c r="CQ19" s="27">
        <v>21.311564453099997</v>
      </c>
      <c r="CR19" s="27">
        <v>22.300126079200002</v>
      </c>
      <c r="CS19" s="23">
        <v>24.8780095065</v>
      </c>
      <c r="CT19" s="27">
        <v>20.122362618700002</v>
      </c>
      <c r="CU19" s="27">
        <v>22.7757763506</v>
      </c>
      <c r="CV19" s="27">
        <v>17.9566462851</v>
      </c>
      <c r="CW19" s="27">
        <v>23.803272586600002</v>
      </c>
      <c r="CX19" s="27">
        <v>28.309070952</v>
      </c>
      <c r="CY19" s="55">
        <v>33.240065388800005</v>
      </c>
      <c r="CZ19" s="55">
        <v>26.9625747722</v>
      </c>
      <c r="DA19" s="55">
        <v>27.0680352498</v>
      </c>
      <c r="DB19" s="55">
        <v>36.675384901</v>
      </c>
      <c r="DC19" s="59">
        <v>30.2325151007</v>
      </c>
      <c r="DD19" s="55">
        <v>29.9107637714</v>
      </c>
      <c r="DE19" s="55">
        <v>33.63223626210003</v>
      </c>
      <c r="DF19" s="55">
        <v>31.889554064</v>
      </c>
      <c r="DG19" s="55">
        <v>31.3341204638</v>
      </c>
      <c r="DH19" s="55">
        <v>22.7238791371</v>
      </c>
      <c r="DI19" s="55">
        <v>37.443769064899996</v>
      </c>
      <c r="DJ19" s="55">
        <v>30.585987034000002</v>
      </c>
      <c r="DK19" s="60">
        <v>37.0977229752</v>
      </c>
      <c r="DL19" s="60">
        <v>28.5393765897</v>
      </c>
      <c r="DM19" s="60">
        <v>26.9546438484</v>
      </c>
      <c r="DN19" s="55">
        <v>31.2570170968</v>
      </c>
      <c r="DO19" s="59">
        <v>30.1810920326</v>
      </c>
      <c r="DP19" s="60">
        <v>35.3216407405</v>
      </c>
      <c r="DQ19" s="67">
        <v>38.3426681449</v>
      </c>
      <c r="DR19" s="60">
        <v>35.9951116239</v>
      </c>
      <c r="DS19" s="60">
        <v>49.8410674592</v>
      </c>
      <c r="DT19" s="60">
        <v>25.1773239361</v>
      </c>
      <c r="DU19" s="60">
        <v>29.2197866575</v>
      </c>
      <c r="DV19" s="60">
        <v>26.6962601911</v>
      </c>
      <c r="DW19" s="67">
        <v>31.7154065349</v>
      </c>
      <c r="DX19" s="60">
        <v>25.8308733382</v>
      </c>
      <c r="DY19" s="60">
        <v>28.1939888356</v>
      </c>
      <c r="DZ19" s="60">
        <v>25.8546268028</v>
      </c>
      <c r="EA19" s="60">
        <v>28.0305384076</v>
      </c>
      <c r="EB19" s="60">
        <v>29.7333280679</v>
      </c>
      <c r="EC19" s="60">
        <v>25.9767404584</v>
      </c>
      <c r="ED19" s="60">
        <v>22.1940329308</v>
      </c>
      <c r="EE19" s="60">
        <v>26.3655833365</v>
      </c>
      <c r="EF19" s="60">
        <v>18.8464244778</v>
      </c>
      <c r="EG19" s="60">
        <v>23.0419849521</v>
      </c>
      <c r="EH19" s="60">
        <v>28.0795927335</v>
      </c>
      <c r="EI19" s="60">
        <v>28.4262463332</v>
      </c>
      <c r="EJ19" s="60">
        <v>29.768910636700003</v>
      </c>
      <c r="EK19" s="60">
        <v>33.0421124927</v>
      </c>
      <c r="EL19" s="60">
        <v>26.079725139</v>
      </c>
      <c r="EM19" s="60">
        <v>34.1501162069</v>
      </c>
      <c r="EN19" s="60">
        <v>33.5928468078</v>
      </c>
      <c r="EO19" s="60">
        <v>33.9664612653</v>
      </c>
      <c r="EP19" s="60">
        <v>32.5149774638</v>
      </c>
      <c r="EQ19" s="60">
        <v>31.682885346</v>
      </c>
      <c r="ER19" s="60">
        <v>23.5146211929</v>
      </c>
      <c r="ES19" s="60">
        <v>27.8798587762</v>
      </c>
      <c r="ET19" s="60">
        <v>34.4174239046</v>
      </c>
      <c r="EU19" s="60">
        <v>31.1871809061</v>
      </c>
      <c r="EV19" s="60">
        <v>36.3146145924</v>
      </c>
      <c r="EW19" s="60">
        <v>35.3663013375</v>
      </c>
      <c r="EX19" s="60">
        <v>37.0327405599</v>
      </c>
      <c r="EY19" s="60">
        <v>42.3946219118</v>
      </c>
      <c r="EZ19" s="54">
        <v>43.8058184635</v>
      </c>
      <c r="FA19" s="60">
        <v>46.8166513637</v>
      </c>
      <c r="FB19" s="60">
        <v>44.4815889527</v>
      </c>
      <c r="FC19" s="60">
        <v>43.4626767305</v>
      </c>
      <c r="FD19" s="60">
        <v>30.1624164392</v>
      </c>
      <c r="FE19" s="60">
        <v>35.4649261833</v>
      </c>
      <c r="FF19" s="60">
        <v>40.8171329078</v>
      </c>
      <c r="FG19" s="60">
        <v>43.8205103431</v>
      </c>
      <c r="FH19" s="60">
        <v>44.443791194</v>
      </c>
      <c r="FI19" s="60">
        <v>41.9316025722</v>
      </c>
      <c r="FJ19" s="60">
        <v>46.5631017138</v>
      </c>
      <c r="FK19" s="60">
        <v>50.5571227205</v>
      </c>
      <c r="FL19" s="60">
        <v>51.1685885866</v>
      </c>
      <c r="FM19" s="60">
        <v>56.202233377</v>
      </c>
      <c r="FN19" s="60">
        <v>49.3570874052</v>
      </c>
      <c r="FO19" s="80">
        <v>47.5886792387</v>
      </c>
      <c r="FP19" s="80">
        <v>33.8496066298</v>
      </c>
      <c r="FQ19" s="80">
        <v>40.4886580037</v>
      </c>
      <c r="FR19" s="80">
        <v>41.3171273153</v>
      </c>
      <c r="FS19" s="80">
        <v>46.2199000141</v>
      </c>
      <c r="FT19" s="60">
        <v>46.215753792</v>
      </c>
      <c r="FU19" s="60">
        <v>37.6037483269</v>
      </c>
      <c r="FV19" s="60">
        <v>43.436162601</v>
      </c>
      <c r="FW19" s="60">
        <v>43.6696392534</v>
      </c>
      <c r="FX19" s="60">
        <v>46.9428437759</v>
      </c>
      <c r="FY19" s="60">
        <v>55.5356649392</v>
      </c>
      <c r="FZ19" s="60">
        <v>52.5678409491</v>
      </c>
      <c r="GA19" s="60">
        <v>59.9208084114186</v>
      </c>
      <c r="GB19" s="60">
        <v>35.7985232842</v>
      </c>
      <c r="GC19" s="80">
        <v>37.617213365699996</v>
      </c>
      <c r="GD19" s="80">
        <v>38.6607591445</v>
      </c>
      <c r="GE19" s="80">
        <v>17.2108276914</v>
      </c>
      <c r="GF19" s="80">
        <v>30.6148083636</v>
      </c>
      <c r="GG19" s="80">
        <v>48.6122280027</v>
      </c>
      <c r="GH19" s="80">
        <v>43.7981442909</v>
      </c>
      <c r="GI19" s="80">
        <v>42.6993310069</v>
      </c>
      <c r="GJ19" s="80">
        <v>49.0225919401</v>
      </c>
      <c r="GK19" s="80">
        <v>40.4053805955</v>
      </c>
      <c r="GL19" s="80">
        <v>43.9105879162</v>
      </c>
      <c r="GM19" s="80">
        <v>46.0609404273</v>
      </c>
      <c r="GN19" s="80">
        <v>31.2835233668</v>
      </c>
      <c r="GO19" s="80">
        <v>40.4197462725</v>
      </c>
    </row>
    <row r="20" spans="1:197" s="5" customFormat="1" ht="12.75">
      <c r="A20" s="29" t="s">
        <v>4</v>
      </c>
      <c r="B20" s="29" t="s">
        <v>91</v>
      </c>
      <c r="C20" s="40" t="s">
        <v>162</v>
      </c>
      <c r="D20" s="23">
        <v>0</v>
      </c>
      <c r="E20" s="26">
        <v>0.00282</v>
      </c>
      <c r="F20" s="26">
        <v>0.00313</v>
      </c>
      <c r="G20" s="27">
        <v>0.0027543</v>
      </c>
      <c r="H20" s="24">
        <v>0.00068225</v>
      </c>
      <c r="I20" s="24">
        <v>0.0004115</v>
      </c>
      <c r="J20" s="27">
        <v>0.002369</v>
      </c>
      <c r="K20" s="27">
        <v>0.009999000000000001</v>
      </c>
      <c r="L20" s="27">
        <v>0.002436</v>
      </c>
      <c r="M20" s="27">
        <v>0.0034599999999999995</v>
      </c>
      <c r="N20" s="27">
        <v>0.0025499999999999997</v>
      </c>
      <c r="O20" s="27">
        <v>0.0027259999999999997</v>
      </c>
      <c r="P20" s="27">
        <v>0.00151</v>
      </c>
      <c r="Q20" s="27">
        <v>0.00075</v>
      </c>
      <c r="R20" s="27">
        <v>9.999999999999999E-05</v>
      </c>
      <c r="S20" s="27">
        <v>0.0020705356</v>
      </c>
      <c r="T20" s="27">
        <v>0.001284</v>
      </c>
      <c r="U20" s="27">
        <v>0.00421</v>
      </c>
      <c r="V20" s="27">
        <v>0.0052383</v>
      </c>
      <c r="W20" s="27">
        <v>0.010947</v>
      </c>
      <c r="X20" s="27">
        <v>0.00037</v>
      </c>
      <c r="Y20" s="27">
        <v>0.00035</v>
      </c>
      <c r="Z20" s="27">
        <v>0.002149</v>
      </c>
      <c r="AA20" s="27">
        <v>0.000861</v>
      </c>
      <c r="AB20" s="27">
        <v>0.016312</v>
      </c>
      <c r="AC20" s="27">
        <v>0.0009549999999999999</v>
      </c>
      <c r="AD20" s="27">
        <v>0.0015141</v>
      </c>
      <c r="AE20" s="27">
        <v>9.384E-05</v>
      </c>
      <c r="AF20" s="27">
        <v>0</v>
      </c>
      <c r="AG20" s="27">
        <v>0</v>
      </c>
      <c r="AH20" s="27">
        <v>0</v>
      </c>
      <c r="AI20" s="27">
        <v>0.0008669999999999999</v>
      </c>
      <c r="AJ20" s="27">
        <v>0</v>
      </c>
      <c r="AK20" s="27">
        <v>0</v>
      </c>
      <c r="AL20" s="27">
        <v>0</v>
      </c>
      <c r="AM20" s="27">
        <v>5.9999999999999995E-05</v>
      </c>
      <c r="AN20" s="27">
        <v>0.00018360000000017251</v>
      </c>
      <c r="AO20" s="27">
        <v>0</v>
      </c>
      <c r="AP20" s="27">
        <v>0</v>
      </c>
      <c r="AQ20" s="27">
        <v>0.000659</v>
      </c>
      <c r="AR20" s="27">
        <v>0.000183600000000173</v>
      </c>
      <c r="AS20" s="27">
        <v>0.000183600000000173</v>
      </c>
      <c r="AT20" s="27">
        <v>0</v>
      </c>
      <c r="AU20" s="27">
        <v>0.000183600000000173</v>
      </c>
      <c r="AV20" s="27">
        <v>0.000183600000000173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9.857509999910974E-05</v>
      </c>
      <c r="BY20" s="27">
        <v>0</v>
      </c>
      <c r="BZ20" s="27">
        <v>0.26455916239999944</v>
      </c>
      <c r="CA20" s="27">
        <v>0.0008856299999990824</v>
      </c>
      <c r="CB20" s="27">
        <v>0.004531659999999604</v>
      </c>
      <c r="CC20" s="27">
        <v>0</v>
      </c>
      <c r="CD20" s="27">
        <v>0.007056000000000395</v>
      </c>
      <c r="CE20" s="27">
        <v>0</v>
      </c>
      <c r="CF20" s="27">
        <v>0</v>
      </c>
      <c r="CG20" s="27">
        <v>0.0009182000000009793</v>
      </c>
      <c r="CH20" s="27">
        <v>0</v>
      </c>
      <c r="CI20" s="26">
        <v>0.007639139999998434</v>
      </c>
      <c r="CJ20" s="27">
        <v>0.009887299999999044</v>
      </c>
      <c r="CK20" s="27">
        <v>0.023637889999999828</v>
      </c>
      <c r="CL20" s="27">
        <v>0.03829350000000176</v>
      </c>
      <c r="CM20" s="27">
        <v>0.022676440000001463</v>
      </c>
      <c r="CN20" s="27">
        <v>0.00845426609999933</v>
      </c>
      <c r="CO20" s="27">
        <v>0.00548271999999983</v>
      </c>
      <c r="CP20" s="27">
        <v>0.008359800000000916</v>
      </c>
      <c r="CQ20" s="27">
        <v>0.029096519999999515</v>
      </c>
      <c r="CR20" s="27">
        <v>0.0036822999999976957</v>
      </c>
      <c r="CS20" s="27">
        <v>0.02621339999999961</v>
      </c>
      <c r="CT20" s="27">
        <v>0.10565253409999897</v>
      </c>
      <c r="CU20" s="27">
        <v>0.15305340829999992</v>
      </c>
      <c r="CV20" s="27">
        <v>0.13053615000000107</v>
      </c>
      <c r="CW20" s="27">
        <v>0.21924582000000115</v>
      </c>
      <c r="CX20" s="27">
        <v>0.15326748000000023</v>
      </c>
      <c r="CY20" s="59">
        <v>0.15200113000000215</v>
      </c>
      <c r="CZ20" s="59">
        <v>0.17691680000000076</v>
      </c>
      <c r="DA20" s="59">
        <v>0.3759657300000008</v>
      </c>
      <c r="DB20" s="59">
        <v>0.23089987360000208</v>
      </c>
      <c r="DC20" s="59">
        <v>0.2048876100000001</v>
      </c>
      <c r="DD20" s="54">
        <v>0.453772690000001</v>
      </c>
      <c r="DE20" s="54">
        <v>0.1458208999999968</v>
      </c>
      <c r="DF20" s="54">
        <v>0.4430141791000004</v>
      </c>
      <c r="DG20" s="54">
        <v>0.3979716571999994</v>
      </c>
      <c r="DH20" s="54">
        <v>0.2102730206999972</v>
      </c>
      <c r="DI20" s="54">
        <v>0.2536420345000039</v>
      </c>
      <c r="DJ20" s="54">
        <v>0.3465926599999989</v>
      </c>
      <c r="DK20" s="60">
        <v>0.14274498959999704</v>
      </c>
      <c r="DL20" s="60">
        <v>0.2073995466999996</v>
      </c>
      <c r="DM20" s="60">
        <v>0.2547952000000038</v>
      </c>
      <c r="DN20" s="59">
        <v>0.1417171713000016</v>
      </c>
      <c r="DO20" s="59">
        <v>0.03150026000000139</v>
      </c>
      <c r="DP20" s="60">
        <v>0.18890945999999786</v>
      </c>
      <c r="DQ20" s="67">
        <v>0.12838591949999767</v>
      </c>
      <c r="DR20" s="60">
        <v>0.013339559999998585</v>
      </c>
      <c r="DS20" s="60">
        <v>0.07370966000000578</v>
      </c>
      <c r="DT20" s="60">
        <v>0.01933876000000012</v>
      </c>
      <c r="DU20" s="60">
        <v>0.021937500000003496</v>
      </c>
      <c r="DV20" s="60">
        <v>0.05936551160000292</v>
      </c>
      <c r="DW20" s="67">
        <v>0.06662342999999993</v>
      </c>
      <c r="DX20" s="60">
        <v>0.13643094000000033</v>
      </c>
      <c r="DY20" s="60">
        <v>0.008752199999999988</v>
      </c>
      <c r="DZ20" s="60">
        <v>0.06219237999999905</v>
      </c>
      <c r="EA20" s="60">
        <v>0.09943515999999875</v>
      </c>
      <c r="EB20" s="60">
        <v>0.021151129999999796</v>
      </c>
      <c r="EC20" s="60">
        <v>0.008249200000001622</v>
      </c>
      <c r="ED20" s="60">
        <v>0.0010628546999988941</v>
      </c>
      <c r="EE20" s="60">
        <v>0.00291740000000118</v>
      </c>
      <c r="EF20" s="60">
        <v>0.0704199999999986</v>
      </c>
      <c r="EG20" s="60">
        <v>0.0028664999999961083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0</v>
      </c>
      <c r="EN20" s="60">
        <v>0.06681656570000172</v>
      </c>
      <c r="EO20" s="60">
        <v>0</v>
      </c>
      <c r="EP20" s="60">
        <v>0</v>
      </c>
      <c r="EQ20" s="60">
        <v>0</v>
      </c>
      <c r="ER20" s="60">
        <v>0</v>
      </c>
      <c r="ES20" s="60">
        <v>0</v>
      </c>
      <c r="ET20" s="60">
        <v>0</v>
      </c>
      <c r="EU20" s="60">
        <v>0.006392059999999589</v>
      </c>
      <c r="EV20" s="60">
        <v>0</v>
      </c>
      <c r="EW20" s="60">
        <v>0</v>
      </c>
      <c r="EX20" s="60">
        <v>0</v>
      </c>
      <c r="EY20" s="60">
        <v>0</v>
      </c>
      <c r="EZ20" s="54">
        <v>0</v>
      </c>
      <c r="FA20" s="60">
        <v>0</v>
      </c>
      <c r="FB20" s="60">
        <v>0</v>
      </c>
      <c r="FC20" s="60">
        <v>0</v>
      </c>
      <c r="FD20" s="60">
        <v>0</v>
      </c>
      <c r="FE20" s="60">
        <v>0</v>
      </c>
      <c r="FF20" s="60">
        <v>0</v>
      </c>
      <c r="FG20" s="60">
        <v>0</v>
      </c>
      <c r="FH20" s="60">
        <v>0</v>
      </c>
      <c r="FI20" s="60">
        <v>0</v>
      </c>
      <c r="FJ20" s="60">
        <v>0.0029373689999943053</v>
      </c>
      <c r="FK20" s="60">
        <v>0</v>
      </c>
      <c r="FL20" s="60">
        <v>0</v>
      </c>
      <c r="FM20" s="60">
        <v>0</v>
      </c>
      <c r="FN20" s="60">
        <v>0</v>
      </c>
      <c r="FO20" s="80">
        <f>FO17-(FO18+FO19)</f>
        <v>0</v>
      </c>
      <c r="FP20" s="80">
        <v>0</v>
      </c>
      <c r="FQ20" s="80">
        <v>0</v>
      </c>
      <c r="FR20" s="80">
        <v>0.059478900000002</v>
      </c>
      <c r="FS20" s="80">
        <v>0.0011849999999995475</v>
      </c>
      <c r="FT20" s="60">
        <v>0</v>
      </c>
      <c r="FU20" s="60">
        <v>0</v>
      </c>
      <c r="FV20" s="60">
        <v>0.24636820500000312</v>
      </c>
      <c r="FW20" s="60">
        <v>0.0003888999999972498</v>
      </c>
      <c r="FX20" s="60">
        <v>0.0009067499999986239</v>
      </c>
      <c r="FY20" s="60">
        <v>0</v>
      </c>
      <c r="FZ20" s="60">
        <v>0.13179816710000125</v>
      </c>
      <c r="GA20" s="60">
        <v>0.10909469260000293</v>
      </c>
      <c r="GB20" s="60">
        <v>0</v>
      </c>
      <c r="GC20" s="80">
        <v>0.15044919010000513</v>
      </c>
      <c r="GD20" s="80">
        <v>0.10630428550000204</v>
      </c>
      <c r="GE20" s="80">
        <v>0.08705044859999944</v>
      </c>
      <c r="GF20" s="80">
        <v>0.09050449909999969</v>
      </c>
      <c r="GG20" s="80">
        <v>0.13231735909999998</v>
      </c>
      <c r="GH20" s="80">
        <v>0.15540722810000318</v>
      </c>
      <c r="GI20" s="80">
        <v>0.11276479739999701</v>
      </c>
      <c r="GJ20" s="80">
        <v>0.14920218910000216</v>
      </c>
      <c r="GK20" s="80">
        <v>0.1650211701000046</v>
      </c>
      <c r="GL20" s="80">
        <v>0.16614602660000344</v>
      </c>
      <c r="GM20" s="80">
        <v>0.19631555360000164</v>
      </c>
      <c r="GN20" s="80">
        <v>0.11305352930000012</v>
      </c>
      <c r="GO20" s="80">
        <v>0.22515832850000095</v>
      </c>
    </row>
    <row r="21" spans="1:197" s="5" customFormat="1" ht="12.75">
      <c r="A21" s="25" t="s">
        <v>11</v>
      </c>
      <c r="B21" s="25" t="s">
        <v>92</v>
      </c>
      <c r="C21" s="39" t="s">
        <v>163</v>
      </c>
      <c r="D21" s="23">
        <v>0.17926936</v>
      </c>
      <c r="E21" s="26">
        <v>0.2281405153</v>
      </c>
      <c r="F21" s="26">
        <v>0.03555323</v>
      </c>
      <c r="G21" s="27">
        <v>0.15186163</v>
      </c>
      <c r="H21" s="24">
        <v>0.19560644</v>
      </c>
      <c r="I21" s="24">
        <v>0.29395640999999995</v>
      </c>
      <c r="J21" s="27">
        <v>0.2056952937</v>
      </c>
      <c r="K21" s="27">
        <v>0.19750849</v>
      </c>
      <c r="L21" s="28">
        <v>0.0316833361</v>
      </c>
      <c r="M21" s="27">
        <v>0.09280754000000001</v>
      </c>
      <c r="N21" s="27">
        <v>0.0227602908</v>
      </c>
      <c r="O21" s="27">
        <v>0.025062769999999998</v>
      </c>
      <c r="P21" s="27">
        <v>0.00658614</v>
      </c>
      <c r="Q21" s="27">
        <v>0.20059863000000003</v>
      </c>
      <c r="R21" s="27">
        <v>0.059123590000000004</v>
      </c>
      <c r="S21" s="27">
        <v>0.03644115</v>
      </c>
      <c r="T21" s="27">
        <v>0.058057319700000005</v>
      </c>
      <c r="U21" s="27">
        <v>0.040928410000000005</v>
      </c>
      <c r="V21" s="27">
        <v>0.0754791468</v>
      </c>
      <c r="W21" s="27">
        <v>0.030510190700000002</v>
      </c>
      <c r="X21" s="27">
        <v>0.11348674210000001</v>
      </c>
      <c r="Y21" s="27">
        <v>0.43994484</v>
      </c>
      <c r="Z21" s="27">
        <v>0.09437417000000001</v>
      </c>
      <c r="AA21" s="27">
        <v>0.08133052</v>
      </c>
      <c r="AB21" s="27">
        <v>0.042573</v>
      </c>
      <c r="AC21" s="27">
        <v>0.08392505000000001</v>
      </c>
      <c r="AD21" s="27">
        <v>0.13830018</v>
      </c>
      <c r="AE21" s="27">
        <v>0.2566648916</v>
      </c>
      <c r="AF21" s="27">
        <v>0.1349864647</v>
      </c>
      <c r="AG21" s="27">
        <v>0.41832470860000004</v>
      </c>
      <c r="AH21" s="27">
        <v>0.2453083607</v>
      </c>
      <c r="AI21" s="27">
        <v>0.1222125154</v>
      </c>
      <c r="AJ21" s="27">
        <v>0.2538517268</v>
      </c>
      <c r="AK21" s="27">
        <v>0.3868588956</v>
      </c>
      <c r="AL21" s="27">
        <v>0.2186889435</v>
      </c>
      <c r="AM21" s="27">
        <v>0.2099633015</v>
      </c>
      <c r="AN21" s="27">
        <v>0.17110747330000003</v>
      </c>
      <c r="AO21" s="27">
        <v>0.21465894130000002</v>
      </c>
      <c r="AP21" s="27">
        <v>0.3243862394</v>
      </c>
      <c r="AQ21" s="27">
        <v>0.1331190667</v>
      </c>
      <c r="AR21" s="27">
        <v>0.1903138986</v>
      </c>
      <c r="AS21" s="27">
        <v>0.24185163990000003</v>
      </c>
      <c r="AT21" s="27">
        <v>0.16450341990000003</v>
      </c>
      <c r="AU21" s="27">
        <v>0.1603675121</v>
      </c>
      <c r="AV21" s="27">
        <v>0.231101314</v>
      </c>
      <c r="AW21" s="27">
        <v>0.1698311297</v>
      </c>
      <c r="AX21" s="27">
        <v>0.0867922079</v>
      </c>
      <c r="AY21" s="27">
        <v>0.1671922595</v>
      </c>
      <c r="AZ21" s="27">
        <v>0.1393367176</v>
      </c>
      <c r="BA21" s="27">
        <v>0.0702283158</v>
      </c>
      <c r="BB21" s="27">
        <v>0.1641757019</v>
      </c>
      <c r="BC21" s="27">
        <v>0.1846252149</v>
      </c>
      <c r="BD21" s="27">
        <v>0.0642960269</v>
      </c>
      <c r="BE21" s="27">
        <v>0.08717207390000059</v>
      </c>
      <c r="BF21" s="27">
        <v>0.0992927085</v>
      </c>
      <c r="BG21" s="27">
        <v>0.11758754119999999</v>
      </c>
      <c r="BH21" s="27">
        <v>0.12720909930000002</v>
      </c>
      <c r="BI21" s="27">
        <v>0.071765947</v>
      </c>
      <c r="BJ21" s="27">
        <v>0.3814977276</v>
      </c>
      <c r="BK21" s="27">
        <v>0.26591412589999996</v>
      </c>
      <c r="BL21" s="27">
        <v>0.0684720452</v>
      </c>
      <c r="BM21" s="27">
        <v>0.0975504153</v>
      </c>
      <c r="BN21" s="27">
        <v>0.3321815496</v>
      </c>
      <c r="BO21" s="27">
        <v>0.1523856132</v>
      </c>
      <c r="BP21" s="27">
        <v>0.0463300208</v>
      </c>
      <c r="BQ21" s="27">
        <v>0.09254445080000001</v>
      </c>
      <c r="BR21" s="27">
        <v>0.0900319336</v>
      </c>
      <c r="BS21" s="27">
        <v>0.16176662879999998</v>
      </c>
      <c r="BT21" s="27">
        <v>0.1693019092</v>
      </c>
      <c r="BU21" s="27">
        <v>0.1217866933</v>
      </c>
      <c r="BV21" s="27">
        <v>0.28646841</v>
      </c>
      <c r="BW21" s="27">
        <v>0.17593563569999998</v>
      </c>
      <c r="BX21" s="27">
        <v>0.10991970549999999</v>
      </c>
      <c r="BY21" s="27">
        <v>0.2753571121</v>
      </c>
      <c r="BZ21" s="27">
        <v>0.19333217950000048</v>
      </c>
      <c r="CA21" s="27">
        <v>0.30071581129999814</v>
      </c>
      <c r="CB21" s="27">
        <v>0.2606810592</v>
      </c>
      <c r="CC21" s="27">
        <v>0.5523242000999999</v>
      </c>
      <c r="CD21" s="27">
        <v>0.35149485300000016</v>
      </c>
      <c r="CE21" s="27">
        <v>0.47981511340000005</v>
      </c>
      <c r="CF21" s="27">
        <v>0.4505249586</v>
      </c>
      <c r="CG21" s="27">
        <v>0.4973574005</v>
      </c>
      <c r="CH21" s="23">
        <v>0.3382267058</v>
      </c>
      <c r="CI21" s="24">
        <v>0.4560079510000001</v>
      </c>
      <c r="CJ21" s="27">
        <v>0.3523223209</v>
      </c>
      <c r="CK21" s="27">
        <v>0.4029199726</v>
      </c>
      <c r="CL21" s="27">
        <v>0.47086558170000004</v>
      </c>
      <c r="CM21" s="23">
        <v>0.5736231324000001</v>
      </c>
      <c r="CN21" s="23">
        <v>0.6150780491</v>
      </c>
      <c r="CO21" s="27">
        <v>0.4715318009</v>
      </c>
      <c r="CP21" s="27">
        <v>0.7165551258</v>
      </c>
      <c r="CQ21" s="27">
        <v>0.5361731385</v>
      </c>
      <c r="CR21" s="27">
        <v>0.2681644486</v>
      </c>
      <c r="CS21" s="23">
        <v>0.43686984520000005</v>
      </c>
      <c r="CT21" s="27">
        <v>0.45026480480000003</v>
      </c>
      <c r="CU21" s="27">
        <v>0.28976864739999997</v>
      </c>
      <c r="CV21" s="27">
        <v>0.254031705</v>
      </c>
      <c r="CW21" s="27">
        <v>0.492947857</v>
      </c>
      <c r="CX21" s="27">
        <v>0.39095263010000003</v>
      </c>
      <c r="CY21" s="61">
        <v>0.4304970909</v>
      </c>
      <c r="CZ21" s="59">
        <v>0.3173159043</v>
      </c>
      <c r="DA21" s="59">
        <v>0.9206026097</v>
      </c>
      <c r="DB21" s="59">
        <v>0.335360926</v>
      </c>
      <c r="DC21" s="59">
        <v>0.3752399479</v>
      </c>
      <c r="DD21" s="54">
        <v>0.2507663302</v>
      </c>
      <c r="DE21" s="54">
        <v>0.27096296</v>
      </c>
      <c r="DF21" s="54">
        <v>0.1522443885</v>
      </c>
      <c r="DG21" s="54">
        <v>1.0984974450000067</v>
      </c>
      <c r="DH21" s="54">
        <v>0.9150581208999995</v>
      </c>
      <c r="DI21" s="54">
        <v>1.0096610199000011</v>
      </c>
      <c r="DJ21" s="54">
        <v>1.2791464528</v>
      </c>
      <c r="DK21" s="60">
        <v>1.7096952064000002</v>
      </c>
      <c r="DL21" s="60">
        <v>1.7879863796000002</v>
      </c>
      <c r="DM21" s="60">
        <v>1.3274560565000002</v>
      </c>
      <c r="DN21" s="59">
        <v>1.0307122314</v>
      </c>
      <c r="DO21" s="59">
        <v>1.2222228581</v>
      </c>
      <c r="DP21" s="60">
        <v>1.230848248</v>
      </c>
      <c r="DQ21" s="67">
        <v>1.8469984794</v>
      </c>
      <c r="DR21" s="60">
        <v>1.6352336081</v>
      </c>
      <c r="DS21" s="60">
        <v>1.7121512726</v>
      </c>
      <c r="DT21" s="60">
        <v>0.905505706</v>
      </c>
      <c r="DU21" s="60">
        <v>0.8739337112</v>
      </c>
      <c r="DV21" s="60">
        <v>0.9956717357</v>
      </c>
      <c r="DW21" s="67">
        <v>1.0763708678</v>
      </c>
      <c r="DX21" s="60">
        <v>0.8514475444</v>
      </c>
      <c r="DY21" s="60">
        <v>1.2985204339</v>
      </c>
      <c r="DZ21" s="60">
        <v>1.1549925507</v>
      </c>
      <c r="EA21" s="60">
        <v>0.8929568289</v>
      </c>
      <c r="EB21" s="60">
        <v>1.0639853602</v>
      </c>
      <c r="EC21" s="60">
        <v>1.072572313</v>
      </c>
      <c r="ED21" s="60">
        <v>0.9618329866</v>
      </c>
      <c r="EE21" s="60">
        <v>0.8244847454</v>
      </c>
      <c r="EF21" s="60">
        <v>0.2394077002</v>
      </c>
      <c r="EG21" s="60">
        <v>0.2203451831</v>
      </c>
      <c r="EH21" s="60">
        <v>0.2271009859</v>
      </c>
      <c r="EI21" s="60">
        <v>0.2370267216</v>
      </c>
      <c r="EJ21" s="60">
        <v>0.1022162614</v>
      </c>
      <c r="EK21" s="60">
        <v>0.0958891732</v>
      </c>
      <c r="EL21" s="60">
        <v>0.1989355124</v>
      </c>
      <c r="EM21" s="60">
        <v>0.0942323404</v>
      </c>
      <c r="EN21" s="60">
        <v>0.6161596112</v>
      </c>
      <c r="EO21" s="60">
        <v>0.1828552924</v>
      </c>
      <c r="EP21" s="60">
        <v>0.1603553765</v>
      </c>
      <c r="EQ21" s="60">
        <v>0.0699366011</v>
      </c>
      <c r="ER21" s="60">
        <v>0.1088984366</v>
      </c>
      <c r="ES21" s="60">
        <v>0.1442446537</v>
      </c>
      <c r="ET21" s="60">
        <v>0.7800919778</v>
      </c>
      <c r="EU21" s="60">
        <v>0.3767005712</v>
      </c>
      <c r="EV21" s="60">
        <v>0.221429325</v>
      </c>
      <c r="EW21" s="60">
        <v>0.02696383</v>
      </c>
      <c r="EX21" s="60">
        <v>0.00714467</v>
      </c>
      <c r="EY21" s="60">
        <v>0.0197699218</v>
      </c>
      <c r="EZ21" s="54">
        <v>0.2347521819</v>
      </c>
      <c r="FA21" s="60">
        <v>0.0895863808</v>
      </c>
      <c r="FB21" s="60">
        <v>0.1730324962</v>
      </c>
      <c r="FC21" s="60">
        <v>0.01581378</v>
      </c>
      <c r="FD21" s="60">
        <v>0.0821595471</v>
      </c>
      <c r="FE21" s="60">
        <v>0.0331921108</v>
      </c>
      <c r="FF21" s="60">
        <v>0.0860616584</v>
      </c>
      <c r="FG21" s="60">
        <v>0.2522156608</v>
      </c>
      <c r="FH21" s="60">
        <v>0.1762372023</v>
      </c>
      <c r="FI21" s="60">
        <v>0.226758789</v>
      </c>
      <c r="FJ21" s="60">
        <v>0.1413426992</v>
      </c>
      <c r="FK21" s="60">
        <v>0.3081662467</v>
      </c>
      <c r="FL21" s="60">
        <v>0.8428868272</v>
      </c>
      <c r="FM21" s="60">
        <v>0.1891828701</v>
      </c>
      <c r="FN21" s="60">
        <v>0.2989772351</v>
      </c>
      <c r="FO21" s="80">
        <v>0.1817597228</v>
      </c>
      <c r="FP21" s="80">
        <v>0.1755665055</v>
      </c>
      <c r="FQ21" s="80">
        <v>0.2325916372</v>
      </c>
      <c r="FR21" s="80">
        <v>0.3094690099</v>
      </c>
      <c r="FS21" s="80">
        <v>0.5673954603</v>
      </c>
      <c r="FT21" s="60">
        <v>0.1974628608</v>
      </c>
      <c r="FU21" s="60">
        <v>0.1652392902</v>
      </c>
      <c r="FV21" s="60">
        <v>0.404959079</v>
      </c>
      <c r="FW21" s="60">
        <v>0.3251581325</v>
      </c>
      <c r="FX21" s="60">
        <v>0.0973034431</v>
      </c>
      <c r="FY21" s="60">
        <v>0.3166956456</v>
      </c>
      <c r="FZ21" s="60">
        <v>1.1711510274</v>
      </c>
      <c r="GA21" s="60">
        <v>0.758948329001277</v>
      </c>
      <c r="GB21" s="60">
        <v>0.0522084911</v>
      </c>
      <c r="GC21" s="80">
        <v>0.6167566206</v>
      </c>
      <c r="GD21" s="80">
        <v>0.5025860462</v>
      </c>
      <c r="GE21" s="80">
        <v>0.1400698281</v>
      </c>
      <c r="GF21" s="80">
        <v>0.4100956566</v>
      </c>
      <c r="GG21" s="80">
        <v>0.6559899856</v>
      </c>
      <c r="GH21" s="80">
        <v>1.270077591</v>
      </c>
      <c r="GI21" s="80">
        <v>0.6389655888</v>
      </c>
      <c r="GJ21" s="80">
        <v>0.7193970585</v>
      </c>
      <c r="GK21" s="80">
        <v>0.6119120429</v>
      </c>
      <c r="GL21" s="80">
        <v>0.8493848341</v>
      </c>
      <c r="GM21" s="80">
        <v>0.7466531756</v>
      </c>
      <c r="GN21" s="80">
        <v>0.7158084591</v>
      </c>
      <c r="GO21" s="80">
        <v>0.7220851865</v>
      </c>
    </row>
    <row r="22" spans="1:197" s="5" customFormat="1" ht="12.75">
      <c r="A22" s="29" t="s">
        <v>5</v>
      </c>
      <c r="B22" s="29" t="s">
        <v>93</v>
      </c>
      <c r="C22" s="40" t="s">
        <v>100</v>
      </c>
      <c r="D22" s="23">
        <v>0</v>
      </c>
      <c r="E22" s="26">
        <v>0</v>
      </c>
      <c r="F22" s="26">
        <v>0</v>
      </c>
      <c r="G22" s="27">
        <v>0</v>
      </c>
      <c r="H22" s="24">
        <v>0</v>
      </c>
      <c r="I22" s="24">
        <v>0</v>
      </c>
      <c r="J22" s="27">
        <v>0</v>
      </c>
      <c r="K22" s="27">
        <v>0</v>
      </c>
      <c r="L22" s="28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0.00140913</v>
      </c>
      <c r="AF22" s="27">
        <v>0</v>
      </c>
      <c r="AG22" s="27">
        <v>0.0118258401</v>
      </c>
      <c r="AH22" s="27">
        <v>0.0017961867</v>
      </c>
      <c r="AI22" s="27">
        <v>0.018482502300000002</v>
      </c>
      <c r="AJ22" s="27">
        <v>0.00072294</v>
      </c>
      <c r="AK22" s="27">
        <v>0.0254879215</v>
      </c>
      <c r="AL22" s="27">
        <v>0.031542467</v>
      </c>
      <c r="AM22" s="27">
        <v>0.0075300664</v>
      </c>
      <c r="AN22" s="27">
        <v>0.0038875305000000003</v>
      </c>
      <c r="AO22" s="27">
        <v>0.00037321</v>
      </c>
      <c r="AP22" s="27">
        <v>0.0048247863</v>
      </c>
      <c r="AQ22" s="27">
        <v>0.0108112676</v>
      </c>
      <c r="AR22" s="27">
        <v>0.0222906702</v>
      </c>
      <c r="AS22" s="27">
        <v>0.0117465454</v>
      </c>
      <c r="AT22" s="27">
        <v>0</v>
      </c>
      <c r="AU22" s="27">
        <v>0.0062738853</v>
      </c>
      <c r="AV22" s="27">
        <v>0.0023360996</v>
      </c>
      <c r="AW22" s="27">
        <v>0.000899135</v>
      </c>
      <c r="AX22" s="27">
        <v>0.0025995190000000002</v>
      </c>
      <c r="AY22" s="27">
        <v>0.0042033991000000005</v>
      </c>
      <c r="AZ22" s="27">
        <v>0.0019220729</v>
      </c>
      <c r="BA22" s="27">
        <v>0.0006646854000000001</v>
      </c>
      <c r="BB22" s="27">
        <v>0.0006824996</v>
      </c>
      <c r="BC22" s="27">
        <v>0.0143097295</v>
      </c>
      <c r="BD22" s="27">
        <v>0.0131071706</v>
      </c>
      <c r="BE22" s="27">
        <v>0.0215619641</v>
      </c>
      <c r="BF22" s="27">
        <v>0.0045135205</v>
      </c>
      <c r="BG22" s="27">
        <v>0.0402703118</v>
      </c>
      <c r="BH22" s="27">
        <v>0.0170678275</v>
      </c>
      <c r="BI22" s="27">
        <v>0.0097230524</v>
      </c>
      <c r="BJ22" s="27">
        <v>0.0175803331</v>
      </c>
      <c r="BK22" s="27">
        <v>0.0327858511</v>
      </c>
      <c r="BL22" s="27">
        <v>0.014745624</v>
      </c>
      <c r="BM22" s="27">
        <v>0.0147619585</v>
      </c>
      <c r="BN22" s="27">
        <v>0.1167650217</v>
      </c>
      <c r="BO22" s="27">
        <v>0.07331747220000001</v>
      </c>
      <c r="BP22" s="27">
        <v>0.0140769767</v>
      </c>
      <c r="BQ22" s="27">
        <v>0.0218997809</v>
      </c>
      <c r="BR22" s="27">
        <v>0.015019974200000001</v>
      </c>
      <c r="BS22" s="27">
        <v>0.017354043200000002</v>
      </c>
      <c r="BT22" s="27">
        <v>0.0035070569</v>
      </c>
      <c r="BU22" s="27">
        <v>0.0487114746</v>
      </c>
      <c r="BV22" s="27">
        <v>0.0560407256</v>
      </c>
      <c r="BW22" s="27">
        <v>0.0610514113</v>
      </c>
      <c r="BX22" s="27">
        <v>0.021122418900000002</v>
      </c>
      <c r="BY22" s="27">
        <v>0.0269850507</v>
      </c>
      <c r="BZ22" s="27">
        <v>0.0104707249</v>
      </c>
      <c r="CA22" s="27">
        <v>0.0410712369</v>
      </c>
      <c r="CB22" s="27">
        <v>0.0831153537</v>
      </c>
      <c r="CC22" s="27">
        <v>0.0453331824</v>
      </c>
      <c r="CD22" s="27">
        <v>0.1195945347</v>
      </c>
      <c r="CE22" s="27">
        <v>0.1328040343</v>
      </c>
      <c r="CF22" s="27">
        <v>0.0850165</v>
      </c>
      <c r="CG22" s="27">
        <v>0.0179690316</v>
      </c>
      <c r="CH22" s="23">
        <v>0.025049914</v>
      </c>
      <c r="CI22" s="24">
        <v>0.0117375048</v>
      </c>
      <c r="CJ22" s="27">
        <v>0.0035812866</v>
      </c>
      <c r="CK22" s="27">
        <v>0.0241802753</v>
      </c>
      <c r="CL22" s="27">
        <v>0.0200306593</v>
      </c>
      <c r="CM22" s="23">
        <v>0.0448404861</v>
      </c>
      <c r="CN22" s="23">
        <v>0.033604467799999996</v>
      </c>
      <c r="CO22" s="27">
        <v>0.014769489600000001</v>
      </c>
      <c r="CP22" s="27">
        <v>0.029142006900000003</v>
      </c>
      <c r="CQ22" s="27">
        <v>0.0356501551</v>
      </c>
      <c r="CR22" s="27">
        <v>0.0260990358</v>
      </c>
      <c r="CS22" s="23">
        <v>0.0013210029</v>
      </c>
      <c r="CT22" s="27">
        <v>0.0096589419</v>
      </c>
      <c r="CU22" s="27">
        <v>0.0290542612</v>
      </c>
      <c r="CV22" s="27">
        <v>0.00247081</v>
      </c>
      <c r="CW22" s="27">
        <v>0.013862009500000001</v>
      </c>
      <c r="CX22" s="27">
        <v>0.0179335285</v>
      </c>
      <c r="CY22" s="55">
        <v>0.060415825299999996</v>
      </c>
      <c r="CZ22" s="55">
        <v>0.0998536481</v>
      </c>
      <c r="DA22" s="55">
        <v>0.033323711299999996</v>
      </c>
      <c r="DB22" s="55">
        <v>0.054938906700000005</v>
      </c>
      <c r="DC22" s="59">
        <v>0.0162100113</v>
      </c>
      <c r="DD22" s="55">
        <v>0.0238525004</v>
      </c>
      <c r="DE22" s="55">
        <v>0.07492091</v>
      </c>
      <c r="DF22" s="55">
        <v>0.0164873016</v>
      </c>
      <c r="DG22" s="55">
        <v>0.0236393027</v>
      </c>
      <c r="DH22" s="55">
        <v>0.0743840813</v>
      </c>
      <c r="DI22" s="55">
        <v>0.0127022241</v>
      </c>
      <c r="DJ22" s="55">
        <v>0.0002303085</v>
      </c>
      <c r="DK22" s="60">
        <v>0.0002274947</v>
      </c>
      <c r="DL22" s="60">
        <v>0.0858000351</v>
      </c>
      <c r="DM22" s="60">
        <v>0.0353959099</v>
      </c>
      <c r="DN22" s="55">
        <v>0.0003178558</v>
      </c>
      <c r="DO22" s="59">
        <v>0.0003799386</v>
      </c>
      <c r="DP22" s="60">
        <v>0.0003799386</v>
      </c>
      <c r="DQ22" s="67">
        <v>0</v>
      </c>
      <c r="DR22" s="60">
        <v>0</v>
      </c>
      <c r="DS22" s="60">
        <v>0</v>
      </c>
      <c r="DT22" s="60">
        <v>0.0011610649</v>
      </c>
      <c r="DU22" s="60">
        <v>0</v>
      </c>
      <c r="DV22" s="60">
        <v>0</v>
      </c>
      <c r="DW22" s="67">
        <v>0</v>
      </c>
      <c r="DX22" s="60">
        <v>0</v>
      </c>
      <c r="DY22" s="60">
        <v>0</v>
      </c>
      <c r="DZ22" s="60">
        <v>0</v>
      </c>
      <c r="EA22" s="60">
        <v>0</v>
      </c>
      <c r="EB22" s="60">
        <v>0.00205395</v>
      </c>
      <c r="EC22" s="60">
        <v>0.00205395</v>
      </c>
      <c r="ED22" s="60">
        <v>0.00205395</v>
      </c>
      <c r="EE22" s="60">
        <v>0.00205395</v>
      </c>
      <c r="EF22" s="60">
        <v>0</v>
      </c>
      <c r="EG22" s="60">
        <v>0</v>
      </c>
      <c r="EH22" s="60">
        <v>0</v>
      </c>
      <c r="EI22" s="60">
        <v>0</v>
      </c>
      <c r="EJ22" s="60">
        <v>0</v>
      </c>
      <c r="EK22" s="60">
        <v>0</v>
      </c>
      <c r="EL22" s="60">
        <v>0</v>
      </c>
      <c r="EM22" s="60">
        <v>0</v>
      </c>
      <c r="EN22" s="60">
        <v>0</v>
      </c>
      <c r="EO22" s="60">
        <v>0</v>
      </c>
      <c r="EP22" s="60">
        <v>0</v>
      </c>
      <c r="EQ22" s="60">
        <v>0</v>
      </c>
      <c r="ER22" s="60">
        <v>0</v>
      </c>
      <c r="ES22" s="60">
        <v>0</v>
      </c>
      <c r="ET22" s="60">
        <v>0</v>
      </c>
      <c r="EU22" s="60">
        <v>0</v>
      </c>
      <c r="EV22" s="60">
        <v>0</v>
      </c>
      <c r="EW22" s="60">
        <v>0</v>
      </c>
      <c r="EX22" s="60">
        <v>0</v>
      </c>
      <c r="EY22" s="60">
        <v>0</v>
      </c>
      <c r="EZ22" s="54">
        <v>0</v>
      </c>
      <c r="FA22" s="60">
        <v>0</v>
      </c>
      <c r="FB22" s="60">
        <v>0</v>
      </c>
      <c r="FC22" s="60">
        <v>0</v>
      </c>
      <c r="FD22" s="60">
        <v>0</v>
      </c>
      <c r="FE22" s="60">
        <v>0</v>
      </c>
      <c r="FF22" s="60">
        <v>0</v>
      </c>
      <c r="FG22" s="60">
        <v>0</v>
      </c>
      <c r="FH22" s="60">
        <v>0</v>
      </c>
      <c r="FI22" s="60">
        <v>0</v>
      </c>
      <c r="FJ22" s="60">
        <v>0</v>
      </c>
      <c r="FK22" s="60">
        <v>0</v>
      </c>
      <c r="FL22" s="60">
        <v>0</v>
      </c>
      <c r="FM22" s="60">
        <v>0</v>
      </c>
      <c r="FN22" s="60">
        <v>0</v>
      </c>
      <c r="FO22" s="80">
        <v>0</v>
      </c>
      <c r="FP22" s="80">
        <v>0</v>
      </c>
      <c r="FQ22" s="80">
        <v>0</v>
      </c>
      <c r="FR22" s="80">
        <v>0</v>
      </c>
      <c r="FS22" s="80">
        <v>0</v>
      </c>
      <c r="FT22" s="60">
        <v>0</v>
      </c>
      <c r="FU22" s="60">
        <v>0</v>
      </c>
      <c r="FV22" s="60">
        <v>0.02542946</v>
      </c>
      <c r="FW22" s="60">
        <v>0</v>
      </c>
      <c r="FX22" s="60">
        <v>0</v>
      </c>
      <c r="FY22" s="60">
        <v>0</v>
      </c>
      <c r="FZ22" s="60">
        <v>0</v>
      </c>
      <c r="GA22" s="60">
        <v>0.00191604</v>
      </c>
      <c r="GB22" s="60">
        <v>0</v>
      </c>
      <c r="GC22" s="80">
        <v>0</v>
      </c>
      <c r="GD22" s="80">
        <v>0.0001679453</v>
      </c>
      <c r="GE22" s="80">
        <v>0</v>
      </c>
      <c r="GF22" s="80">
        <v>0</v>
      </c>
      <c r="GG22" s="80">
        <v>0.000396468</v>
      </c>
      <c r="GH22" s="80">
        <v>0</v>
      </c>
      <c r="GI22" s="80">
        <v>0.00088236</v>
      </c>
      <c r="GJ22" s="80">
        <v>0</v>
      </c>
      <c r="GK22" s="80">
        <v>0</v>
      </c>
      <c r="GL22" s="80">
        <v>0</v>
      </c>
      <c r="GM22" s="80">
        <v>0</v>
      </c>
      <c r="GN22" s="80">
        <v>0.0003112063</v>
      </c>
      <c r="GO22" s="80">
        <v>0</v>
      </c>
    </row>
    <row r="23" spans="1:197" s="5" customFormat="1" ht="12.75">
      <c r="A23" s="29" t="s">
        <v>7</v>
      </c>
      <c r="B23" s="29" t="s">
        <v>95</v>
      </c>
      <c r="C23" s="40" t="s">
        <v>7</v>
      </c>
      <c r="D23" s="23">
        <v>0</v>
      </c>
      <c r="E23" s="26">
        <v>0</v>
      </c>
      <c r="F23" s="26">
        <v>0</v>
      </c>
      <c r="G23" s="27">
        <v>0</v>
      </c>
      <c r="H23" s="24">
        <v>0</v>
      </c>
      <c r="I23" s="24">
        <v>0</v>
      </c>
      <c r="J23" s="27">
        <v>0.0017534037</v>
      </c>
      <c r="K23" s="27">
        <v>0</v>
      </c>
      <c r="L23" s="28">
        <v>0.0115332961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0.0026398997</v>
      </c>
      <c r="U23" s="27">
        <v>0</v>
      </c>
      <c r="V23" s="27">
        <v>0</v>
      </c>
      <c r="W23" s="27">
        <v>0.0002587707</v>
      </c>
      <c r="X23" s="27">
        <v>0.013893262100000001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0.0017649356</v>
      </c>
      <c r="AF23" s="27">
        <v>0.0382729547</v>
      </c>
      <c r="AG23" s="27">
        <v>0.0334359485</v>
      </c>
      <c r="AH23" s="27">
        <v>0.039062974</v>
      </c>
      <c r="AI23" s="27">
        <v>0.0016654331</v>
      </c>
      <c r="AJ23" s="27">
        <v>0.0029327068</v>
      </c>
      <c r="AK23" s="27">
        <v>0.0377259541</v>
      </c>
      <c r="AL23" s="27">
        <v>0.015361498500000001</v>
      </c>
      <c r="AM23" s="27">
        <v>0.0361855051</v>
      </c>
      <c r="AN23" s="27">
        <v>0.0625693428</v>
      </c>
      <c r="AO23" s="27">
        <v>0.033194111299999995</v>
      </c>
      <c r="AP23" s="27">
        <v>0.0399902331</v>
      </c>
      <c r="AQ23" s="27">
        <v>0.0136829391</v>
      </c>
      <c r="AR23" s="27">
        <v>0.0559696784</v>
      </c>
      <c r="AS23" s="27">
        <v>0.0259273945</v>
      </c>
      <c r="AT23" s="27">
        <v>0.053629734000000005</v>
      </c>
      <c r="AU23" s="27">
        <v>0.07566369680000001</v>
      </c>
      <c r="AV23" s="27">
        <v>0.036136864399999996</v>
      </c>
      <c r="AW23" s="27">
        <v>0.0022477647</v>
      </c>
      <c r="AX23" s="27">
        <v>0.0084543889</v>
      </c>
      <c r="AY23" s="27">
        <v>0.0143586804</v>
      </c>
      <c r="AZ23" s="27">
        <v>0.0163182247</v>
      </c>
      <c r="BA23" s="27">
        <v>0.0032824804</v>
      </c>
      <c r="BB23" s="27">
        <v>0.0102206823</v>
      </c>
      <c r="BC23" s="27">
        <v>0.012684735400000001</v>
      </c>
      <c r="BD23" s="27">
        <v>0.0085026463</v>
      </c>
      <c r="BE23" s="27">
        <v>0.0061531995</v>
      </c>
      <c r="BF23" s="27">
        <v>0.0039713380000000005</v>
      </c>
      <c r="BG23" s="27">
        <v>0.0200380794</v>
      </c>
      <c r="BH23" s="27">
        <v>0.0170858418</v>
      </c>
      <c r="BI23" s="27">
        <v>0.0306710246</v>
      </c>
      <c r="BJ23" s="27">
        <v>0.2333016045</v>
      </c>
      <c r="BK23" s="27">
        <v>0.0808093048</v>
      </c>
      <c r="BL23" s="27">
        <v>0.0125800412</v>
      </c>
      <c r="BM23" s="27">
        <v>0.0132762168</v>
      </c>
      <c r="BN23" s="27">
        <v>0.016502637900000002</v>
      </c>
      <c r="BO23" s="27">
        <v>0.003877311</v>
      </c>
      <c r="BP23" s="27">
        <v>0.0054728341</v>
      </c>
      <c r="BQ23" s="27">
        <v>0.019429339900000002</v>
      </c>
      <c r="BR23" s="27">
        <v>0.0082998694</v>
      </c>
      <c r="BS23" s="27">
        <v>0.06625238559999999</v>
      </c>
      <c r="BT23" s="27">
        <v>0.0328156723</v>
      </c>
      <c r="BU23" s="27">
        <v>0.0042634687</v>
      </c>
      <c r="BV23" s="27">
        <v>0.1306749969</v>
      </c>
      <c r="BW23" s="27">
        <v>0.009475614200000001</v>
      </c>
      <c r="BX23" s="27">
        <v>0.0635572423</v>
      </c>
      <c r="BY23" s="27">
        <v>0.1992866856</v>
      </c>
      <c r="BZ23" s="27">
        <v>0.07077711390000001</v>
      </c>
      <c r="CA23" s="27">
        <v>0.07494506790000001</v>
      </c>
      <c r="CB23" s="27">
        <v>0.0396315555</v>
      </c>
      <c r="CC23" s="27">
        <v>0.3324394807</v>
      </c>
      <c r="CD23" s="27">
        <v>0.14209195830000002</v>
      </c>
      <c r="CE23" s="27">
        <v>0.08955103910000001</v>
      </c>
      <c r="CF23" s="27">
        <v>0.0651822515</v>
      </c>
      <c r="CG23" s="27">
        <v>0.12095881289999999</v>
      </c>
      <c r="CH23" s="23">
        <v>0.0802232618</v>
      </c>
      <c r="CI23" s="24">
        <v>0.0836308297</v>
      </c>
      <c r="CJ23" s="27">
        <v>0.0437123243</v>
      </c>
      <c r="CK23" s="27">
        <v>0.0497740673</v>
      </c>
      <c r="CL23" s="27">
        <v>0.1105878483</v>
      </c>
      <c r="CM23" s="23">
        <v>0.1083597922</v>
      </c>
      <c r="CN23" s="23">
        <v>0.2411039713</v>
      </c>
      <c r="CO23" s="27">
        <v>0.0932214525</v>
      </c>
      <c r="CP23" s="27">
        <v>0.3211232556</v>
      </c>
      <c r="CQ23" s="27">
        <v>0.1015085044</v>
      </c>
      <c r="CR23" s="27">
        <v>0.056914059</v>
      </c>
      <c r="CS23" s="23">
        <v>0.14685796550000002</v>
      </c>
      <c r="CT23" s="27">
        <v>0.0505109773</v>
      </c>
      <c r="CU23" s="27">
        <v>0.042903902800000004</v>
      </c>
      <c r="CV23" s="27">
        <v>0.0664178325</v>
      </c>
      <c r="CW23" s="27">
        <v>0.0397560739</v>
      </c>
      <c r="CX23" s="27">
        <v>0.0001320321</v>
      </c>
      <c r="CY23" s="55">
        <v>0.0206676371</v>
      </c>
      <c r="CZ23" s="55">
        <v>0.010909362</v>
      </c>
      <c r="DA23" s="55">
        <v>0.016758034800000002</v>
      </c>
      <c r="DB23" s="55">
        <v>0.0075998293</v>
      </c>
      <c r="DC23" s="59">
        <v>0.056299656600000005</v>
      </c>
      <c r="DD23" s="55">
        <v>0.0090314598</v>
      </c>
      <c r="DE23" s="55">
        <v>0.07673169410000001</v>
      </c>
      <c r="DF23" s="55">
        <v>0.0001408069</v>
      </c>
      <c r="DG23" s="55">
        <v>0.0451291297</v>
      </c>
      <c r="DH23" s="55">
        <v>0.0524651594</v>
      </c>
      <c r="DI23" s="55">
        <v>0.011952609500000001</v>
      </c>
      <c r="DJ23" s="55">
        <v>0.024584700600000002</v>
      </c>
      <c r="DK23" s="60">
        <v>0.0310215088</v>
      </c>
      <c r="DL23" s="60">
        <v>0.2687500487</v>
      </c>
      <c r="DM23" s="60">
        <v>0.0314870367</v>
      </c>
      <c r="DN23" s="55">
        <v>0</v>
      </c>
      <c r="DO23" s="59">
        <v>0.0193881423</v>
      </c>
      <c r="DP23" s="60">
        <v>0.0311022798</v>
      </c>
      <c r="DQ23" s="67">
        <v>0.0102035437</v>
      </c>
      <c r="DR23" s="60">
        <v>0.3086602335</v>
      </c>
      <c r="DS23" s="60">
        <v>0.0695711873</v>
      </c>
      <c r="DT23" s="60">
        <v>0.0057288168</v>
      </c>
      <c r="DU23" s="60">
        <v>0.0238643434</v>
      </c>
      <c r="DV23" s="60">
        <v>0.0720763496</v>
      </c>
      <c r="DW23" s="67">
        <v>0.1076633073</v>
      </c>
      <c r="DX23" s="60">
        <v>0.0146691644</v>
      </c>
      <c r="DY23" s="60">
        <v>0.0684455968</v>
      </c>
      <c r="DZ23" s="60">
        <v>0.0499320367</v>
      </c>
      <c r="EA23" s="60">
        <v>0.0876156655</v>
      </c>
      <c r="EB23" s="60">
        <v>0.0275503238</v>
      </c>
      <c r="EC23" s="60">
        <v>0.0006053303</v>
      </c>
      <c r="ED23" s="60">
        <v>0.023509366900000002</v>
      </c>
      <c r="EE23" s="60">
        <v>0.0311728092</v>
      </c>
      <c r="EF23" s="60">
        <v>0.0331719302</v>
      </c>
      <c r="EG23" s="60">
        <v>0.0706237731</v>
      </c>
      <c r="EH23" s="60">
        <v>0.0328133568</v>
      </c>
      <c r="EI23" s="60">
        <v>0.0112992716</v>
      </c>
      <c r="EJ23" s="60">
        <v>0.0477420314</v>
      </c>
      <c r="EK23" s="60">
        <v>0.0266898232</v>
      </c>
      <c r="EL23" s="60">
        <v>0.0443810624</v>
      </c>
      <c r="EM23" s="60">
        <v>0.0385708304</v>
      </c>
      <c r="EN23" s="60">
        <v>0.0235685411</v>
      </c>
      <c r="EO23" s="60">
        <v>0.0209307224</v>
      </c>
      <c r="EP23" s="60">
        <v>0.0335435665</v>
      </c>
      <c r="EQ23" s="60">
        <v>0.0288933511</v>
      </c>
      <c r="ER23" s="60">
        <v>0.0165723266</v>
      </c>
      <c r="ES23" s="60">
        <v>0.0663012937</v>
      </c>
      <c r="ET23" s="60">
        <v>0.0305939559</v>
      </c>
      <c r="EU23" s="60">
        <v>0.0069538649</v>
      </c>
      <c r="EV23" s="60">
        <v>0.0285302018</v>
      </c>
      <c r="EW23" s="60">
        <v>0</v>
      </c>
      <c r="EX23" s="60">
        <v>0</v>
      </c>
      <c r="EY23" s="60">
        <v>0</v>
      </c>
      <c r="EZ23" s="54">
        <v>0</v>
      </c>
      <c r="FA23" s="60">
        <v>0</v>
      </c>
      <c r="FB23" s="60">
        <v>0</v>
      </c>
      <c r="FC23" s="60">
        <v>0</v>
      </c>
      <c r="FD23" s="60">
        <v>0</v>
      </c>
      <c r="FE23" s="60">
        <v>0</v>
      </c>
      <c r="FF23" s="60">
        <v>0</v>
      </c>
      <c r="FG23" s="60">
        <v>0.0072348397</v>
      </c>
      <c r="FH23" s="60">
        <v>0.04328333</v>
      </c>
      <c r="FI23" s="60">
        <v>0.0403477629</v>
      </c>
      <c r="FJ23" s="60">
        <v>0.068507837</v>
      </c>
      <c r="FK23" s="60">
        <v>0.09184876</v>
      </c>
      <c r="FL23" s="60">
        <v>0.1228570701</v>
      </c>
      <c r="FM23" s="60">
        <v>0.1102820286</v>
      </c>
      <c r="FN23" s="60">
        <v>0.1951486748</v>
      </c>
      <c r="FO23" s="80">
        <v>0.09801351</v>
      </c>
      <c r="FP23" s="80">
        <v>0.07004883</v>
      </c>
      <c r="FQ23" s="80">
        <v>0.08718433</v>
      </c>
      <c r="FR23" s="80">
        <v>0.1184313097</v>
      </c>
      <c r="FS23" s="80">
        <v>0.1436026632</v>
      </c>
      <c r="FT23" s="60">
        <v>0.09949663</v>
      </c>
      <c r="FU23" s="60">
        <v>0.06539468</v>
      </c>
      <c r="FV23" s="60">
        <v>0.02701227</v>
      </c>
      <c r="FW23" s="60">
        <v>0.00255062</v>
      </c>
      <c r="FX23" s="60">
        <v>0.0077875085</v>
      </c>
      <c r="FY23" s="60">
        <v>0.0331112884</v>
      </c>
      <c r="FZ23" s="60">
        <v>0.0633482913</v>
      </c>
      <c r="GA23" s="60">
        <v>0.1076455907</v>
      </c>
      <c r="GB23" s="60">
        <v>0</v>
      </c>
      <c r="GC23" s="80">
        <v>0.0032643666</v>
      </c>
      <c r="GD23" s="80">
        <v>0.0045255882</v>
      </c>
      <c r="GE23" s="80">
        <v>0.0011747697</v>
      </c>
      <c r="GF23" s="80">
        <v>0.0019307089</v>
      </c>
      <c r="GG23" s="80">
        <v>0.00170921</v>
      </c>
      <c r="GH23" s="80">
        <v>0.0027902577</v>
      </c>
      <c r="GI23" s="80">
        <v>0.0049095532</v>
      </c>
      <c r="GJ23" s="80">
        <v>0.0089391659</v>
      </c>
      <c r="GK23" s="80">
        <v>0.0205064266</v>
      </c>
      <c r="GL23" s="80">
        <v>0.0458114006</v>
      </c>
      <c r="GM23" s="80">
        <v>0.0585010092</v>
      </c>
      <c r="GN23" s="80">
        <v>0.0123081906</v>
      </c>
      <c r="GO23" s="80">
        <v>0.0022445298</v>
      </c>
    </row>
    <row r="24" spans="1:197" s="5" customFormat="1" ht="12.75">
      <c r="A24" s="29" t="s">
        <v>8</v>
      </c>
      <c r="B24" s="29" t="s">
        <v>96</v>
      </c>
      <c r="C24" s="40" t="s">
        <v>102</v>
      </c>
      <c r="D24" s="23">
        <v>1E-08</v>
      </c>
      <c r="E24" s="26">
        <v>0.0459273959</v>
      </c>
      <c r="F24" s="26">
        <v>0</v>
      </c>
      <c r="G24" s="27">
        <v>0.15079963</v>
      </c>
      <c r="H24" s="24">
        <v>0.18974844</v>
      </c>
      <c r="I24" s="24">
        <v>0.26584016</v>
      </c>
      <c r="J24" s="27">
        <v>0.20394189000000001</v>
      </c>
      <c r="K24" s="27">
        <v>0.19678049</v>
      </c>
      <c r="L24" s="28">
        <v>0.01180004</v>
      </c>
      <c r="M24" s="27">
        <v>0.03180754</v>
      </c>
      <c r="N24" s="27">
        <v>0.02088974</v>
      </c>
      <c r="O24" s="27">
        <v>0.02294977</v>
      </c>
      <c r="P24" s="27">
        <v>0.00500614</v>
      </c>
      <c r="Q24" s="27">
        <v>0.19937263</v>
      </c>
      <c r="R24" s="27">
        <v>0.05861559</v>
      </c>
      <c r="S24" s="27">
        <v>0.03603815</v>
      </c>
      <c r="T24" s="27">
        <v>0.053428420000000004</v>
      </c>
      <c r="U24" s="27">
        <v>0.03705449</v>
      </c>
      <c r="V24" s="27">
        <v>0.06243886</v>
      </c>
      <c r="W24" s="27">
        <v>0.03000142</v>
      </c>
      <c r="X24" s="27">
        <v>0.06989348000000001</v>
      </c>
      <c r="Y24" s="27">
        <v>0.38964291</v>
      </c>
      <c r="Z24" s="27">
        <v>0.05961755</v>
      </c>
      <c r="AA24" s="27">
        <v>0.07995052</v>
      </c>
      <c r="AB24" s="27">
        <v>0.038623</v>
      </c>
      <c r="AC24" s="27">
        <v>0.028725050000000002</v>
      </c>
      <c r="AD24" s="27">
        <v>0.13722409</v>
      </c>
      <c r="AE24" s="27">
        <v>0.250705976</v>
      </c>
      <c r="AF24" s="27">
        <v>0.08711428</v>
      </c>
      <c r="AG24" s="27">
        <v>0.37306292</v>
      </c>
      <c r="AH24" s="27">
        <v>0.2044492</v>
      </c>
      <c r="AI24" s="27">
        <v>0.10206458</v>
      </c>
      <c r="AJ24" s="27">
        <v>0.25019608</v>
      </c>
      <c r="AK24" s="27">
        <v>0.32364502</v>
      </c>
      <c r="AL24" s="27">
        <v>0.171784978</v>
      </c>
      <c r="AM24" s="27">
        <v>0.16624773</v>
      </c>
      <c r="AN24" s="27">
        <v>0.09744357000000001</v>
      </c>
      <c r="AO24" s="27">
        <v>0.17913956</v>
      </c>
      <c r="AP24" s="27">
        <v>0.27607326</v>
      </c>
      <c r="AQ24" s="27">
        <v>0.10862486</v>
      </c>
      <c r="AR24" s="27">
        <v>0.11205355</v>
      </c>
      <c r="AS24" s="27">
        <v>0.20417770000000002</v>
      </c>
      <c r="AT24" s="27">
        <v>0.11016907000000001</v>
      </c>
      <c r="AU24" s="27">
        <v>0.07842993</v>
      </c>
      <c r="AV24" s="27">
        <v>0.1670536</v>
      </c>
      <c r="AW24" s="27">
        <v>0.15686302</v>
      </c>
      <c r="AX24" s="27">
        <v>0.0753325</v>
      </c>
      <c r="AY24" s="27">
        <v>0.13651258</v>
      </c>
      <c r="AZ24" s="27">
        <v>0.10469525</v>
      </c>
      <c r="BA24" s="27">
        <v>0.06628115</v>
      </c>
      <c r="BB24" s="27">
        <v>0.15327252</v>
      </c>
      <c r="BC24" s="27">
        <v>0.15155115</v>
      </c>
      <c r="BD24" s="27">
        <v>0.04268621</v>
      </c>
      <c r="BE24" s="27">
        <v>0.05890643030000001</v>
      </c>
      <c r="BF24" s="27">
        <v>0.09080785</v>
      </c>
      <c r="BG24" s="27">
        <v>0.04727915</v>
      </c>
      <c r="BH24" s="27">
        <v>0.09305543000000001</v>
      </c>
      <c r="BI24" s="27">
        <v>0.03112187</v>
      </c>
      <c r="BJ24" s="27">
        <v>0.13061579</v>
      </c>
      <c r="BK24" s="27">
        <v>0.10366897</v>
      </c>
      <c r="BL24" s="27">
        <v>0.04114638</v>
      </c>
      <c r="BM24" s="27">
        <v>0.06951224</v>
      </c>
      <c r="BN24" s="27">
        <v>0.06891389</v>
      </c>
      <c r="BO24" s="27">
        <v>0.07519083</v>
      </c>
      <c r="BP24" s="27">
        <v>0.026780210000000002</v>
      </c>
      <c r="BQ24" s="27">
        <v>0.05121533</v>
      </c>
      <c r="BR24" s="27">
        <v>0.06439698</v>
      </c>
      <c r="BS24" s="27">
        <v>0.0781602</v>
      </c>
      <c r="BT24" s="27">
        <v>0.13297918</v>
      </c>
      <c r="BU24" s="27">
        <v>0.06881175</v>
      </c>
      <c r="BV24" s="27">
        <v>0.08472683</v>
      </c>
      <c r="BW24" s="27">
        <v>0.09442548</v>
      </c>
      <c r="BX24" s="27">
        <v>0.025239710000000002</v>
      </c>
      <c r="BY24" s="27">
        <v>0.04945019</v>
      </c>
      <c r="BZ24" s="27">
        <v>0.07994511</v>
      </c>
      <c r="CA24" s="27">
        <v>0.16368296000000002</v>
      </c>
      <c r="CB24" s="27">
        <v>0.13412365</v>
      </c>
      <c r="CC24" s="27">
        <v>0.04889068</v>
      </c>
      <c r="CD24" s="27">
        <v>0.08980836</v>
      </c>
      <c r="CE24" s="27">
        <v>0.25746004</v>
      </c>
      <c r="CF24" s="27">
        <v>0.26185634</v>
      </c>
      <c r="CG24" s="27">
        <v>0.35759911</v>
      </c>
      <c r="CH24" s="23">
        <v>0.22748143</v>
      </c>
      <c r="CI24" s="24">
        <v>0.29302007</v>
      </c>
      <c r="CJ24" s="27">
        <v>0.30502871</v>
      </c>
      <c r="CK24" s="27">
        <v>0.32896563</v>
      </c>
      <c r="CL24" s="27">
        <v>0.27768427</v>
      </c>
      <c r="CM24" s="23">
        <v>0.28975456</v>
      </c>
      <c r="CN24" s="23">
        <v>0.20737583</v>
      </c>
      <c r="CO24" s="27">
        <v>0.22734971</v>
      </c>
      <c r="CP24" s="27">
        <v>0.22249387</v>
      </c>
      <c r="CQ24" s="27">
        <v>0.19370851</v>
      </c>
      <c r="CR24" s="27">
        <v>0.06427048</v>
      </c>
      <c r="CS24" s="23">
        <v>0.12651852</v>
      </c>
      <c r="CT24" s="27">
        <v>0.19009365</v>
      </c>
      <c r="CU24" s="27">
        <v>0.09163306</v>
      </c>
      <c r="CV24" s="27">
        <v>0.10528112</v>
      </c>
      <c r="CW24" s="27">
        <v>0.27868963</v>
      </c>
      <c r="CX24" s="27">
        <v>0.25581288</v>
      </c>
      <c r="CY24" s="55">
        <v>0.29893183</v>
      </c>
      <c r="CZ24" s="55">
        <v>0.18591507000000002</v>
      </c>
      <c r="DA24" s="55">
        <v>0.83788969</v>
      </c>
      <c r="DB24" s="55">
        <v>0.21896308</v>
      </c>
      <c r="DC24" s="59">
        <v>0.22474743</v>
      </c>
      <c r="DD24" s="55">
        <v>0.17430025</v>
      </c>
      <c r="DE24" s="55">
        <v>0.12743472999999997</v>
      </c>
      <c r="DF24" s="55">
        <v>0.0905411</v>
      </c>
      <c r="DG24" s="55">
        <v>0.21897232</v>
      </c>
      <c r="DH24" s="55">
        <v>0.202448</v>
      </c>
      <c r="DI24" s="55">
        <v>0.31590652</v>
      </c>
      <c r="DJ24" s="55">
        <v>0.24239752</v>
      </c>
      <c r="DK24" s="60">
        <v>0.39596259</v>
      </c>
      <c r="DL24" s="60">
        <v>0.1775475746</v>
      </c>
      <c r="DM24" s="60">
        <v>0.19490445</v>
      </c>
      <c r="DN24" s="55">
        <v>0.13761687</v>
      </c>
      <c r="DO24" s="59">
        <v>0</v>
      </c>
      <c r="DP24" s="60">
        <v>0</v>
      </c>
      <c r="DQ24" s="67">
        <v>0</v>
      </c>
      <c r="DR24" s="60">
        <v>0</v>
      </c>
      <c r="DS24" s="60">
        <v>0</v>
      </c>
      <c r="DT24" s="60">
        <v>0.28773613</v>
      </c>
      <c r="DU24" s="60">
        <v>0.04971204</v>
      </c>
      <c r="DV24" s="60">
        <v>0.10346029</v>
      </c>
      <c r="DW24" s="67">
        <v>0.12408632</v>
      </c>
      <c r="DX24" s="60">
        <v>0.049393659</v>
      </c>
      <c r="DY24" s="60">
        <v>0.0712702173</v>
      </c>
      <c r="DZ24" s="60">
        <v>0.10841328</v>
      </c>
      <c r="EA24" s="60">
        <v>0.04009946</v>
      </c>
      <c r="EB24" s="60">
        <v>0.0158155776</v>
      </c>
      <c r="EC24" s="60">
        <v>0.09027903</v>
      </c>
      <c r="ED24" s="60">
        <v>0.30737926000000004</v>
      </c>
      <c r="EE24" s="60">
        <v>0.0388712368</v>
      </c>
      <c r="EF24" s="60">
        <v>0.16179793</v>
      </c>
      <c r="EG24" s="60">
        <v>0.11209441</v>
      </c>
      <c r="EH24" s="60">
        <v>0.18288896</v>
      </c>
      <c r="EI24" s="60">
        <v>0.07709091</v>
      </c>
      <c r="EJ24" s="60">
        <v>0.0349303</v>
      </c>
      <c r="EK24" s="60">
        <v>0.06919935</v>
      </c>
      <c r="EL24" s="60">
        <v>0.12431808</v>
      </c>
      <c r="EM24" s="60">
        <v>0.05566151</v>
      </c>
      <c r="EN24" s="60">
        <v>0.1759239823</v>
      </c>
      <c r="EO24" s="60">
        <v>0.13871935</v>
      </c>
      <c r="EP24" s="60">
        <v>0.11421744</v>
      </c>
      <c r="EQ24" s="60">
        <v>0.04104325</v>
      </c>
      <c r="ER24" s="60">
        <v>0.08002395</v>
      </c>
      <c r="ES24" s="60">
        <v>0.07794336</v>
      </c>
      <c r="ET24" s="60">
        <v>0.69012185</v>
      </c>
      <c r="EU24" s="60">
        <v>0.06452977</v>
      </c>
      <c r="EV24" s="60">
        <v>0.04111764</v>
      </c>
      <c r="EW24" s="60">
        <v>0.02696383</v>
      </c>
      <c r="EX24" s="60">
        <v>0.00714467</v>
      </c>
      <c r="EY24" s="60">
        <v>0.00228849</v>
      </c>
      <c r="EZ24" s="54">
        <v>0.04394629</v>
      </c>
      <c r="FA24" s="60">
        <v>0.008861</v>
      </c>
      <c r="FB24" s="60">
        <v>0.01861885</v>
      </c>
      <c r="FC24" s="60">
        <v>0.01581378</v>
      </c>
      <c r="FD24" s="60">
        <v>0.053372</v>
      </c>
      <c r="FE24" s="60">
        <v>0.02832294</v>
      </c>
      <c r="FF24" s="60">
        <v>0.01299251</v>
      </c>
      <c r="FG24" s="60">
        <v>0.11930613</v>
      </c>
      <c r="FH24" s="60">
        <v>0.00730745</v>
      </c>
      <c r="FI24" s="60">
        <v>0.00412389</v>
      </c>
      <c r="FJ24" s="60">
        <v>0.00965889</v>
      </c>
      <c r="FK24" s="60">
        <v>0.0147295</v>
      </c>
      <c r="FL24" s="60">
        <v>0.00310196</v>
      </c>
      <c r="FM24" s="60">
        <v>0.00388837</v>
      </c>
      <c r="FN24" s="60">
        <v>0.01656384</v>
      </c>
      <c r="FO24" s="80">
        <v>0.00639658</v>
      </c>
      <c r="FP24" s="80">
        <v>0.00658114</v>
      </c>
      <c r="FQ24" s="80">
        <v>0.01334211</v>
      </c>
      <c r="FR24" s="80">
        <v>0.00776853</v>
      </c>
      <c r="FS24" s="80">
        <v>0.03774607</v>
      </c>
      <c r="FT24" s="60">
        <v>0.00849455</v>
      </c>
      <c r="FU24" s="60">
        <v>0.00159056</v>
      </c>
      <c r="FV24" s="60">
        <v>0.1042507226</v>
      </c>
      <c r="FW24" s="60">
        <v>0.02898163</v>
      </c>
      <c r="FX24" s="60">
        <v>0.01044051</v>
      </c>
      <c r="FY24" s="60">
        <v>0.00163911</v>
      </c>
      <c r="FZ24" s="60">
        <v>0.01890527</v>
      </c>
      <c r="GA24" s="60">
        <v>0.0051819</v>
      </c>
      <c r="GB24" s="60">
        <v>0</v>
      </c>
      <c r="GC24" s="80">
        <v>0.00392842</v>
      </c>
      <c r="GD24" s="80">
        <v>0.04053675</v>
      </c>
      <c r="GE24" s="80">
        <v>0.00184003</v>
      </c>
      <c r="GF24" s="80">
        <v>0.00079848</v>
      </c>
      <c r="GG24" s="80">
        <v>0.00163039</v>
      </c>
      <c r="GH24" s="80">
        <v>0.00909967</v>
      </c>
      <c r="GI24" s="80">
        <v>0.00400036</v>
      </c>
      <c r="GJ24" s="80">
        <v>0.0024963367</v>
      </c>
      <c r="GK24" s="80">
        <v>0</v>
      </c>
      <c r="GL24" s="80">
        <v>0</v>
      </c>
      <c r="GM24" s="80">
        <v>0.0003</v>
      </c>
      <c r="GN24" s="80">
        <v>0.00254525</v>
      </c>
      <c r="GO24" s="80">
        <v>0</v>
      </c>
    </row>
    <row r="25" spans="1:197" s="5" customFormat="1" ht="12.75">
      <c r="A25" s="32" t="s">
        <v>4</v>
      </c>
      <c r="B25" s="32" t="s">
        <v>91</v>
      </c>
      <c r="C25" s="42" t="s">
        <v>162</v>
      </c>
      <c r="D25" s="23">
        <v>0.17926935</v>
      </c>
      <c r="E25" s="26">
        <v>0.1822131194</v>
      </c>
      <c r="F25" s="26">
        <v>0.03555323</v>
      </c>
      <c r="G25" s="27">
        <v>0.001062</v>
      </c>
      <c r="H25" s="24">
        <v>0.0058579999999999995</v>
      </c>
      <c r="I25" s="24">
        <v>0.02811625</v>
      </c>
      <c r="J25" s="27">
        <v>0</v>
      </c>
      <c r="K25" s="27">
        <v>0.0007279999999999999</v>
      </c>
      <c r="L25" s="27">
        <v>0.00835</v>
      </c>
      <c r="M25" s="27">
        <v>0.061000000000000006</v>
      </c>
      <c r="N25" s="27">
        <v>0.0018705508000000002</v>
      </c>
      <c r="O25" s="27">
        <v>0.002113</v>
      </c>
      <c r="P25" s="27">
        <v>0.0015799999999999998</v>
      </c>
      <c r="Q25" s="27">
        <v>0.0012259999999999999</v>
      </c>
      <c r="R25" s="27">
        <v>0.000508</v>
      </c>
      <c r="S25" s="27">
        <v>0.000403</v>
      </c>
      <c r="T25" s="27">
        <v>0.001989</v>
      </c>
      <c r="U25" s="27">
        <v>0.0038739200000000003</v>
      </c>
      <c r="V25" s="27">
        <v>0.0130402868</v>
      </c>
      <c r="W25" s="27">
        <v>0.00025</v>
      </c>
      <c r="X25" s="27">
        <v>0.029700000000000004</v>
      </c>
      <c r="Y25" s="27">
        <v>0.05030193</v>
      </c>
      <c r="Z25" s="27">
        <v>0.03475662</v>
      </c>
      <c r="AA25" s="27">
        <v>0.00138</v>
      </c>
      <c r="AB25" s="27">
        <v>0.00395</v>
      </c>
      <c r="AC25" s="27">
        <v>0.055200000000000006</v>
      </c>
      <c r="AD25" s="27">
        <v>0.00107609</v>
      </c>
      <c r="AE25" s="27">
        <v>0.00278485</v>
      </c>
      <c r="AF25" s="27">
        <v>0.00959923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0.007207030000000031</v>
      </c>
      <c r="AO25" s="27">
        <v>0.0019520600000000332</v>
      </c>
      <c r="AP25" s="27">
        <v>0.003497960000000022</v>
      </c>
      <c r="AQ25" s="27">
        <v>0</v>
      </c>
      <c r="AR25" s="27">
        <v>0.007207030000000031</v>
      </c>
      <c r="AS25" s="27">
        <v>0.007207030000000031</v>
      </c>
      <c r="AT25" s="27">
        <v>0.0007046159000000001</v>
      </c>
      <c r="AU25" s="27">
        <v>0.007207030000000031</v>
      </c>
      <c r="AV25" s="27">
        <v>0.007207030000000031</v>
      </c>
      <c r="AW25" s="27">
        <v>0.00982121</v>
      </c>
      <c r="AX25" s="27">
        <v>0.0004058</v>
      </c>
      <c r="AY25" s="27">
        <v>0.012117600000000001</v>
      </c>
      <c r="AZ25" s="27">
        <v>0.016401169999999993</v>
      </c>
      <c r="BA25" s="27">
        <v>0</v>
      </c>
      <c r="BB25" s="27">
        <v>0</v>
      </c>
      <c r="BC25" s="27">
        <v>0.006079600000000018</v>
      </c>
      <c r="BD25" s="27">
        <v>0</v>
      </c>
      <c r="BE25" s="27">
        <v>0.000550480000000575</v>
      </c>
      <c r="BF25" s="27">
        <v>0</v>
      </c>
      <c r="BG25" s="27">
        <v>0.01</v>
      </c>
      <c r="BH25" s="27">
        <v>0</v>
      </c>
      <c r="BI25" s="27">
        <v>0.0002500000000000002</v>
      </c>
      <c r="BJ25" s="27">
        <v>0</v>
      </c>
      <c r="BK25" s="27">
        <v>0.04864999999999997</v>
      </c>
      <c r="BL25" s="27">
        <v>0</v>
      </c>
      <c r="BM25" s="27">
        <v>0</v>
      </c>
      <c r="BN25" s="27">
        <v>0.13</v>
      </c>
      <c r="BO25" s="27">
        <v>0</v>
      </c>
      <c r="BP25" s="27">
        <v>0</v>
      </c>
      <c r="BQ25" s="27">
        <v>0</v>
      </c>
      <c r="BR25" s="27">
        <v>0.0023151099999999952</v>
      </c>
      <c r="BS25" s="27">
        <v>0</v>
      </c>
      <c r="BT25" s="27">
        <v>0</v>
      </c>
      <c r="BU25" s="27">
        <v>0</v>
      </c>
      <c r="BV25" s="27">
        <v>0.015025857499999962</v>
      </c>
      <c r="BW25" s="27">
        <v>0.010983130199999969</v>
      </c>
      <c r="BX25" s="27">
        <v>3.3429999998779714E-07</v>
      </c>
      <c r="BY25" s="27">
        <v>-0.00036481420000000764</v>
      </c>
      <c r="BZ25" s="27">
        <v>0.032139230700000465</v>
      </c>
      <c r="CA25" s="27">
        <v>0.021016546499998123</v>
      </c>
      <c r="CB25" s="27">
        <v>0.0038104999999999944</v>
      </c>
      <c r="CC25" s="27">
        <v>0.1256608569999999</v>
      </c>
      <c r="CD25" s="27">
        <v>0</v>
      </c>
      <c r="CE25" s="27">
        <v>0</v>
      </c>
      <c r="CF25" s="27">
        <v>0.0384698671</v>
      </c>
      <c r="CG25" s="27">
        <v>0.0008304460000000402</v>
      </c>
      <c r="CH25" s="27">
        <v>0.00547209999999998</v>
      </c>
      <c r="CI25" s="26">
        <v>0.06761954650000007</v>
      </c>
      <c r="CJ25" s="27">
        <v>0</v>
      </c>
      <c r="CK25" s="27">
        <v>0</v>
      </c>
      <c r="CL25" s="23">
        <v>0.06256280410000004</v>
      </c>
      <c r="CM25" s="27">
        <v>0.13066829410000008</v>
      </c>
      <c r="CN25" s="27">
        <v>0.13299377999999995</v>
      </c>
      <c r="CO25" s="23">
        <v>0.1361911488</v>
      </c>
      <c r="CP25" s="23">
        <v>0.14379599330000004</v>
      </c>
      <c r="CQ25" s="23">
        <v>0.20530596900000003</v>
      </c>
      <c r="CR25" s="23">
        <v>0.12088087379999998</v>
      </c>
      <c r="CS25" s="27">
        <v>0.16217235680000003</v>
      </c>
      <c r="CT25" s="23">
        <v>0.2000012356</v>
      </c>
      <c r="CU25" s="27">
        <v>0.12617742339999996</v>
      </c>
      <c r="CV25" s="27">
        <v>0.0798619425</v>
      </c>
      <c r="CW25" s="27">
        <v>0.16064014359999995</v>
      </c>
      <c r="CX25" s="27">
        <v>0.11707418950000004</v>
      </c>
      <c r="CY25" s="59">
        <v>0.05048179850000001</v>
      </c>
      <c r="CZ25" s="59">
        <v>0.020637824199999988</v>
      </c>
      <c r="DA25" s="59">
        <v>0.032631173599999896</v>
      </c>
      <c r="DB25" s="59">
        <v>0.05385910999999999</v>
      </c>
      <c r="DC25" s="62">
        <v>0.07798284999999999</v>
      </c>
      <c r="DD25" s="54">
        <v>0.04358212</v>
      </c>
      <c r="DE25" s="54">
        <v>-0.008124374099999998</v>
      </c>
      <c r="DF25" s="54">
        <v>0.04507517999999999</v>
      </c>
      <c r="DG25" s="54">
        <v>0.8107566926000067</v>
      </c>
      <c r="DH25" s="54">
        <v>0.5857608801999995</v>
      </c>
      <c r="DI25" s="54">
        <v>0.6690996663000011</v>
      </c>
      <c r="DJ25" s="54">
        <v>1.0119339237</v>
      </c>
      <c r="DK25" s="60">
        <v>1.2824836129000001</v>
      </c>
      <c r="DL25" s="60">
        <v>1.2558887212000003</v>
      </c>
      <c r="DM25" s="60">
        <v>1.0656686599000003</v>
      </c>
      <c r="DN25" s="59">
        <v>0.8927775055999999</v>
      </c>
      <c r="DO25" s="62">
        <v>1.2024547772</v>
      </c>
      <c r="DP25" s="60">
        <v>1.1993660296</v>
      </c>
      <c r="DQ25" s="67">
        <v>1.8367949357</v>
      </c>
      <c r="DR25" s="60">
        <v>1.3265733746000001</v>
      </c>
      <c r="DS25" s="60">
        <v>1.6425800853</v>
      </c>
      <c r="DT25" s="60">
        <v>0.6108796943000001</v>
      </c>
      <c r="DU25" s="60">
        <v>0.8003573278</v>
      </c>
      <c r="DV25" s="60">
        <v>0.8201350961</v>
      </c>
      <c r="DW25" s="67">
        <v>0.8446212405</v>
      </c>
      <c r="DX25" s="60">
        <v>0.787384721</v>
      </c>
      <c r="DY25" s="60">
        <v>1.1588046198000002</v>
      </c>
      <c r="DZ25" s="60">
        <v>0.9966472340000001</v>
      </c>
      <c r="EA25" s="60">
        <v>0.7652417034000001</v>
      </c>
      <c r="EB25" s="60">
        <v>1.0185655088</v>
      </c>
      <c r="EC25" s="60">
        <v>0.9796340027</v>
      </c>
      <c r="ED25" s="60">
        <v>0.6288904097</v>
      </c>
      <c r="EE25" s="60">
        <v>0.7523867494</v>
      </c>
      <c r="EF25" s="60">
        <v>0.04443783999999998</v>
      </c>
      <c r="EG25" s="60">
        <v>0.03762700000000002</v>
      </c>
      <c r="EH25" s="60">
        <v>0.011398669100000008</v>
      </c>
      <c r="EI25" s="60">
        <v>0.14863653999999998</v>
      </c>
      <c r="EJ25" s="60">
        <v>0.01954393</v>
      </c>
      <c r="EK25" s="60">
        <v>0</v>
      </c>
      <c r="EL25" s="60">
        <v>0.030236369999999985</v>
      </c>
      <c r="EM25" s="60">
        <v>0</v>
      </c>
      <c r="EN25" s="60">
        <v>0.41666708779999995</v>
      </c>
      <c r="EO25" s="60">
        <v>0.023205220000000026</v>
      </c>
      <c r="EP25" s="60">
        <v>0.012594369999999994</v>
      </c>
      <c r="EQ25" s="60">
        <v>0</v>
      </c>
      <c r="ER25" s="60">
        <v>0.012302159999999993</v>
      </c>
      <c r="ES25" s="60">
        <v>0</v>
      </c>
      <c r="ET25" s="60">
        <v>0.059376171899999886</v>
      </c>
      <c r="EU25" s="60">
        <v>0.3052169363</v>
      </c>
      <c r="EV25" s="60">
        <v>0.1517814832</v>
      </c>
      <c r="EW25" s="60">
        <v>0</v>
      </c>
      <c r="EX25" s="60">
        <v>0</v>
      </c>
      <c r="EY25" s="60">
        <v>0.0174814318</v>
      </c>
      <c r="EZ25" s="54">
        <v>0.1908058919</v>
      </c>
      <c r="FA25" s="60">
        <v>0.0807253808</v>
      </c>
      <c r="FB25" s="60">
        <v>0.1544136462</v>
      </c>
      <c r="FC25" s="60">
        <v>0</v>
      </c>
      <c r="FD25" s="60">
        <v>0.02878754709999999</v>
      </c>
      <c r="FE25" s="60">
        <v>0.004869170799999999</v>
      </c>
      <c r="FF25" s="60">
        <v>0.0730691484</v>
      </c>
      <c r="FG25" s="60">
        <v>0.1256746911</v>
      </c>
      <c r="FH25" s="60">
        <v>0.1256464223</v>
      </c>
      <c r="FI25" s="60">
        <v>0.1822871361</v>
      </c>
      <c r="FJ25" s="60">
        <v>0.0631759722</v>
      </c>
      <c r="FK25" s="60">
        <v>0.20158798669999997</v>
      </c>
      <c r="FL25" s="60">
        <v>0.7169277971</v>
      </c>
      <c r="FM25" s="60">
        <v>0.07501247150000001</v>
      </c>
      <c r="FN25" s="60">
        <v>0.08726472030000001</v>
      </c>
      <c r="FO25" s="80">
        <f>FO21-(FO22+FO23+FO24)</f>
        <v>0.0773496328</v>
      </c>
      <c r="FP25" s="80">
        <v>0.09893653549999999</v>
      </c>
      <c r="FQ25" s="80">
        <v>0.13206519719999998</v>
      </c>
      <c r="FR25" s="80">
        <v>0.18326917019999997</v>
      </c>
      <c r="FS25" s="80">
        <v>0.3860467271</v>
      </c>
      <c r="FT25" s="60">
        <v>0.0894716808</v>
      </c>
      <c r="FU25" s="60">
        <v>0.0982540502</v>
      </c>
      <c r="FV25" s="60">
        <v>0.2482666264</v>
      </c>
      <c r="FW25" s="60">
        <v>0.2936258825</v>
      </c>
      <c r="FX25" s="60">
        <v>0.0790754246</v>
      </c>
      <c r="FY25" s="60">
        <v>0.2819452472</v>
      </c>
      <c r="FZ25" s="60">
        <v>1.0888974661000002</v>
      </c>
      <c r="GA25" s="60">
        <v>0.644204798301277</v>
      </c>
      <c r="GB25" s="60">
        <v>0.0522084911</v>
      </c>
      <c r="GC25" s="80">
        <v>0.609563834</v>
      </c>
      <c r="GD25" s="80">
        <v>0.4573557627</v>
      </c>
      <c r="GE25" s="80">
        <v>0.1370550284</v>
      </c>
      <c r="GF25" s="80">
        <v>0.4073664677</v>
      </c>
      <c r="GG25" s="80">
        <v>0.6522539176</v>
      </c>
      <c r="GH25" s="80">
        <v>1.2581876633</v>
      </c>
      <c r="GI25" s="80">
        <v>0.6291733156</v>
      </c>
      <c r="GJ25" s="80">
        <v>0.7079615559</v>
      </c>
      <c r="GK25" s="80">
        <v>0.5914056163</v>
      </c>
      <c r="GL25" s="80">
        <v>0.8035734335</v>
      </c>
      <c r="GM25" s="80">
        <v>0.6878521664</v>
      </c>
      <c r="GN25" s="80">
        <v>0.7006438122</v>
      </c>
      <c r="GO25" s="80">
        <v>0.7198406567</v>
      </c>
    </row>
    <row r="26" spans="1:185" s="3" customFormat="1" ht="13.5" customHeight="1">
      <c r="A26" s="15" t="s">
        <v>84</v>
      </c>
      <c r="B26" s="15" t="s">
        <v>118</v>
      </c>
      <c r="C26" s="43" t="s">
        <v>164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DQ26" s="68"/>
      <c r="EZ26" s="77"/>
      <c r="FO26" s="78"/>
      <c r="FP26" s="81"/>
      <c r="FQ26" s="77"/>
      <c r="FR26" s="77"/>
      <c r="GC26" s="77"/>
    </row>
    <row r="27" spans="1:189" s="3" customFormat="1" ht="93" customHeight="1">
      <c r="A27" s="73" t="s">
        <v>212</v>
      </c>
      <c r="B27" s="73" t="s">
        <v>179</v>
      </c>
      <c r="C27" s="71" t="s">
        <v>229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DQ27" s="68"/>
      <c r="EZ27" s="77"/>
      <c r="FP27" s="77" t="s">
        <v>217</v>
      </c>
      <c r="FQ27" s="77"/>
      <c r="FR27" s="77"/>
      <c r="GC27" s="77"/>
      <c r="GG27" s="3" t="s">
        <v>217</v>
      </c>
    </row>
    <row r="28" spans="1:185" s="3" customFormat="1" ht="22.5" customHeight="1">
      <c r="A28" s="73" t="s">
        <v>13</v>
      </c>
      <c r="B28" s="73" t="s">
        <v>218</v>
      </c>
      <c r="C28" s="72" t="s">
        <v>161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DQ28" s="68"/>
      <c r="EZ28" s="77"/>
      <c r="FP28" s="77"/>
      <c r="FQ28" s="77"/>
      <c r="FR28" s="77"/>
      <c r="GC28" s="77"/>
    </row>
    <row r="29" spans="1:185" s="3" customFormat="1" ht="12.75">
      <c r="A29" s="49"/>
      <c r="B29" s="51"/>
      <c r="C29" s="5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DQ29" s="68"/>
      <c r="EZ29" s="77"/>
      <c r="FP29" s="77"/>
      <c r="FQ29" s="77"/>
      <c r="FR29" s="77"/>
      <c r="GC29" s="77"/>
    </row>
    <row r="30" spans="1:185" s="3" customFormat="1" ht="12.75">
      <c r="A30" s="33"/>
      <c r="B30" s="7"/>
      <c r="C30" s="4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DQ30" s="68"/>
      <c r="EZ30" s="77"/>
      <c r="FP30" s="77"/>
      <c r="FQ30" s="77"/>
      <c r="FR30" s="77"/>
      <c r="GC30" s="77"/>
    </row>
    <row r="31" spans="1:185" s="3" customFormat="1" ht="12.75">
      <c r="A31" s="7"/>
      <c r="B31" s="7"/>
      <c r="C31" s="4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DQ31" s="68"/>
      <c r="EZ31" s="77"/>
      <c r="FP31" s="77"/>
      <c r="FQ31" s="77"/>
      <c r="FR31" s="77"/>
      <c r="GC31" s="77"/>
    </row>
    <row r="32" spans="1:185" s="3" customFormat="1" ht="12.75">
      <c r="A32" s="5"/>
      <c r="B32" s="5"/>
      <c r="C32" s="4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DQ32" s="68"/>
      <c r="EZ32" s="77"/>
      <c r="FP32" s="77"/>
      <c r="FQ32" s="77"/>
      <c r="FR32" s="77"/>
      <c r="GC32" s="77"/>
    </row>
    <row r="33" spans="1:185" s="3" customFormat="1" ht="12.75">
      <c r="A33" s="8"/>
      <c r="B33" s="8"/>
      <c r="C33" s="4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DQ33" s="68"/>
      <c r="EZ33" s="77"/>
      <c r="FP33" s="77"/>
      <c r="FQ33" s="77"/>
      <c r="FR33" s="77"/>
      <c r="GC33" s="77"/>
    </row>
    <row r="34" spans="1:185" s="3" customFormat="1" ht="12.75">
      <c r="A34" s="5"/>
      <c r="B34" s="5"/>
      <c r="C34" s="4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DQ34" s="68"/>
      <c r="EZ34" s="77"/>
      <c r="FP34" s="77"/>
      <c r="FQ34" s="77"/>
      <c r="FR34" s="77"/>
      <c r="GC34" s="77"/>
    </row>
    <row r="35" spans="1:185" s="3" customFormat="1" ht="12.75">
      <c r="A35" s="5"/>
      <c r="B35" s="5"/>
      <c r="C35" s="4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DQ35" s="68"/>
      <c r="EZ35" s="77"/>
      <c r="FP35" s="77"/>
      <c r="FQ35" s="77"/>
      <c r="FR35" s="77"/>
      <c r="GC35" s="77"/>
    </row>
    <row r="36" spans="1:185" s="3" customFormat="1" ht="12.75">
      <c r="A36" s="5"/>
      <c r="B36" s="5"/>
      <c r="C36" s="4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DQ36" s="68"/>
      <c r="EZ36" s="77"/>
      <c r="FP36" s="77"/>
      <c r="FQ36" s="77"/>
      <c r="FR36" s="77"/>
      <c r="GC36" s="77"/>
    </row>
    <row r="37" spans="1:185" s="3" customFormat="1" ht="12.75">
      <c r="A37" s="5"/>
      <c r="B37" s="5"/>
      <c r="C37" s="4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DQ37" s="68"/>
      <c r="EZ37" s="77"/>
      <c r="FP37" s="77"/>
      <c r="FQ37" s="77"/>
      <c r="FR37" s="77"/>
      <c r="GC37" s="77"/>
    </row>
    <row r="38" spans="1:185" s="3" customFormat="1" ht="12.75">
      <c r="A38" s="5"/>
      <c r="B38" s="5"/>
      <c r="C38" s="4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DQ38" s="68"/>
      <c r="EZ38" s="77"/>
      <c r="FP38" s="77"/>
      <c r="FQ38" s="77"/>
      <c r="FR38" s="77"/>
      <c r="GC38" s="77"/>
    </row>
    <row r="39" spans="1:185" s="3" customFormat="1" ht="12.75">
      <c r="A39" s="5"/>
      <c r="B39" s="5"/>
      <c r="C39" s="4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DQ39" s="68"/>
      <c r="EZ39" s="77"/>
      <c r="FP39" s="77"/>
      <c r="FQ39" s="77"/>
      <c r="FR39" s="77"/>
      <c r="GC39" s="77"/>
    </row>
    <row r="40" spans="1:185" s="3" customFormat="1" ht="12.75">
      <c r="A40" s="5"/>
      <c r="B40" s="5"/>
      <c r="C40" s="4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DQ40" s="68"/>
      <c r="EZ40" s="77"/>
      <c r="FP40" s="77"/>
      <c r="FQ40" s="77"/>
      <c r="FR40" s="77"/>
      <c r="GC40" s="77"/>
    </row>
    <row r="41" spans="1:185" s="3" customFormat="1" ht="12.75">
      <c r="A41" s="5"/>
      <c r="B41" s="5"/>
      <c r="C41" s="4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DQ41" s="68"/>
      <c r="EZ41" s="77"/>
      <c r="FP41" s="77"/>
      <c r="FQ41" s="77"/>
      <c r="FR41" s="77"/>
      <c r="GC41" s="77"/>
    </row>
    <row r="42" spans="1:185" s="3" customFormat="1" ht="12.75">
      <c r="A42" s="5"/>
      <c r="B42" s="5"/>
      <c r="C42" s="4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DQ42" s="68"/>
      <c r="EZ42" s="77"/>
      <c r="FP42" s="77"/>
      <c r="FQ42" s="77"/>
      <c r="FR42" s="77"/>
      <c r="GC42" s="77"/>
    </row>
    <row r="43" spans="1:185" s="3" customFormat="1" ht="12.75">
      <c r="A43" s="5"/>
      <c r="B43" s="5"/>
      <c r="C43" s="4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DQ43" s="68"/>
      <c r="EZ43" s="77"/>
      <c r="FP43" s="77"/>
      <c r="FQ43" s="77"/>
      <c r="FR43" s="77"/>
      <c r="GC43" s="77"/>
    </row>
    <row r="44" spans="1:185" s="3" customFormat="1" ht="12.75">
      <c r="A44" s="5"/>
      <c r="B44" s="5"/>
      <c r="C44" s="4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DQ44" s="68"/>
      <c r="EZ44" s="77"/>
      <c r="FP44" s="77"/>
      <c r="FQ44" s="77"/>
      <c r="FR44" s="77"/>
      <c r="GC44" s="77"/>
    </row>
    <row r="45" spans="1:185" s="3" customFormat="1" ht="12.75">
      <c r="A45" s="5"/>
      <c r="B45" s="5"/>
      <c r="C45" s="4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DQ45" s="68"/>
      <c r="EZ45" s="77"/>
      <c r="FP45" s="77"/>
      <c r="FQ45" s="77"/>
      <c r="FR45" s="77"/>
      <c r="GC45" s="77"/>
    </row>
    <row r="46" spans="1:185" s="3" customFormat="1" ht="12.75">
      <c r="A46" s="5"/>
      <c r="B46" s="5"/>
      <c r="C46" s="4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DQ46" s="68"/>
      <c r="EZ46" s="77"/>
      <c r="FP46" s="77"/>
      <c r="FQ46" s="77"/>
      <c r="FR46" s="77"/>
      <c r="GC46" s="77"/>
    </row>
    <row r="47" spans="1:185" s="3" customFormat="1" ht="12.75">
      <c r="A47" s="5"/>
      <c r="B47" s="5"/>
      <c r="C47" s="4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DQ47" s="68"/>
      <c r="EZ47" s="77"/>
      <c r="FP47" s="77"/>
      <c r="FQ47" s="77"/>
      <c r="FR47" s="77"/>
      <c r="GC47" s="77"/>
    </row>
    <row r="48" spans="1:185" s="3" customFormat="1" ht="12.75">
      <c r="A48" s="5"/>
      <c r="B48" s="5"/>
      <c r="C48" s="4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DQ48" s="68"/>
      <c r="EZ48" s="77"/>
      <c r="FP48" s="77"/>
      <c r="FQ48" s="77"/>
      <c r="FR48" s="77"/>
      <c r="GC48" s="77"/>
    </row>
    <row r="49" spans="1:185" s="3" customFormat="1" ht="12.75">
      <c r="A49" s="5"/>
      <c r="B49" s="5"/>
      <c r="C49" s="4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DQ49" s="68"/>
      <c r="EZ49" s="77"/>
      <c r="FP49" s="77"/>
      <c r="FQ49" s="77"/>
      <c r="FR49" s="77"/>
      <c r="GC49" s="77"/>
    </row>
    <row r="50" spans="1:185" s="3" customFormat="1" ht="12.75">
      <c r="A50" s="5"/>
      <c r="B50" s="5"/>
      <c r="C50" s="4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DQ50" s="68"/>
      <c r="EZ50" s="77"/>
      <c r="FP50" s="77"/>
      <c r="FQ50" s="77"/>
      <c r="FR50" s="77"/>
      <c r="GC50" s="77"/>
    </row>
    <row r="51" spans="1:185" s="3" customFormat="1" ht="12.75">
      <c r="A51" s="5"/>
      <c r="B51" s="5"/>
      <c r="C51" s="4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DQ51" s="68"/>
      <c r="EZ51" s="77"/>
      <c r="FP51" s="77"/>
      <c r="FQ51" s="77"/>
      <c r="FR51" s="77"/>
      <c r="GC51" s="77"/>
    </row>
    <row r="52" spans="1:185" s="3" customFormat="1" ht="12.75">
      <c r="A52" s="5"/>
      <c r="B52" s="5"/>
      <c r="C52" s="4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DQ52" s="68"/>
      <c r="EZ52" s="77"/>
      <c r="FP52" s="77"/>
      <c r="FQ52" s="77"/>
      <c r="FR52" s="77"/>
      <c r="GC52" s="77"/>
    </row>
    <row r="53" spans="1:185" s="3" customFormat="1" ht="12.75">
      <c r="A53" s="5"/>
      <c r="B53" s="5"/>
      <c r="C53" s="4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DQ53" s="68"/>
      <c r="EZ53" s="77"/>
      <c r="FP53" s="77"/>
      <c r="FQ53" s="77"/>
      <c r="FR53" s="77"/>
      <c r="GC53" s="77"/>
    </row>
    <row r="54" spans="1:185" s="3" customFormat="1" ht="12.75">
      <c r="A54" s="5"/>
      <c r="B54" s="5"/>
      <c r="C54" s="4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DQ54" s="68"/>
      <c r="EZ54" s="77"/>
      <c r="FP54" s="77"/>
      <c r="FQ54" s="77"/>
      <c r="FR54" s="77"/>
      <c r="GC54" s="77"/>
    </row>
    <row r="55" spans="1:185" s="3" customFormat="1" ht="12.75">
      <c r="A55" s="5"/>
      <c r="B55" s="5"/>
      <c r="C55" s="4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DQ55" s="68"/>
      <c r="EZ55" s="77"/>
      <c r="FP55" s="77"/>
      <c r="FQ55" s="77"/>
      <c r="FR55" s="77"/>
      <c r="GC55" s="77"/>
    </row>
    <row r="56" spans="1:185" s="3" customFormat="1" ht="12.75">
      <c r="A56" s="5"/>
      <c r="B56" s="5"/>
      <c r="C56" s="4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DQ56" s="68"/>
      <c r="EZ56" s="77"/>
      <c r="FP56" s="77"/>
      <c r="FQ56" s="77"/>
      <c r="FR56" s="77"/>
      <c r="GC56" s="77"/>
    </row>
    <row r="57" spans="1:185" s="3" customFormat="1" ht="12.75">
      <c r="A57" s="5"/>
      <c r="B57" s="5"/>
      <c r="C57" s="4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DQ57" s="68"/>
      <c r="EZ57" s="77"/>
      <c r="FP57" s="77"/>
      <c r="FQ57" s="77"/>
      <c r="FR57" s="77"/>
      <c r="GC57" s="77"/>
    </row>
    <row r="58" spans="1:185" s="3" customFormat="1" ht="12.75">
      <c r="A58" s="5"/>
      <c r="B58" s="5"/>
      <c r="C58" s="4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DQ58" s="68"/>
      <c r="EZ58" s="77"/>
      <c r="FP58" s="77"/>
      <c r="FQ58" s="77"/>
      <c r="FR58" s="77"/>
      <c r="GC58" s="77"/>
    </row>
    <row r="59" spans="1:185" s="3" customFormat="1" ht="12.75">
      <c r="A59" s="5"/>
      <c r="B59" s="5"/>
      <c r="C59" s="4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DQ59" s="68"/>
      <c r="EZ59" s="77"/>
      <c r="FP59" s="77"/>
      <c r="FQ59" s="77"/>
      <c r="FR59" s="77"/>
      <c r="GC59" s="77"/>
    </row>
    <row r="60" spans="1:185" s="3" customFormat="1" ht="12.75">
      <c r="A60" s="5"/>
      <c r="B60" s="5"/>
      <c r="C60" s="4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DQ60" s="68"/>
      <c r="EZ60" s="77"/>
      <c r="FP60" s="77"/>
      <c r="FQ60" s="77"/>
      <c r="FR60" s="77"/>
      <c r="GC60" s="77"/>
    </row>
    <row r="61" spans="1:185" s="3" customFormat="1" ht="12.75">
      <c r="A61" s="5"/>
      <c r="B61" s="5"/>
      <c r="C61" s="4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DQ61" s="68"/>
      <c r="EZ61" s="77"/>
      <c r="FP61" s="77"/>
      <c r="FQ61" s="77"/>
      <c r="FR61" s="77"/>
      <c r="GC61" s="77"/>
    </row>
    <row r="62" spans="1:185" s="3" customFormat="1" ht="12.75">
      <c r="A62" s="5"/>
      <c r="B62" s="5"/>
      <c r="C62" s="4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DQ62" s="68"/>
      <c r="EZ62" s="77"/>
      <c r="FP62" s="77"/>
      <c r="FQ62" s="77"/>
      <c r="FR62" s="77"/>
      <c r="GC62" s="77"/>
    </row>
    <row r="63" spans="1:185" s="3" customFormat="1" ht="12.75">
      <c r="A63" s="5"/>
      <c r="B63" s="5"/>
      <c r="C63" s="4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DQ63" s="68"/>
      <c r="EZ63" s="77"/>
      <c r="FP63" s="77"/>
      <c r="FQ63" s="77"/>
      <c r="FR63" s="77"/>
      <c r="GC63" s="77"/>
    </row>
    <row r="64" spans="1:185" s="3" customFormat="1" ht="12.75">
      <c r="A64" s="5"/>
      <c r="B64" s="5"/>
      <c r="C64" s="4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DQ64" s="68"/>
      <c r="EZ64" s="77"/>
      <c r="FP64" s="77"/>
      <c r="FQ64" s="77"/>
      <c r="FR64" s="77"/>
      <c r="GC64" s="77"/>
    </row>
    <row r="65" spans="1:185" s="3" customFormat="1" ht="12.75">
      <c r="A65" s="5"/>
      <c r="B65" s="5"/>
      <c r="C65" s="4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DQ65" s="68"/>
      <c r="EZ65" s="77"/>
      <c r="FP65" s="77"/>
      <c r="FQ65" s="77"/>
      <c r="FR65" s="77"/>
      <c r="GC65" s="77"/>
    </row>
    <row r="66" spans="1:185" s="3" customFormat="1" ht="12.75">
      <c r="A66" s="5"/>
      <c r="B66" s="5"/>
      <c r="C66" s="4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DQ66" s="68"/>
      <c r="EZ66" s="77"/>
      <c r="FP66" s="77"/>
      <c r="FQ66" s="77"/>
      <c r="FR66" s="77"/>
      <c r="GC66" s="77"/>
    </row>
    <row r="67" spans="1:74" ht="15.75">
      <c r="A67" s="9"/>
      <c r="B67" s="9"/>
      <c r="C67" s="4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1:74" ht="15.75">
      <c r="A68" s="9"/>
      <c r="B68" s="9"/>
      <c r="C68" s="4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</row>
    <row r="69" spans="1:74" ht="15.75">
      <c r="A69" s="9"/>
      <c r="B69" s="9"/>
      <c r="C69" s="47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</row>
    <row r="70" spans="1:74" ht="15.75">
      <c r="A70" s="9"/>
      <c r="B70" s="9"/>
      <c r="C70" s="47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</row>
    <row r="71" spans="1:74" ht="15.75">
      <c r="A71" s="9"/>
      <c r="B71" s="9"/>
      <c r="C71" s="47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</row>
    <row r="72" spans="1:74" ht="15.75">
      <c r="A72" s="9"/>
      <c r="B72" s="9"/>
      <c r="C72" s="47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</row>
    <row r="73" spans="1:74" ht="15.75">
      <c r="A73" s="9"/>
      <c r="B73" s="9"/>
      <c r="C73" s="47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</row>
    <row r="74" spans="1:74" ht="15.75">
      <c r="A74" s="9"/>
      <c r="B74" s="9"/>
      <c r="C74" s="47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</row>
    <row r="75" spans="1:74" ht="15.75">
      <c r="A75" s="9"/>
      <c r="B75" s="9"/>
      <c r="C75" s="47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</row>
  </sheetData>
  <sheetProtection/>
  <printOptions/>
  <pageMargins left="0.75" right="0.75" top="1" bottom="1" header="0.5" footer="0.5"/>
  <pageSetup horizontalDpi="600" verticalDpi="600" orientation="landscape" paperSize="9" scale="83" r:id="rId1"/>
  <colBreaks count="1" manualBreakCount="1">
    <brk id="1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bnurgazieva</dc:creator>
  <cp:keywords/>
  <dc:description/>
  <cp:lastModifiedBy>Нургазиева Бегайым Нургазиевна</cp:lastModifiedBy>
  <cp:lastPrinted>2015-05-27T11:11:51Z</cp:lastPrinted>
  <dcterms:created xsi:type="dcterms:W3CDTF">2009-12-17T03:06:24Z</dcterms:created>
  <dcterms:modified xsi:type="dcterms:W3CDTF">2021-04-06T07:51:16Z</dcterms:modified>
  <cp:category/>
  <cp:version/>
  <cp:contentType/>
  <cp:contentStatus/>
</cp:coreProperties>
</file>