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ПЕРЕПИСКА\2022\102-9\Сайт НБКР\Trade Balance\Торговля\"/>
    </mc:Choice>
  </mc:AlternateContent>
  <bookViews>
    <workbookView xWindow="0" yWindow="0" windowWidth="19200" windowHeight="10995" activeTab="3"/>
  </bookViews>
  <sheets>
    <sheet name="1993-2003" sheetId="2" r:id="rId1"/>
    <sheet name="2004-2015" sheetId="3" state="hidden" r:id="rId2"/>
    <sheet name="2004-2014 " sheetId="4" r:id="rId3"/>
    <sheet name="2015-2022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" i="5" l="1"/>
  <c r="B18" i="5" l="1"/>
  <c r="B17" i="5"/>
  <c r="B16" i="5"/>
  <c r="B15" i="5"/>
  <c r="B14" i="5"/>
  <c r="B13" i="5"/>
  <c r="B11" i="5"/>
  <c r="B10" i="5"/>
  <c r="B9" i="5"/>
  <c r="B8" i="5"/>
  <c r="B7" i="5"/>
  <c r="B6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A11" i="5"/>
  <c r="V11" i="5"/>
  <c r="Q11" i="5"/>
  <c r="L11" i="5"/>
  <c r="G11" i="5"/>
  <c r="AA10" i="5"/>
  <c r="V10" i="5"/>
  <c r="Q10" i="5"/>
  <c r="L10" i="5"/>
  <c r="G10" i="5"/>
  <c r="AA9" i="5"/>
  <c r="V9" i="5"/>
  <c r="Q9" i="5"/>
  <c r="L9" i="5"/>
  <c r="G9" i="5"/>
  <c r="AA8" i="5"/>
  <c r="V8" i="5"/>
  <c r="Q8" i="5"/>
  <c r="L8" i="5"/>
  <c r="G8" i="5"/>
  <c r="AA7" i="5"/>
  <c r="V7" i="5"/>
  <c r="Q7" i="5"/>
  <c r="L7" i="5"/>
  <c r="G7" i="5"/>
  <c r="AA6" i="5"/>
  <c r="V6" i="5"/>
  <c r="Q6" i="5"/>
  <c r="L6" i="5"/>
  <c r="G6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<sst xmlns="http://schemas.openxmlformats.org/spreadsheetml/2006/main" count="334" uniqueCount="176">
  <si>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</si>
  <si>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</si>
  <si>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</si>
  <si>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</si>
  <si>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</si>
  <si>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</si>
  <si>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</si>
  <si>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</si>
  <si>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</si>
  <si>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</si>
  <si>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</si>
  <si>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</si>
  <si>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</si>
  <si>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</si>
  <si>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</si>
  <si>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</si>
  <si>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</si>
  <si>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</si>
  <si>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</si>
  <si>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</si>
  <si>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</si>
  <si>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</si>
  <si>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</si>
  <si>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</si>
  <si>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</si>
  <si>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</si>
  <si>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</si>
  <si>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</si>
  <si>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</si>
  <si>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</si>
  <si>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</si>
  <si>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</si>
  <si>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</si>
  <si>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</si>
  <si>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</si>
  <si>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</si>
  <si>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</si>
  <si>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</si>
  <si>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</si>
  <si>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</si>
  <si>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</si>
  <si>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</si>
  <si>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</si>
  <si>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</si>
  <si>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</si>
  <si>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</si>
  <si>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</si>
  <si>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</si>
  <si>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</si>
  <si>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</si>
  <si>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</si>
  <si>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</si>
  <si>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</si>
  <si>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</si>
  <si>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</si>
  <si>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</si>
  <si>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</si>
  <si>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</si>
  <si>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</si>
  <si>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</si>
  <si>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</si>
  <si>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</si>
  <si>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</si>
  <si>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</si>
  <si>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</si>
  <si>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</si>
  <si>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</si>
  <si>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</si>
  <si>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</si>
  <si>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</si>
  <si>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</si>
  <si>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</si>
  <si>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</si>
  <si>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</si>
  <si>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</si>
  <si>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</si>
  <si>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</si>
  <si>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</si>
  <si>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</si>
  <si>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</si>
  <si>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</si>
  <si>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</si>
  <si>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</si>
  <si>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</si>
  <si>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</si>
  <si>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</si>
  <si>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</si>
  <si>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</si>
  <si>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</si>
  <si>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</si>
  <si>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</si>
  <si>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</si>
  <si>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</si>
  <si>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</si>
  <si>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</si>
  <si>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</si>
  <si>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</si>
  <si>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</si>
  <si>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</si>
  <si>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</si>
  <si>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</si>
  <si>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</si>
  <si>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</si>
  <si>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</si>
  <si>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</si>
  <si>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</si>
  <si>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</si>
  <si>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</si>
  <si>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</si>
  <si>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</si>
  <si>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</si>
  <si>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</si>
  <si>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</si>
  <si>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</si>
  <si>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</si>
  <si>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</si>
  <si>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</si>
  <si>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</si>
  <si>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</si>
  <si>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</si>
  <si>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</si>
  <si>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</si>
  <si>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</si>
  <si>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</si>
  <si>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</si>
  <si>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</si>
  <si>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</si>
  <si>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</si>
  <si>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</si>
  <si>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</si>
  <si>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</si>
  <si>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</si>
  <si>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</si>
  <si>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</si>
  <si>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</si>
  <si>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</si>
  <si>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</si>
  <si>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</si>
  <si>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</si>
  <si>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</si>
  <si>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</si>
  <si>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</si>
  <si>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</si>
  <si>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</si>
  <si>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</si>
  <si>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</si>
  <si>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</si>
  <si>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</si>
  <si>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</si>
  <si>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</si>
  <si>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</si>
  <si>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</si>
  <si>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</si>
  <si>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</si>
  <si>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</si>
  <si>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</si>
  <si>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Notes:</t>
  </si>
  <si>
    <t>In accordance with classification worked out at the NBKR</t>
  </si>
  <si>
    <r>
      <t xml:space="preserve">1 </t>
    </r>
    <r>
      <rPr>
        <sz val="8"/>
        <rFont val="Times New Roman"/>
        <family val="1"/>
        <charset val="204"/>
      </rPr>
      <t>on the basis of NSC data; including expert estimates</t>
    </r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</si>
  <si>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Additional assessments of the National Bank, in accordance with the methodology for compiling the balance of payments, have been distributed by functional categories of goods.</t>
    </r>
  </si>
  <si>
    <r>
      <t xml:space="preserve">* </t>
    </r>
    <r>
      <rPr>
        <sz val="8"/>
        <rFont val="Times New Roman"/>
        <family val="1"/>
        <charset val="204"/>
      </rPr>
      <t>preliminary data</t>
    </r>
  </si>
  <si>
    <t>Table: Functional Structure of International Trade</t>
  </si>
  <si>
    <t>(in millions of US dollars)</t>
  </si>
  <si>
    <t>Consumption</t>
  </si>
  <si>
    <t>Raw materials</t>
  </si>
  <si>
    <t>Interim goods</t>
  </si>
  <si>
    <t>Investment goods</t>
  </si>
  <si>
    <t>Energy products</t>
  </si>
  <si>
    <t>Total Import (c.i.f. Prices)</t>
  </si>
  <si>
    <r>
      <t>Total Export (f.o.b. Prices)</t>
    </r>
    <r>
      <rPr>
        <b/>
        <vertAlign val="superscript"/>
        <sz val="10"/>
        <rFont val="Times New Roman Cyr"/>
        <charset val="204"/>
      </rPr>
      <t>1</t>
    </r>
  </si>
  <si>
    <t>On the basis of NSC data; In accordance with classification worked out at the NBKR.</t>
  </si>
  <si>
    <t>2022*</t>
  </si>
  <si>
    <t>I*</t>
  </si>
  <si>
    <t>II*</t>
  </si>
  <si>
    <t>III*</t>
  </si>
  <si>
    <t>IV*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</si>
</sst>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vertAlign val="superscript"/>
      <sz val="10"/>
      <name val="Times New Roman Cyr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4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showGridLines="0" topLeftCell="O1" workbookViewId="0">
      <selection activeCell="A2" sqref="A2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ht="15.75" x14ac:dyDescent="0.25">
      <c r="A1" s="1" t="s">
        <v>161</v>
      </c>
    </row>
    <row r="2" spans="1:56" x14ac:dyDescent="0.25">
      <c r="A2" s="3" t="s">
        <v>162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1993</v>
      </c>
      <c r="C4" s="65">
        <f>B4</f>
        <v>1993</v>
      </c>
      <c r="D4" s="66"/>
      <c r="E4" s="66"/>
      <c r="F4" s="67"/>
      <c r="G4" s="68">
        <v>1994</v>
      </c>
      <c r="H4" s="65">
        <f>G4</f>
        <v>1994</v>
      </c>
      <c r="I4" s="66"/>
      <c r="J4" s="66"/>
      <c r="K4" s="67"/>
      <c r="L4" s="68">
        <v>1995</v>
      </c>
      <c r="M4" s="65">
        <f>L4</f>
        <v>1995</v>
      </c>
      <c r="N4" s="66"/>
      <c r="O4" s="66"/>
      <c r="P4" s="67"/>
      <c r="Q4" s="68">
        <v>1996</v>
      </c>
      <c r="R4" s="65">
        <f>Q4</f>
        <v>1996</v>
      </c>
      <c r="S4" s="66"/>
      <c r="T4" s="66"/>
      <c r="U4" s="67"/>
      <c r="V4" s="68">
        <v>1997</v>
      </c>
      <c r="W4" s="65">
        <f>V4</f>
        <v>1997</v>
      </c>
      <c r="X4" s="66"/>
      <c r="Y4" s="66"/>
      <c r="Z4" s="67"/>
      <c r="AA4" s="68">
        <v>1998</v>
      </c>
      <c r="AB4" s="65">
        <f>AA4</f>
        <v>1998</v>
      </c>
      <c r="AC4" s="66"/>
      <c r="AD4" s="66"/>
      <c r="AE4" s="67"/>
      <c r="AF4" s="68">
        <v>1999</v>
      </c>
      <c r="AG4" s="65">
        <f>AF4</f>
        <v>1999</v>
      </c>
      <c r="AH4" s="66"/>
      <c r="AI4" s="66"/>
      <c r="AJ4" s="67"/>
      <c r="AK4" s="68">
        <v>2000</v>
      </c>
      <c r="AL4" s="65">
        <f>AK4</f>
        <v>2000</v>
      </c>
      <c r="AM4" s="66"/>
      <c r="AN4" s="66"/>
      <c r="AO4" s="67"/>
      <c r="AP4" s="68">
        <v>2001</v>
      </c>
      <c r="AQ4" s="65">
        <f>AP4</f>
        <v>2001</v>
      </c>
      <c r="AR4" s="66"/>
      <c r="AS4" s="66"/>
      <c r="AT4" s="67"/>
      <c r="AU4" s="68">
        <v>2002</v>
      </c>
      <c r="AV4" s="65">
        <f>AU4</f>
        <v>2002</v>
      </c>
      <c r="AW4" s="66"/>
      <c r="AX4" s="66"/>
      <c r="AY4" s="67"/>
      <c r="AZ4" s="68">
        <v>2003</v>
      </c>
      <c r="BA4" s="65">
        <f>AZ4</f>
        <v>2003</v>
      </c>
      <c r="BB4" s="66"/>
      <c r="BC4" s="66"/>
      <c r="BD4" s="67"/>
    </row>
    <row r="5" spans="1:56" ht="13.5" thickBot="1" x14ac:dyDescent="0.3">
      <c r="A5" s="71"/>
      <c r="B5" s="73"/>
      <c r="C5" s="6" t="s">
        <v>1</v>
      </c>
      <c r="D5" s="6" t="s">
        <v>2</v>
      </c>
      <c r="E5" s="6" t="s">
        <v>3</v>
      </c>
      <c r="F5" s="6" t="s">
        <v>4</v>
      </c>
      <c r="G5" s="69"/>
      <c r="H5" s="6" t="s">
        <v>1</v>
      </c>
      <c r="I5" s="6" t="s">
        <v>2</v>
      </c>
      <c r="J5" s="6" t="s">
        <v>3</v>
      </c>
      <c r="K5" s="6" t="s">
        <v>4</v>
      </c>
      <c r="L5" s="69"/>
      <c r="M5" s="6" t="s">
        <v>1</v>
      </c>
      <c r="N5" s="6" t="s">
        <v>2</v>
      </c>
      <c r="O5" s="6" t="s">
        <v>3</v>
      </c>
      <c r="P5" s="6" t="s">
        <v>4</v>
      </c>
      <c r="Q5" s="69"/>
      <c r="R5" s="6" t="s">
        <v>1</v>
      </c>
      <c r="S5" s="6" t="s">
        <v>2</v>
      </c>
      <c r="T5" s="6" t="s">
        <v>3</v>
      </c>
      <c r="U5" s="6" t="s">
        <v>4</v>
      </c>
      <c r="V5" s="69"/>
      <c r="W5" s="6" t="s">
        <v>1</v>
      </c>
      <c r="X5" s="6" t="s">
        <v>2</v>
      </c>
      <c r="Y5" s="6" t="s">
        <v>3</v>
      </c>
      <c r="Z5" s="6" t="s">
        <v>4</v>
      </c>
      <c r="AA5" s="69"/>
      <c r="AB5" s="6" t="s">
        <v>1</v>
      </c>
      <c r="AC5" s="6" t="s">
        <v>2</v>
      </c>
      <c r="AD5" s="6" t="s">
        <v>3</v>
      </c>
      <c r="AE5" s="6" t="s">
        <v>4</v>
      </c>
      <c r="AF5" s="69"/>
      <c r="AG5" s="6" t="s">
        <v>1</v>
      </c>
      <c r="AH5" s="6" t="s">
        <v>2</v>
      </c>
      <c r="AI5" s="6" t="s">
        <v>3</v>
      </c>
      <c r="AJ5" s="6" t="s">
        <v>4</v>
      </c>
      <c r="AK5" s="69"/>
      <c r="AL5" s="6" t="s">
        <v>1</v>
      </c>
      <c r="AM5" s="6" t="s">
        <v>2</v>
      </c>
      <c r="AN5" s="6" t="s">
        <v>3</v>
      </c>
      <c r="AO5" s="6" t="s">
        <v>4</v>
      </c>
      <c r="AP5" s="69"/>
      <c r="AQ5" s="6" t="s">
        <v>1</v>
      </c>
      <c r="AR5" s="6" t="s">
        <v>2</v>
      </c>
      <c r="AS5" s="6" t="s">
        <v>3</v>
      </c>
      <c r="AT5" s="6" t="s">
        <v>4</v>
      </c>
      <c r="AU5" s="69"/>
      <c r="AV5" s="6" t="s">
        <v>1</v>
      </c>
      <c r="AW5" s="6" t="s">
        <v>2</v>
      </c>
      <c r="AX5" s="6" t="s">
        <v>3</v>
      </c>
      <c r="AY5" s="6" t="s">
        <v>4</v>
      </c>
      <c r="AZ5" s="69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169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163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164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165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166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167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168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163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164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165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61" x14ac:dyDescent="0.25">
      <c r="A17" s="18" t="s">
        <v>166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61" x14ac:dyDescent="0.25">
      <c r="A18" s="18" t="s">
        <v>167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61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61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61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</row>
    <row r="22" spans="1:61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61" x14ac:dyDescent="0.25">
      <c r="M23" s="21"/>
      <c r="N23" s="21"/>
      <c r="O23" s="21"/>
      <c r="P23" s="21"/>
    </row>
    <row r="24" spans="1:61" x14ac:dyDescent="0.25">
      <c r="M24" s="21"/>
      <c r="N24" s="21"/>
      <c r="O24" s="21"/>
      <c r="P24" s="21"/>
    </row>
    <row r="25" spans="1:61" x14ac:dyDescent="0.25">
      <c r="M25" s="21"/>
      <c r="N25" s="21"/>
      <c r="O25" s="21"/>
      <c r="P25" s="21"/>
    </row>
  </sheetData>
  <mergeCells count="23">
    <mergeCell ref="BA4:BD4"/>
    <mergeCell ref="AP4:AP5"/>
    <mergeCell ref="AQ4:AT4"/>
    <mergeCell ref="AU4:AU5"/>
    <mergeCell ref="AV4:AY4"/>
    <mergeCell ref="AZ4:AZ5"/>
    <mergeCell ref="W4:Z4"/>
    <mergeCell ref="L4:L5"/>
    <mergeCell ref="M4:P4"/>
    <mergeCell ref="Q4:Q5"/>
    <mergeCell ref="R4:U4"/>
    <mergeCell ref="V4:V5"/>
    <mergeCell ref="A4:A5"/>
    <mergeCell ref="B4:B5"/>
    <mergeCell ref="C4:F4"/>
    <mergeCell ref="G4:G5"/>
    <mergeCell ref="H4:K4"/>
    <mergeCell ref="AL4:AO4"/>
    <mergeCell ref="AA4:AA5"/>
    <mergeCell ref="AB4:AE4"/>
    <mergeCell ref="AF4:AF5"/>
    <mergeCell ref="AG4:AJ4"/>
    <mergeCell ref="AK4:A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3" customWidth="1"/>
    <col min="2" max="22" width="9.42578125" style="24" customWidth="1"/>
    <col min="23" max="145" width="9.42578125" style="23" customWidth="1"/>
    <col min="146" max="256" width="8" style="23"/>
    <col min="257" max="257" width="30" style="23" customWidth="1"/>
    <col min="258" max="401" width="9.42578125" style="23" customWidth="1"/>
    <col min="402" max="512" width="8" style="23"/>
    <col min="513" max="513" width="30" style="23" customWidth="1"/>
    <col min="514" max="657" width="9.42578125" style="23" customWidth="1"/>
    <col min="658" max="768" width="8" style="23"/>
    <col min="769" max="769" width="30" style="23" customWidth="1"/>
    <col min="770" max="913" width="9.42578125" style="23" customWidth="1"/>
    <col min="914" max="1024" width="8" style="23"/>
    <col min="1025" max="1025" width="30" style="23" customWidth="1"/>
    <col min="1026" max="1169" width="9.42578125" style="23" customWidth="1"/>
    <col min="1170" max="1280" width="8" style="23"/>
    <col min="1281" max="1281" width="30" style="23" customWidth="1"/>
    <col min="1282" max="1425" width="9.42578125" style="23" customWidth="1"/>
    <col min="1426" max="1536" width="8" style="23"/>
    <col min="1537" max="1537" width="30" style="23" customWidth="1"/>
    <col min="1538" max="1681" width="9.42578125" style="23" customWidth="1"/>
    <col min="1682" max="1792" width="8" style="23"/>
    <col min="1793" max="1793" width="30" style="23" customWidth="1"/>
    <col min="1794" max="1937" width="9.42578125" style="23" customWidth="1"/>
    <col min="1938" max="2048" width="8" style="23"/>
    <col min="2049" max="2049" width="30" style="23" customWidth="1"/>
    <col min="2050" max="2193" width="9.42578125" style="23" customWidth="1"/>
    <col min="2194" max="2304" width="8" style="23"/>
    <col min="2305" max="2305" width="30" style="23" customWidth="1"/>
    <col min="2306" max="2449" width="9.42578125" style="23" customWidth="1"/>
    <col min="2450" max="2560" width="8" style="23"/>
    <col min="2561" max="2561" width="30" style="23" customWidth="1"/>
    <col min="2562" max="2705" width="9.42578125" style="23" customWidth="1"/>
    <col min="2706" max="2816" width="8" style="23"/>
    <col min="2817" max="2817" width="30" style="23" customWidth="1"/>
    <col min="2818" max="2961" width="9.42578125" style="23" customWidth="1"/>
    <col min="2962" max="3072" width="8" style="23"/>
    <col min="3073" max="3073" width="30" style="23" customWidth="1"/>
    <col min="3074" max="3217" width="9.42578125" style="23" customWidth="1"/>
    <col min="3218" max="3328" width="8" style="23"/>
    <col min="3329" max="3329" width="30" style="23" customWidth="1"/>
    <col min="3330" max="3473" width="9.42578125" style="23" customWidth="1"/>
    <col min="3474" max="3584" width="8" style="23"/>
    <col min="3585" max="3585" width="30" style="23" customWidth="1"/>
    <col min="3586" max="3729" width="9.42578125" style="23" customWidth="1"/>
    <col min="3730" max="3840" width="8" style="23"/>
    <col min="3841" max="3841" width="30" style="23" customWidth="1"/>
    <col min="3842" max="3985" width="9.42578125" style="23" customWidth="1"/>
    <col min="3986" max="4096" width="8" style="23"/>
    <col min="4097" max="4097" width="30" style="23" customWidth="1"/>
    <col min="4098" max="4241" width="9.42578125" style="23" customWidth="1"/>
    <col min="4242" max="4352" width="8" style="23"/>
    <col min="4353" max="4353" width="30" style="23" customWidth="1"/>
    <col min="4354" max="4497" width="9.42578125" style="23" customWidth="1"/>
    <col min="4498" max="4608" width="8" style="23"/>
    <col min="4609" max="4609" width="30" style="23" customWidth="1"/>
    <col min="4610" max="4753" width="9.42578125" style="23" customWidth="1"/>
    <col min="4754" max="4864" width="8" style="23"/>
    <col min="4865" max="4865" width="30" style="23" customWidth="1"/>
    <col min="4866" max="5009" width="9.42578125" style="23" customWidth="1"/>
    <col min="5010" max="5120" width="8" style="23"/>
    <col min="5121" max="5121" width="30" style="23" customWidth="1"/>
    <col min="5122" max="5265" width="9.42578125" style="23" customWidth="1"/>
    <col min="5266" max="5376" width="8" style="23"/>
    <col min="5377" max="5377" width="30" style="23" customWidth="1"/>
    <col min="5378" max="5521" width="9.42578125" style="23" customWidth="1"/>
    <col min="5522" max="5632" width="8" style="23"/>
    <col min="5633" max="5633" width="30" style="23" customWidth="1"/>
    <col min="5634" max="5777" width="9.42578125" style="23" customWidth="1"/>
    <col min="5778" max="5888" width="8" style="23"/>
    <col min="5889" max="5889" width="30" style="23" customWidth="1"/>
    <col min="5890" max="6033" width="9.42578125" style="23" customWidth="1"/>
    <col min="6034" max="6144" width="8" style="23"/>
    <col min="6145" max="6145" width="30" style="23" customWidth="1"/>
    <col min="6146" max="6289" width="9.42578125" style="23" customWidth="1"/>
    <col min="6290" max="6400" width="8" style="23"/>
    <col min="6401" max="6401" width="30" style="23" customWidth="1"/>
    <col min="6402" max="6545" width="9.42578125" style="23" customWidth="1"/>
    <col min="6546" max="6656" width="8" style="23"/>
    <col min="6657" max="6657" width="30" style="23" customWidth="1"/>
    <col min="6658" max="6801" width="9.42578125" style="23" customWidth="1"/>
    <col min="6802" max="6912" width="8" style="23"/>
    <col min="6913" max="6913" width="30" style="23" customWidth="1"/>
    <col min="6914" max="7057" width="9.42578125" style="23" customWidth="1"/>
    <col min="7058" max="7168" width="8" style="23"/>
    <col min="7169" max="7169" width="30" style="23" customWidth="1"/>
    <col min="7170" max="7313" width="9.42578125" style="23" customWidth="1"/>
    <col min="7314" max="7424" width="8" style="23"/>
    <col min="7425" max="7425" width="30" style="23" customWidth="1"/>
    <col min="7426" max="7569" width="9.42578125" style="23" customWidth="1"/>
    <col min="7570" max="7680" width="8" style="23"/>
    <col min="7681" max="7681" width="30" style="23" customWidth="1"/>
    <col min="7682" max="7825" width="9.42578125" style="23" customWidth="1"/>
    <col min="7826" max="7936" width="8" style="23"/>
    <col min="7937" max="7937" width="30" style="23" customWidth="1"/>
    <col min="7938" max="8081" width="9.42578125" style="23" customWidth="1"/>
    <col min="8082" max="8192" width="8" style="23"/>
    <col min="8193" max="8193" width="30" style="23" customWidth="1"/>
    <col min="8194" max="8337" width="9.42578125" style="23" customWidth="1"/>
    <col min="8338" max="8448" width="8" style="23"/>
    <col min="8449" max="8449" width="30" style="23" customWidth="1"/>
    <col min="8450" max="8593" width="9.42578125" style="23" customWidth="1"/>
    <col min="8594" max="8704" width="8" style="23"/>
    <col min="8705" max="8705" width="30" style="23" customWidth="1"/>
    <col min="8706" max="8849" width="9.42578125" style="23" customWidth="1"/>
    <col min="8850" max="8960" width="8" style="23"/>
    <col min="8961" max="8961" width="30" style="23" customWidth="1"/>
    <col min="8962" max="9105" width="9.42578125" style="23" customWidth="1"/>
    <col min="9106" max="9216" width="8" style="23"/>
    <col min="9217" max="9217" width="30" style="23" customWidth="1"/>
    <col min="9218" max="9361" width="9.42578125" style="23" customWidth="1"/>
    <col min="9362" max="9472" width="8" style="23"/>
    <col min="9473" max="9473" width="30" style="23" customWidth="1"/>
    <col min="9474" max="9617" width="9.42578125" style="23" customWidth="1"/>
    <col min="9618" max="9728" width="8" style="23"/>
    <col min="9729" max="9729" width="30" style="23" customWidth="1"/>
    <col min="9730" max="9873" width="9.42578125" style="23" customWidth="1"/>
    <col min="9874" max="9984" width="8" style="23"/>
    <col min="9985" max="9985" width="30" style="23" customWidth="1"/>
    <col min="9986" max="10129" width="9.42578125" style="23" customWidth="1"/>
    <col min="10130" max="10240" width="8" style="23"/>
    <col min="10241" max="10241" width="30" style="23" customWidth="1"/>
    <col min="10242" max="10385" width="9.42578125" style="23" customWidth="1"/>
    <col min="10386" max="10496" width="8" style="23"/>
    <col min="10497" max="10497" width="30" style="23" customWidth="1"/>
    <col min="10498" max="10641" width="9.42578125" style="23" customWidth="1"/>
    <col min="10642" max="10752" width="8" style="23"/>
    <col min="10753" max="10753" width="30" style="23" customWidth="1"/>
    <col min="10754" max="10897" width="9.42578125" style="23" customWidth="1"/>
    <col min="10898" max="11008" width="8" style="23"/>
    <col min="11009" max="11009" width="30" style="23" customWidth="1"/>
    <col min="11010" max="11153" width="9.42578125" style="23" customWidth="1"/>
    <col min="11154" max="11264" width="8" style="23"/>
    <col min="11265" max="11265" width="30" style="23" customWidth="1"/>
    <col min="11266" max="11409" width="9.42578125" style="23" customWidth="1"/>
    <col min="11410" max="11520" width="8" style="23"/>
    <col min="11521" max="11521" width="30" style="23" customWidth="1"/>
    <col min="11522" max="11665" width="9.42578125" style="23" customWidth="1"/>
    <col min="11666" max="11776" width="8" style="23"/>
    <col min="11777" max="11777" width="30" style="23" customWidth="1"/>
    <col min="11778" max="11921" width="9.42578125" style="23" customWidth="1"/>
    <col min="11922" max="12032" width="8" style="23"/>
    <col min="12033" max="12033" width="30" style="23" customWidth="1"/>
    <col min="12034" max="12177" width="9.42578125" style="23" customWidth="1"/>
    <col min="12178" max="12288" width="8" style="23"/>
    <col min="12289" max="12289" width="30" style="23" customWidth="1"/>
    <col min="12290" max="12433" width="9.42578125" style="23" customWidth="1"/>
    <col min="12434" max="12544" width="8" style="23"/>
    <col min="12545" max="12545" width="30" style="23" customWidth="1"/>
    <col min="12546" max="12689" width="9.42578125" style="23" customWidth="1"/>
    <col min="12690" max="12800" width="8" style="23"/>
    <col min="12801" max="12801" width="30" style="23" customWidth="1"/>
    <col min="12802" max="12945" width="9.42578125" style="23" customWidth="1"/>
    <col min="12946" max="13056" width="8" style="23"/>
    <col min="13057" max="13057" width="30" style="23" customWidth="1"/>
    <col min="13058" max="13201" width="9.42578125" style="23" customWidth="1"/>
    <col min="13202" max="13312" width="8" style="23"/>
    <col min="13313" max="13313" width="30" style="23" customWidth="1"/>
    <col min="13314" max="13457" width="9.42578125" style="23" customWidth="1"/>
    <col min="13458" max="13568" width="8" style="23"/>
    <col min="13569" max="13569" width="30" style="23" customWidth="1"/>
    <col min="13570" max="13713" width="9.42578125" style="23" customWidth="1"/>
    <col min="13714" max="13824" width="8" style="23"/>
    <col min="13825" max="13825" width="30" style="23" customWidth="1"/>
    <col min="13826" max="13969" width="9.42578125" style="23" customWidth="1"/>
    <col min="13970" max="14080" width="8" style="23"/>
    <col min="14081" max="14081" width="30" style="23" customWidth="1"/>
    <col min="14082" max="14225" width="9.42578125" style="23" customWidth="1"/>
    <col min="14226" max="14336" width="8" style="23"/>
    <col min="14337" max="14337" width="30" style="23" customWidth="1"/>
    <col min="14338" max="14481" width="9.42578125" style="23" customWidth="1"/>
    <col min="14482" max="14592" width="8" style="23"/>
    <col min="14593" max="14593" width="30" style="23" customWidth="1"/>
    <col min="14594" max="14737" width="9.42578125" style="23" customWidth="1"/>
    <col min="14738" max="14848" width="8" style="23"/>
    <col min="14849" max="14849" width="30" style="23" customWidth="1"/>
    <col min="14850" max="14993" width="9.42578125" style="23" customWidth="1"/>
    <col min="14994" max="15104" width="8" style="23"/>
    <col min="15105" max="15105" width="30" style="23" customWidth="1"/>
    <col min="15106" max="15249" width="9.42578125" style="23" customWidth="1"/>
    <col min="15250" max="15360" width="8" style="23"/>
    <col min="15361" max="15361" width="30" style="23" customWidth="1"/>
    <col min="15362" max="15505" width="9.42578125" style="23" customWidth="1"/>
    <col min="15506" max="15616" width="8" style="23"/>
    <col min="15617" max="15617" width="30" style="23" customWidth="1"/>
    <col min="15618" max="15761" width="9.42578125" style="23" customWidth="1"/>
    <col min="15762" max="15872" width="8" style="23"/>
    <col min="15873" max="15873" width="30" style="23" customWidth="1"/>
    <col min="15874" max="16017" width="9.42578125" style="23" customWidth="1"/>
    <col min="16018" max="16128" width="8" style="23"/>
    <col min="16129" max="16129" width="30" style="23" customWidth="1"/>
    <col min="16130" max="16273" width="9.42578125" style="23" customWidth="1"/>
    <col min="16274" max="16384" width="8" style="23"/>
  </cols>
  <sheetData>
    <row r="1" spans="1:145" ht="15.75" x14ac:dyDescent="0.25">
      <c r="A1" s="22" t="s">
        <v>11</v>
      </c>
      <c r="B1" s="23"/>
    </row>
    <row r="2" spans="1:145" ht="13.5" x14ac:dyDescent="0.25">
      <c r="A2" s="25" t="s">
        <v>0</v>
      </c>
    </row>
    <row r="3" spans="1:145" s="28" customFormat="1" ht="25.5" customHeight="1" x14ac:dyDescent="0.25">
      <c r="A3" s="26"/>
      <c r="B3" s="27"/>
      <c r="C3" s="27"/>
      <c r="D3" s="27"/>
      <c r="E3" s="27"/>
      <c r="F3" s="27"/>
      <c r="G3" s="27" t="s">
        <v>12</v>
      </c>
      <c r="H3" s="27" t="s">
        <v>13</v>
      </c>
      <c r="I3" s="27" t="s">
        <v>14</v>
      </c>
      <c r="J3" s="27" t="s">
        <v>15</v>
      </c>
      <c r="K3" s="27" t="s">
        <v>16</v>
      </c>
      <c r="L3" s="27" t="s">
        <v>17</v>
      </c>
      <c r="M3" s="27" t="s">
        <v>18</v>
      </c>
      <c r="N3" s="27" t="s">
        <v>19</v>
      </c>
      <c r="O3" s="27" t="s">
        <v>20</v>
      </c>
      <c r="P3" s="27" t="s">
        <v>21</v>
      </c>
      <c r="Q3" s="27" t="s">
        <v>22</v>
      </c>
      <c r="R3" s="27" t="s">
        <v>23</v>
      </c>
      <c r="S3" s="27" t="s">
        <v>24</v>
      </c>
      <c r="T3" s="27" t="s">
        <v>25</v>
      </c>
      <c r="U3" s="27" t="s">
        <v>26</v>
      </c>
      <c r="V3" s="27" t="s">
        <v>27</v>
      </c>
      <c r="W3" s="27" t="s">
        <v>28</v>
      </c>
      <c r="X3" s="27" t="s">
        <v>29</v>
      </c>
      <c r="Y3" s="27" t="s">
        <v>30</v>
      </c>
      <c r="Z3" s="27" t="s">
        <v>31</v>
      </c>
      <c r="AA3" s="27" t="s">
        <v>32</v>
      </c>
      <c r="AB3" s="27" t="s">
        <v>33</v>
      </c>
      <c r="AC3" s="27" t="s">
        <v>34</v>
      </c>
      <c r="AD3" s="27" t="s">
        <v>35</v>
      </c>
      <c r="AE3" s="27" t="s">
        <v>36</v>
      </c>
      <c r="AF3" s="27" t="s">
        <v>37</v>
      </c>
      <c r="AG3" s="27" t="s">
        <v>38</v>
      </c>
      <c r="AH3" s="27" t="s">
        <v>39</v>
      </c>
      <c r="AI3" s="27" t="s">
        <v>40</v>
      </c>
      <c r="AJ3" s="27" t="s">
        <v>41</v>
      </c>
      <c r="AK3" s="27" t="s">
        <v>42</v>
      </c>
      <c r="AL3" s="27" t="s">
        <v>43</v>
      </c>
      <c r="AM3" s="27" t="s">
        <v>44</v>
      </c>
      <c r="AN3" s="27" t="s">
        <v>45</v>
      </c>
      <c r="AO3" s="27" t="s">
        <v>46</v>
      </c>
      <c r="AP3" s="27" t="s">
        <v>47</v>
      </c>
      <c r="AQ3" s="27" t="s">
        <v>48</v>
      </c>
      <c r="AR3" s="27" t="s">
        <v>49</v>
      </c>
      <c r="AS3" s="27" t="s">
        <v>50</v>
      </c>
      <c r="AT3" s="27" t="s">
        <v>51</v>
      </c>
      <c r="AU3" s="27" t="s">
        <v>52</v>
      </c>
      <c r="AV3" s="27" t="s">
        <v>53</v>
      </c>
      <c r="AW3" s="27" t="s">
        <v>54</v>
      </c>
      <c r="AX3" s="27" t="s">
        <v>55</v>
      </c>
      <c r="AY3" s="27" t="s">
        <v>56</v>
      </c>
      <c r="AZ3" s="27" t="s">
        <v>57</v>
      </c>
      <c r="BA3" s="27" t="s">
        <v>58</v>
      </c>
      <c r="BB3" s="27" t="s">
        <v>59</v>
      </c>
      <c r="BC3" s="27" t="s">
        <v>60</v>
      </c>
      <c r="BD3" s="27" t="s">
        <v>61</v>
      </c>
      <c r="BE3" s="27" t="s">
        <v>62</v>
      </c>
      <c r="BF3" s="27" t="s">
        <v>63</v>
      </c>
      <c r="BG3" s="27" t="s">
        <v>64</v>
      </c>
      <c r="BH3" s="27" t="s">
        <v>65</v>
      </c>
      <c r="BI3" s="27" t="s">
        <v>66</v>
      </c>
      <c r="BJ3" s="27" t="s">
        <v>67</v>
      </c>
      <c r="BK3" s="27" t="s">
        <v>68</v>
      </c>
      <c r="BL3" s="27" t="s">
        <v>69</v>
      </c>
      <c r="BM3" s="27" t="s">
        <v>70</v>
      </c>
      <c r="BN3" s="27" t="s">
        <v>71</v>
      </c>
      <c r="BO3" s="27" t="s">
        <v>72</v>
      </c>
      <c r="BP3" s="27" t="s">
        <v>73</v>
      </c>
      <c r="BQ3" s="27" t="s">
        <v>74</v>
      </c>
      <c r="BR3" s="27" t="s">
        <v>75</v>
      </c>
      <c r="BS3" s="27" t="s">
        <v>76</v>
      </c>
      <c r="BT3" s="27" t="s">
        <v>77</v>
      </c>
      <c r="BU3" s="27" t="s">
        <v>78</v>
      </c>
      <c r="BV3" s="27" t="s">
        <v>79</v>
      </c>
      <c r="BW3" s="27" t="s">
        <v>80</v>
      </c>
      <c r="BX3" s="27" t="s">
        <v>81</v>
      </c>
      <c r="BY3" s="27" t="s">
        <v>82</v>
      </c>
      <c r="BZ3" s="27" t="s">
        <v>83</v>
      </c>
      <c r="CA3" s="27" t="s">
        <v>84</v>
      </c>
      <c r="CB3" s="27" t="s">
        <v>85</v>
      </c>
      <c r="CC3" s="27" t="s">
        <v>86</v>
      </c>
      <c r="CD3" s="27" t="s">
        <v>87</v>
      </c>
      <c r="CE3" s="27" t="s">
        <v>88</v>
      </c>
      <c r="CF3" s="27" t="s">
        <v>89</v>
      </c>
      <c r="CG3" s="27" t="s">
        <v>90</v>
      </c>
      <c r="CH3" s="27" t="s">
        <v>91</v>
      </c>
      <c r="CI3" s="27" t="s">
        <v>92</v>
      </c>
      <c r="CJ3" s="27" t="s">
        <v>93</v>
      </c>
      <c r="CK3" s="27" t="s">
        <v>94</v>
      </c>
      <c r="CL3" s="27" t="s">
        <v>95</v>
      </c>
      <c r="CM3" s="27" t="s">
        <v>96</v>
      </c>
      <c r="CN3" s="27" t="s">
        <v>97</v>
      </c>
      <c r="CO3" s="27" t="s">
        <v>98</v>
      </c>
      <c r="CP3" s="27" t="s">
        <v>99</v>
      </c>
      <c r="CQ3" s="27" t="s">
        <v>100</v>
      </c>
      <c r="CR3" s="27" t="s">
        <v>101</v>
      </c>
      <c r="CS3" s="27" t="s">
        <v>102</v>
      </c>
      <c r="CT3" s="27" t="s">
        <v>103</v>
      </c>
      <c r="CU3" s="27" t="s">
        <v>104</v>
      </c>
      <c r="CV3" s="27" t="s">
        <v>105</v>
      </c>
      <c r="CW3" s="27" t="s">
        <v>106</v>
      </c>
      <c r="CX3" s="27" t="s">
        <v>107</v>
      </c>
      <c r="CY3" s="27" t="s">
        <v>108</v>
      </c>
      <c r="CZ3" s="27" t="s">
        <v>109</v>
      </c>
      <c r="DA3" s="27" t="s">
        <v>110</v>
      </c>
      <c r="DB3" s="27" t="s">
        <v>111</v>
      </c>
      <c r="DC3" s="27" t="s">
        <v>112</v>
      </c>
      <c r="DD3" s="27" t="s">
        <v>113</v>
      </c>
      <c r="DE3" s="27" t="s">
        <v>114</v>
      </c>
      <c r="DF3" s="27" t="s">
        <v>115</v>
      </c>
      <c r="DG3" s="27" t="s">
        <v>116</v>
      </c>
      <c r="DH3" s="27" t="s">
        <v>117</v>
      </c>
      <c r="DI3" s="27" t="s">
        <v>118</v>
      </c>
      <c r="DJ3" s="27" t="s">
        <v>119</v>
      </c>
      <c r="DK3" s="27" t="s">
        <v>120</v>
      </c>
      <c r="DL3" s="27" t="s">
        <v>121</v>
      </c>
      <c r="DM3" s="27" t="s">
        <v>122</v>
      </c>
      <c r="DN3" s="27" t="s">
        <v>123</v>
      </c>
      <c r="DO3" s="27" t="s">
        <v>124</v>
      </c>
      <c r="DP3" s="27" t="s">
        <v>125</v>
      </c>
      <c r="DQ3" s="27" t="s">
        <v>126</v>
      </c>
      <c r="DR3" s="27" t="s">
        <v>127</v>
      </c>
      <c r="DS3" s="27" t="s">
        <v>128</v>
      </c>
      <c r="DT3" s="27" t="s">
        <v>129</v>
      </c>
      <c r="DU3" s="27" t="s">
        <v>130</v>
      </c>
      <c r="DV3" s="27" t="s">
        <v>131</v>
      </c>
      <c r="DW3" s="27" t="s">
        <v>132</v>
      </c>
      <c r="DX3" s="27" t="s">
        <v>133</v>
      </c>
      <c r="DY3" s="27" t="s">
        <v>134</v>
      </c>
      <c r="DZ3" s="27" t="s">
        <v>135</v>
      </c>
      <c r="EA3" s="27" t="s">
        <v>136</v>
      </c>
      <c r="EB3" s="27" t="s">
        <v>137</v>
      </c>
      <c r="EC3" s="27" t="s">
        <v>138</v>
      </c>
      <c r="ED3" s="27" t="s">
        <v>139</v>
      </c>
      <c r="EE3" s="27" t="s">
        <v>140</v>
      </c>
      <c r="EF3" s="27" t="s">
        <v>141</v>
      </c>
      <c r="EG3" s="27" t="s">
        <v>142</v>
      </c>
      <c r="EH3" s="27" t="s">
        <v>143</v>
      </c>
      <c r="EI3" s="27" t="s">
        <v>144</v>
      </c>
      <c r="EJ3" s="27" t="s">
        <v>145</v>
      </c>
      <c r="EK3" s="27" t="s">
        <v>146</v>
      </c>
      <c r="EL3" s="27" t="s">
        <v>147</v>
      </c>
      <c r="EM3" s="27" t="s">
        <v>148</v>
      </c>
      <c r="EN3" s="27" t="s">
        <v>149</v>
      </c>
      <c r="EO3" s="27" t="s">
        <v>150</v>
      </c>
    </row>
    <row r="4" spans="1:145" s="28" customFormat="1" ht="25.5" x14ac:dyDescent="0.25">
      <c r="A4" s="29" t="s">
        <v>151</v>
      </c>
      <c r="B4" s="27"/>
      <c r="C4" s="27" t="s">
        <v>1</v>
      </c>
      <c r="D4" s="27" t="s">
        <v>2</v>
      </c>
      <c r="E4" s="27" t="s">
        <v>3</v>
      </c>
      <c r="F4" s="27" t="s">
        <v>4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30">
        <v>220.5728917182079</v>
      </c>
      <c r="CI4" s="30">
        <v>191.2291059241993</v>
      </c>
      <c r="CJ4" s="30">
        <v>115.17735799002557</v>
      </c>
      <c r="CK4" s="30">
        <v>186.35550104519237</v>
      </c>
      <c r="CL4" s="30">
        <v>213.10618025735997</v>
      </c>
      <c r="CM4" s="30">
        <v>216.40909912171779</v>
      </c>
      <c r="CN4" s="30">
        <v>189.60937908384716</v>
      </c>
      <c r="CO4" s="30">
        <v>210.06257662424608</v>
      </c>
      <c r="CP4" s="30">
        <v>203.90426072540271</v>
      </c>
      <c r="CQ4" s="30">
        <v>218.19653564505592</v>
      </c>
      <c r="CR4" s="30">
        <v>205.9678000193648</v>
      </c>
      <c r="CS4" s="30">
        <v>210.10341464738343</v>
      </c>
      <c r="CT4" s="30">
        <v>174.30215078011562</v>
      </c>
      <c r="CU4" s="30">
        <v>188.70247747219156</v>
      </c>
      <c r="CV4" s="30">
        <v>180.84432054873656</v>
      </c>
      <c r="CW4" s="30">
        <v>191.64726591152973</v>
      </c>
      <c r="CX4" s="30">
        <v>204.63012719862652</v>
      </c>
      <c r="CY4" s="30">
        <v>181.06919768656525</v>
      </c>
      <c r="CZ4" s="30">
        <v>199.26084455910598</v>
      </c>
      <c r="DA4" s="30">
        <v>193.2481675343985</v>
      </c>
      <c r="DB4" s="30">
        <v>223.99118202070576</v>
      </c>
      <c r="DC4" s="30">
        <v>239.24982035795466</v>
      </c>
      <c r="DD4" s="30">
        <v>301.19644906390346</v>
      </c>
      <c r="DE4" s="30">
        <v>310.10862137849318</v>
      </c>
      <c r="DF4" s="30">
        <v>193.42789472072351</v>
      </c>
      <c r="DG4" s="30">
        <v>138.26480813154987</v>
      </c>
      <c r="DH4" s="30">
        <v>198.84337298004689</v>
      </c>
      <c r="DI4" s="30">
        <v>183.07251753584529</v>
      </c>
      <c r="DJ4" s="30">
        <v>219.35507972537167</v>
      </c>
      <c r="DK4" s="30">
        <v>199.09400357933242</v>
      </c>
      <c r="DL4" s="30">
        <v>235.6548788555059</v>
      </c>
      <c r="DM4" s="30">
        <v>199.58568994462468</v>
      </c>
      <c r="DN4" s="30">
        <v>230.94972697977585</v>
      </c>
      <c r="DO4" s="30">
        <v>337.77870703169964</v>
      </c>
      <c r="DP4" s="30">
        <v>359.7714112332323</v>
      </c>
      <c r="DQ4" s="30">
        <v>337.36439220113175</v>
      </c>
      <c r="DR4" s="30">
        <v>187.88883362119375</v>
      </c>
      <c r="DS4" s="30">
        <v>182.54640836885196</v>
      </c>
      <c r="DT4" s="30">
        <v>151.277310299498</v>
      </c>
      <c r="DU4" s="30">
        <v>182.15035488810258</v>
      </c>
      <c r="DV4" s="30">
        <v>187.58582487073809</v>
      </c>
      <c r="DW4" s="30">
        <v>207.99294569148682</v>
      </c>
      <c r="DX4" s="30">
        <v>188.19100285730164</v>
      </c>
      <c r="DY4" s="30">
        <v>192.71746743325519</v>
      </c>
      <c r="DZ4" s="30">
        <v>230.55673812663912</v>
      </c>
      <c r="EA4" s="30">
        <v>242.39850630079223</v>
      </c>
      <c r="EB4" s="30">
        <v>265.78977278730508</v>
      </c>
      <c r="EC4" s="30">
        <v>263.58451518982054</v>
      </c>
      <c r="ED4" s="30">
        <v>162.01798888590253</v>
      </c>
      <c r="EE4" s="30">
        <v>117.19685788590253</v>
      </c>
      <c r="EF4" s="30">
        <v>153.98090488590253</v>
      </c>
      <c r="EG4" s="30">
        <v>115.74718986113707</v>
      </c>
      <c r="EH4" s="30">
        <v>124.71797386113705</v>
      </c>
      <c r="EI4" s="30">
        <v>121.06210586113706</v>
      </c>
      <c r="EJ4" s="30">
        <v>117.14478284758515</v>
      </c>
      <c r="EK4" s="30">
        <v>114.32296484758514</v>
      </c>
      <c r="EL4" s="30">
        <v>113.32035484758515</v>
      </c>
      <c r="EM4" s="30">
        <v>148.52551883392567</v>
      </c>
      <c r="EN4" s="30">
        <v>140.40061683392568</v>
      </c>
      <c r="EO4" s="30">
        <v>190.54579683392569</v>
      </c>
    </row>
    <row r="5" spans="1:145" s="22" customFormat="1" x14ac:dyDescent="0.25">
      <c r="A5" s="31" t="s">
        <v>152</v>
      </c>
      <c r="B5" s="32">
        <v>590.33412776181171</v>
      </c>
      <c r="C5" s="32">
        <v>121.29219975999999</v>
      </c>
      <c r="D5" s="32">
        <v>115.36587618</v>
      </c>
      <c r="E5" s="32">
        <v>142.11445817999999</v>
      </c>
      <c r="F5" s="32">
        <v>211.56159364181178</v>
      </c>
      <c r="G5" s="32">
        <v>71.367957060000009</v>
      </c>
      <c r="H5" s="32">
        <v>59.264606059999998</v>
      </c>
      <c r="I5" s="32">
        <v>60.691883059999995</v>
      </c>
      <c r="J5" s="32">
        <v>67.31575706000001</v>
      </c>
      <c r="K5" s="32">
        <v>67.425620547270583</v>
      </c>
      <c r="L5" s="32">
        <v>70.64314054727059</v>
      </c>
      <c r="M5" s="32">
        <v>64.93177554727059</v>
      </c>
      <c r="N5" s="32">
        <v>40.328292919999996</v>
      </c>
      <c r="O5" s="32">
        <v>59.95482792</v>
      </c>
      <c r="P5" s="32">
        <v>67.729588919999998</v>
      </c>
      <c r="Q5" s="32">
        <v>57.958931059999998</v>
      </c>
      <c r="R5" s="32">
        <v>50.670434059999991</v>
      </c>
      <c r="S5" s="32">
        <v>52.584291059999998</v>
      </c>
      <c r="T5" s="32">
        <v>47.002592059999998</v>
      </c>
      <c r="U5" s="32">
        <v>59.914429059999996</v>
      </c>
      <c r="V5" s="32">
        <v>60.632389059999994</v>
      </c>
      <c r="W5" s="32">
        <v>56.196706880603919</v>
      </c>
      <c r="X5" s="32">
        <v>72.836874880603915</v>
      </c>
      <c r="Y5" s="32">
        <v>61.027671880603918</v>
      </c>
      <c r="Z5" s="32">
        <v>68.489732191666661</v>
      </c>
      <c r="AA5" s="32">
        <v>66.539720369666654</v>
      </c>
      <c r="AB5" s="32">
        <v>65.794619003666668</v>
      </c>
      <c r="AC5" s="32">
        <v>61.877203484999995</v>
      </c>
      <c r="AD5" s="32">
        <v>75.629754340999995</v>
      </c>
      <c r="AE5" s="32">
        <v>83.710365390999996</v>
      </c>
      <c r="AF5" s="32">
        <v>64.807157576666668</v>
      </c>
      <c r="AG5" s="32">
        <v>89.025257915666657</v>
      </c>
      <c r="AH5" s="32">
        <v>70.325669060666669</v>
      </c>
      <c r="AI5" s="32">
        <v>77.379988842937252</v>
      </c>
      <c r="AJ5" s="32">
        <v>86.782066323937258</v>
      </c>
      <c r="AK5" s="32">
        <v>95.633607253937271</v>
      </c>
      <c r="AL5" s="32">
        <v>81.861357253333338</v>
      </c>
      <c r="AM5" s="30">
        <v>90.629929253333316</v>
      </c>
      <c r="AN5" s="32">
        <v>114.84862725333333</v>
      </c>
      <c r="AO5" s="32">
        <v>86.394301059999989</v>
      </c>
      <c r="AP5" s="32">
        <v>94.450468060000006</v>
      </c>
      <c r="AQ5" s="32">
        <v>118.07312405999998</v>
      </c>
      <c r="AR5" s="32">
        <v>110.69048406</v>
      </c>
      <c r="AS5" s="30">
        <v>111.61298106000001</v>
      </c>
      <c r="AT5" s="32">
        <v>135.56772706000001</v>
      </c>
      <c r="AU5" s="32">
        <v>121.38840721393724</v>
      </c>
      <c r="AV5" s="30">
        <v>124.27794921393723</v>
      </c>
      <c r="AW5" s="32">
        <v>148.04313921393725</v>
      </c>
      <c r="AX5" s="30">
        <v>87.224377919999995</v>
      </c>
      <c r="AY5" s="32">
        <v>129.19704492</v>
      </c>
      <c r="AZ5" s="30">
        <v>114.44905292</v>
      </c>
      <c r="BA5" s="32">
        <v>142.17072939333332</v>
      </c>
      <c r="BB5" s="32">
        <v>141.41903839333332</v>
      </c>
      <c r="BC5" s="32">
        <v>155.14939939333334</v>
      </c>
      <c r="BD5" s="32">
        <v>178.79850239333331</v>
      </c>
      <c r="BE5" s="32">
        <v>200.05484039333334</v>
      </c>
      <c r="BF5" s="30">
        <v>194.38389639333332</v>
      </c>
      <c r="BG5" s="32">
        <v>206.29690054727058</v>
      </c>
      <c r="BH5" s="32">
        <v>155.84656254727059</v>
      </c>
      <c r="BI5" s="30">
        <v>169.37625254727061</v>
      </c>
      <c r="BJ5" s="30">
        <v>93.516373386666672</v>
      </c>
      <c r="BK5" s="30">
        <v>69.952290866666658</v>
      </c>
      <c r="BL5" s="30">
        <v>120.00385072666668</v>
      </c>
      <c r="BM5" s="30">
        <v>101.90767842999999</v>
      </c>
      <c r="BN5" s="30">
        <v>154.35846679999997</v>
      </c>
      <c r="BO5" s="30">
        <v>119.08742056000001</v>
      </c>
      <c r="BP5" s="30">
        <v>119.47815084999999</v>
      </c>
      <c r="BQ5" s="30">
        <v>151.24899684999997</v>
      </c>
      <c r="BR5" s="30">
        <v>162.41419805000001</v>
      </c>
      <c r="BS5" s="30">
        <v>148.63695284393725</v>
      </c>
      <c r="BT5" s="30">
        <v>144.63256142393726</v>
      </c>
      <c r="BU5" s="30">
        <v>308.59873397393721</v>
      </c>
      <c r="BV5" s="30">
        <v>155.88269736443769</v>
      </c>
      <c r="BW5" s="30">
        <v>117.57071765988744</v>
      </c>
      <c r="BX5" s="30">
        <v>192.82894155265251</v>
      </c>
      <c r="BY5" s="30">
        <v>113.37414330350006</v>
      </c>
      <c r="BZ5" s="30">
        <v>142.23529397755894</v>
      </c>
      <c r="CA5" s="30">
        <v>151.88939084694056</v>
      </c>
      <c r="CB5" s="30">
        <v>98.600880070754101</v>
      </c>
      <c r="CC5" s="30">
        <v>123.45499026565916</v>
      </c>
      <c r="CD5" s="30">
        <v>110.6005396447103</v>
      </c>
      <c r="CE5" s="30">
        <v>140.4675095460513</v>
      </c>
      <c r="CF5" s="30">
        <v>149.52993142966676</v>
      </c>
      <c r="CG5" s="30">
        <v>282.26552209999295</v>
      </c>
      <c r="CH5" s="30">
        <v>216.10729687112621</v>
      </c>
      <c r="CI5" s="30">
        <v>186.76351107711761</v>
      </c>
      <c r="CJ5" s="30">
        <v>110.71176314294389</v>
      </c>
      <c r="CK5" s="30">
        <v>177.14385636028692</v>
      </c>
      <c r="CL5" s="30">
        <v>203.89453557245452</v>
      </c>
      <c r="CM5" s="30">
        <v>207.19745443681234</v>
      </c>
      <c r="CN5" s="30">
        <v>177.69135361420211</v>
      </c>
      <c r="CO5" s="30">
        <v>198.14455115460103</v>
      </c>
      <c r="CP5" s="30">
        <v>191.98623525575766</v>
      </c>
      <c r="CQ5" s="30">
        <v>205.8809732999577</v>
      </c>
      <c r="CR5" s="30">
        <v>193.65223767426659</v>
      </c>
      <c r="CS5" s="30">
        <v>197.78785230228522</v>
      </c>
      <c r="CT5" s="30">
        <v>137.40232718532184</v>
      </c>
      <c r="CU5" s="30">
        <v>151.80265387739777</v>
      </c>
      <c r="CV5" s="30">
        <v>143.94449695394277</v>
      </c>
      <c r="CW5" s="30">
        <v>145.87503719672097</v>
      </c>
      <c r="CX5" s="30">
        <v>158.85789848381776</v>
      </c>
      <c r="CY5" s="30">
        <v>135.29696897175648</v>
      </c>
      <c r="CZ5" s="30">
        <v>133.19588143923539</v>
      </c>
      <c r="DA5" s="30">
        <v>127.18320441452792</v>
      </c>
      <c r="DB5" s="30">
        <v>157.92621890083518</v>
      </c>
      <c r="DC5" s="30">
        <v>176.70943120392275</v>
      </c>
      <c r="DD5" s="30">
        <v>238.65605990987154</v>
      </c>
      <c r="DE5" s="30">
        <v>247.56823222446124</v>
      </c>
      <c r="DF5" s="30">
        <v>128.97491479938765</v>
      </c>
      <c r="DG5" s="30">
        <v>73.811828210213974</v>
      </c>
      <c r="DH5" s="30">
        <v>134.39039305871103</v>
      </c>
      <c r="DI5" s="30">
        <v>116.64384338766382</v>
      </c>
      <c r="DJ5" s="30">
        <v>152.9264055771902</v>
      </c>
      <c r="DK5" s="30">
        <v>132.66532943115095</v>
      </c>
      <c r="DL5" s="30">
        <v>175.10193769008299</v>
      </c>
      <c r="DM5" s="30">
        <v>139.03274877920177</v>
      </c>
      <c r="DN5" s="30">
        <v>170.39678581435294</v>
      </c>
      <c r="DO5" s="30">
        <v>270.8970478809639</v>
      </c>
      <c r="DP5" s="30">
        <v>292.88975208249656</v>
      </c>
      <c r="DQ5" s="30">
        <v>270.48273305039601</v>
      </c>
      <c r="DR5" s="30">
        <v>158.28629453521629</v>
      </c>
      <c r="DS5" s="30">
        <v>152.94386928287449</v>
      </c>
      <c r="DT5" s="30">
        <v>121.67477121352051</v>
      </c>
      <c r="DU5" s="30">
        <v>137.84304483172789</v>
      </c>
      <c r="DV5" s="30">
        <v>143.2785148143634</v>
      </c>
      <c r="DW5" s="30">
        <v>163.68563563511213</v>
      </c>
      <c r="DX5" s="30">
        <v>125.4167164014288</v>
      </c>
      <c r="DY5" s="30">
        <v>129.94318097738235</v>
      </c>
      <c r="DZ5" s="30">
        <v>167.78245167076628</v>
      </c>
      <c r="EA5" s="30">
        <v>183.68779993624443</v>
      </c>
      <c r="EB5" s="30">
        <v>207.07906642275725</v>
      </c>
      <c r="EC5" s="30">
        <v>204.87380882527273</v>
      </c>
      <c r="ED5" s="30">
        <v>147.96077000000002</v>
      </c>
      <c r="EE5" s="30">
        <v>103.13963899999999</v>
      </c>
      <c r="EF5" s="30">
        <v>139.923686</v>
      </c>
      <c r="EG5" s="30">
        <v>104.27594299999997</v>
      </c>
      <c r="EH5" s="30">
        <v>113.24672699999999</v>
      </c>
      <c r="EI5" s="30">
        <v>109.59085899999999</v>
      </c>
      <c r="EJ5" s="30">
        <v>104.79778899999999</v>
      </c>
      <c r="EK5" s="30">
        <v>101.97597099999999</v>
      </c>
      <c r="EL5" s="30">
        <v>100.97336099999998</v>
      </c>
      <c r="EM5" s="30">
        <v>141.05397099999999</v>
      </c>
      <c r="EN5" s="30">
        <v>132.92906899999997</v>
      </c>
      <c r="EO5" s="30">
        <v>183.07424900000001</v>
      </c>
    </row>
    <row r="6" spans="1:145" x14ac:dyDescent="0.25">
      <c r="A6" s="33" t="s">
        <v>5</v>
      </c>
      <c r="B6" s="34">
        <v>85.9319999257429</v>
      </c>
      <c r="C6" s="34">
        <v>15.861033320000001</v>
      </c>
      <c r="D6" s="34">
        <v>18.197465229999999</v>
      </c>
      <c r="E6" s="34">
        <v>19.206024230000001</v>
      </c>
      <c r="F6" s="34">
        <v>32.6674771457429</v>
      </c>
      <c r="G6" s="34">
        <v>10.91361874333333</v>
      </c>
      <c r="H6" s="34">
        <v>12.097814743333334</v>
      </c>
      <c r="I6" s="34">
        <v>9.6851857433333333</v>
      </c>
      <c r="J6" s="34">
        <v>10.375863743333333</v>
      </c>
      <c r="K6" s="34">
        <v>15.397490048580966</v>
      </c>
      <c r="L6" s="34">
        <v>18.115220048580966</v>
      </c>
      <c r="M6" s="34">
        <v>13.443401048580967</v>
      </c>
      <c r="N6" s="34">
        <v>10.062158439999999</v>
      </c>
      <c r="O6" s="34">
        <v>10.76611344</v>
      </c>
      <c r="P6" s="34">
        <v>10.00140944</v>
      </c>
      <c r="Q6" s="34">
        <v>10.740654076666665</v>
      </c>
      <c r="R6" s="34">
        <v>9.0214040766666663</v>
      </c>
      <c r="S6" s="34">
        <v>10.287602076666666</v>
      </c>
      <c r="T6" s="34">
        <v>8.9184320766666669</v>
      </c>
      <c r="U6" s="34">
        <v>10.763280076666668</v>
      </c>
      <c r="V6" s="34">
        <v>11.635128076666668</v>
      </c>
      <c r="W6" s="35">
        <v>12.725040715247632</v>
      </c>
      <c r="X6" s="35">
        <v>15.924539715247633</v>
      </c>
      <c r="Y6" s="35">
        <v>13.518396715247635</v>
      </c>
      <c r="Z6" s="34">
        <v>22.818612045000002</v>
      </c>
      <c r="AA6" s="34">
        <v>20.080660222999999</v>
      </c>
      <c r="AB6" s="34">
        <v>19.825527856999997</v>
      </c>
      <c r="AC6" s="34">
        <v>19.471184835000003</v>
      </c>
      <c r="AD6" s="34">
        <v>20.524976690999999</v>
      </c>
      <c r="AE6" s="34">
        <v>18.920334741000001</v>
      </c>
      <c r="AF6" s="34">
        <v>27.534561926666669</v>
      </c>
      <c r="AG6" s="34">
        <v>24.171482265666665</v>
      </c>
      <c r="AH6" s="34">
        <v>23.979755410666669</v>
      </c>
      <c r="AI6" s="34">
        <v>24.328784010914298</v>
      </c>
      <c r="AJ6" s="34">
        <v>31.263461491914299</v>
      </c>
      <c r="AK6" s="34">
        <v>31.634799421914295</v>
      </c>
      <c r="AL6" s="34">
        <v>22.604367439999997</v>
      </c>
      <c r="AM6" s="35">
        <v>29.919364439999995</v>
      </c>
      <c r="AN6" s="34">
        <v>33.164754440000003</v>
      </c>
      <c r="AO6" s="34">
        <v>30.064917743333332</v>
      </c>
      <c r="AP6" s="34">
        <v>34.856605743333333</v>
      </c>
      <c r="AQ6" s="34">
        <v>44.254393743333324</v>
      </c>
      <c r="AR6" s="34">
        <v>29.772826743333333</v>
      </c>
      <c r="AS6" s="35">
        <v>42.695031743333331</v>
      </c>
      <c r="AT6" s="34">
        <v>48.821020743333335</v>
      </c>
      <c r="AU6" s="34">
        <v>49.348975715247633</v>
      </c>
      <c r="AV6" s="35">
        <v>54.110176715247626</v>
      </c>
      <c r="AW6" s="34">
        <v>52.03170371524763</v>
      </c>
      <c r="AX6" s="35">
        <v>31.265540440000002</v>
      </c>
      <c r="AY6" s="34">
        <v>41.798892440000003</v>
      </c>
      <c r="AZ6" s="35">
        <v>46.44790244</v>
      </c>
      <c r="BA6" s="34">
        <v>54.663694409999998</v>
      </c>
      <c r="BB6" s="34">
        <v>59.282111409999999</v>
      </c>
      <c r="BC6" s="34">
        <v>40.69090241</v>
      </c>
      <c r="BD6" s="34">
        <v>61.433308409999995</v>
      </c>
      <c r="BE6" s="34">
        <v>57.922667409999995</v>
      </c>
      <c r="BF6" s="35">
        <v>44.227068409999994</v>
      </c>
      <c r="BG6" s="34">
        <v>50.84267538191429</v>
      </c>
      <c r="BH6" s="34">
        <v>37.219835381914294</v>
      </c>
      <c r="BI6" s="35">
        <v>45.590862381914306</v>
      </c>
      <c r="BJ6" s="35">
        <v>26.762474240000003</v>
      </c>
      <c r="BK6" s="35">
        <v>27.449149720000001</v>
      </c>
      <c r="BL6" s="35">
        <v>24.484617580000002</v>
      </c>
      <c r="BM6" s="35">
        <v>29.854362779999999</v>
      </c>
      <c r="BN6" s="35">
        <v>38.852462150000001</v>
      </c>
      <c r="BO6" s="35">
        <v>42.840427910000002</v>
      </c>
      <c r="BP6" s="35">
        <v>34.953653199999998</v>
      </c>
      <c r="BQ6" s="35">
        <v>48.846829200000002</v>
      </c>
      <c r="BR6" s="35">
        <v>49.390519399999995</v>
      </c>
      <c r="BS6" s="35">
        <v>46.9662320119143</v>
      </c>
      <c r="BT6" s="35">
        <v>37.2042065919143</v>
      </c>
      <c r="BU6" s="35">
        <v>56.384738141914298</v>
      </c>
      <c r="BV6" s="35">
        <v>30.925920551104365</v>
      </c>
      <c r="BW6" s="35">
        <v>31.254924846554118</v>
      </c>
      <c r="BX6" s="35">
        <v>40.360221739319179</v>
      </c>
      <c r="BY6" s="35">
        <v>34.981667986833401</v>
      </c>
      <c r="BZ6" s="35">
        <v>60.006241660892293</v>
      </c>
      <c r="CA6" s="35">
        <v>50.913125530273916</v>
      </c>
      <c r="CB6" s="35">
        <v>49.12755075408743</v>
      </c>
      <c r="CC6" s="35">
        <v>46.585081948992489</v>
      </c>
      <c r="CD6" s="35">
        <v>55.215319328043627</v>
      </c>
      <c r="CE6" s="35">
        <v>72.467179047361682</v>
      </c>
      <c r="CF6" s="35">
        <v>75.696978930977124</v>
      </c>
      <c r="CG6" s="35">
        <v>73.318885601303279</v>
      </c>
      <c r="CH6" s="35">
        <v>52.352093391126196</v>
      </c>
      <c r="CI6" s="35">
        <v>45.137716597117596</v>
      </c>
      <c r="CJ6" s="35">
        <v>51.218133662943899</v>
      </c>
      <c r="CK6" s="35">
        <v>65.224119376953595</v>
      </c>
      <c r="CL6" s="35">
        <v>84.978134589121197</v>
      </c>
      <c r="CM6" s="34">
        <v>81.426468453479018</v>
      </c>
      <c r="CN6" s="34">
        <v>48.419747630868805</v>
      </c>
      <c r="CO6" s="34">
        <v>59.277833171267694</v>
      </c>
      <c r="CP6" s="34">
        <v>48.732640272424298</v>
      </c>
      <c r="CQ6" s="34">
        <v>59.489564134601395</v>
      </c>
      <c r="CR6" s="34">
        <v>50.829593508910293</v>
      </c>
      <c r="CS6" s="34">
        <v>38.400020136928894</v>
      </c>
      <c r="CT6" s="34">
        <v>51.746960038655189</v>
      </c>
      <c r="CU6" s="34">
        <v>59.364992730731096</v>
      </c>
      <c r="CV6" s="34">
        <v>61.011910807276102</v>
      </c>
      <c r="CW6" s="34">
        <v>65.944924546720983</v>
      </c>
      <c r="CX6" s="34">
        <v>76.658387833817784</v>
      </c>
      <c r="CY6" s="34">
        <v>62.510099321756506</v>
      </c>
      <c r="CZ6" s="34">
        <v>56.878381789235398</v>
      </c>
      <c r="DA6" s="34">
        <v>49.672942764527896</v>
      </c>
      <c r="DB6" s="34">
        <v>60.391820250835195</v>
      </c>
      <c r="DC6" s="34">
        <v>65.239940371899792</v>
      </c>
      <c r="DD6" s="34">
        <v>50.21823207784859</v>
      </c>
      <c r="DE6" s="34">
        <v>28.413545392438298</v>
      </c>
      <c r="DF6" s="34">
        <v>33.77108798605429</v>
      </c>
      <c r="DG6" s="34">
        <v>30.099011396880652</v>
      </c>
      <c r="DH6" s="34">
        <v>34.903696245377724</v>
      </c>
      <c r="DI6" s="34">
        <v>37.465916070997153</v>
      </c>
      <c r="DJ6" s="34">
        <v>54.331336260523543</v>
      </c>
      <c r="DK6" s="34">
        <v>48.774522114484284</v>
      </c>
      <c r="DL6" s="34">
        <v>82.370231373416317</v>
      </c>
      <c r="DM6" s="34">
        <v>37.4987754625351</v>
      </c>
      <c r="DN6" s="34">
        <v>69.204157497686282</v>
      </c>
      <c r="DO6" s="34">
        <v>76.165864382274279</v>
      </c>
      <c r="DP6" s="34">
        <v>86.789967583806927</v>
      </c>
      <c r="DQ6" s="34">
        <v>58.484507551706344</v>
      </c>
      <c r="DR6" s="34">
        <v>53.929959055216294</v>
      </c>
      <c r="DS6" s="34">
        <v>44.911860802874507</v>
      </c>
      <c r="DT6" s="34">
        <v>54.951650733520538</v>
      </c>
      <c r="DU6" s="34">
        <v>50.69090684839459</v>
      </c>
      <c r="DV6" s="34">
        <v>52.723282831030076</v>
      </c>
      <c r="DW6" s="34">
        <v>53.654216635112149</v>
      </c>
      <c r="DX6" s="34">
        <v>60.944654401428792</v>
      </c>
      <c r="DY6" s="34">
        <v>36.251988977382375</v>
      </c>
      <c r="DZ6" s="34">
        <v>47.815397670766245</v>
      </c>
      <c r="EA6" s="34">
        <v>50.323956936244436</v>
      </c>
      <c r="EB6" s="34">
        <v>45.482426422757214</v>
      </c>
      <c r="EC6" s="34">
        <v>47.476629825272731</v>
      </c>
      <c r="ED6" s="34">
        <v>15.633379</v>
      </c>
      <c r="EE6" s="34">
        <v>18.171478</v>
      </c>
      <c r="EF6" s="34">
        <v>19.184835999999997</v>
      </c>
      <c r="EG6" s="34">
        <v>21.816102000000001</v>
      </c>
      <c r="EH6" s="34">
        <v>19.552199000000002</v>
      </c>
      <c r="EI6" s="34">
        <v>24.497475999999995</v>
      </c>
      <c r="EJ6" s="34">
        <v>21.343364000000001</v>
      </c>
      <c r="EK6" s="34">
        <v>38.241053999999998</v>
      </c>
      <c r="EL6" s="34">
        <v>36.757834999999993</v>
      </c>
      <c r="EM6" s="34">
        <v>35.136557000000003</v>
      </c>
      <c r="EN6" s="34">
        <v>39.535243999999999</v>
      </c>
      <c r="EO6" s="34">
        <v>90.813428999999999</v>
      </c>
    </row>
    <row r="7" spans="1:145" s="24" customFormat="1" x14ac:dyDescent="0.25">
      <c r="A7" s="36" t="s">
        <v>6</v>
      </c>
      <c r="B7" s="37">
        <v>35.066930999999997</v>
      </c>
      <c r="C7" s="37">
        <v>9.6501429999999999</v>
      </c>
      <c r="D7" s="37">
        <v>11.13653</v>
      </c>
      <c r="E7" s="37">
        <v>7.3758629999999989</v>
      </c>
      <c r="F7" s="37">
        <v>6.9043950000000009</v>
      </c>
      <c r="G7" s="37">
        <v>6.2454389999999993</v>
      </c>
      <c r="H7" s="37">
        <v>7.5459809999999994</v>
      </c>
      <c r="I7" s="37">
        <v>1.9101649999999999</v>
      </c>
      <c r="J7" s="37">
        <v>4.5009540000000001</v>
      </c>
      <c r="K7" s="37">
        <v>2.9777</v>
      </c>
      <c r="L7" s="37">
        <v>2.4123899999999998</v>
      </c>
      <c r="M7" s="37">
        <v>3.2253279999999993</v>
      </c>
      <c r="N7" s="34">
        <v>2.5702259999999999</v>
      </c>
      <c r="O7" s="34">
        <v>6.0026029999999988</v>
      </c>
      <c r="P7" s="34">
        <v>5.0065879999999998</v>
      </c>
      <c r="Q7" s="34">
        <v>4.1154269999999995</v>
      </c>
      <c r="R7" s="34">
        <v>4.4028529999999995</v>
      </c>
      <c r="S7" s="34">
        <v>3.2829249999999996</v>
      </c>
      <c r="T7" s="34">
        <v>2.6331560000000001</v>
      </c>
      <c r="U7" s="34">
        <v>2.78301</v>
      </c>
      <c r="V7" s="34">
        <v>3.963978</v>
      </c>
      <c r="W7" s="34">
        <v>2.0589589999999998</v>
      </c>
      <c r="X7" s="34">
        <v>2.791067</v>
      </c>
      <c r="Y7" s="34">
        <v>3.366444</v>
      </c>
      <c r="Z7" s="34">
        <v>1.5706819999999999</v>
      </c>
      <c r="AA7" s="34">
        <v>3.7489669999999999</v>
      </c>
      <c r="AB7" s="34">
        <v>5.036124</v>
      </c>
      <c r="AC7" s="34">
        <v>3.3831910000000001</v>
      </c>
      <c r="AD7" s="34">
        <v>6.4318200000000001</v>
      </c>
      <c r="AE7" s="34">
        <v>6.3566889999999994</v>
      </c>
      <c r="AF7" s="34">
        <v>3.053248</v>
      </c>
      <c r="AG7" s="34">
        <v>2.6307610000000001</v>
      </c>
      <c r="AH7" s="34">
        <v>2.099666</v>
      </c>
      <c r="AI7" s="34">
        <v>2.8034789999999998</v>
      </c>
      <c r="AJ7" s="34">
        <v>2.6897859999999998</v>
      </c>
      <c r="AK7" s="34">
        <v>2.5747209999999994</v>
      </c>
      <c r="AL7" s="34">
        <v>2.6270849999999997</v>
      </c>
      <c r="AM7" s="35">
        <v>4.6755899999999997</v>
      </c>
      <c r="AN7" s="34">
        <v>4.1399349999999995</v>
      </c>
      <c r="AO7" s="34">
        <v>5.2951499999999996</v>
      </c>
      <c r="AP7" s="34">
        <v>5.1920419999999998</v>
      </c>
      <c r="AQ7" s="34">
        <v>5.2962029999999993</v>
      </c>
      <c r="AR7" s="34">
        <v>4.2603749999999998</v>
      </c>
      <c r="AS7" s="34">
        <v>3.6422219999999998</v>
      </c>
      <c r="AT7" s="34">
        <v>2.6494879999999998</v>
      </c>
      <c r="AU7" s="34">
        <v>3.1638530000000005</v>
      </c>
      <c r="AV7" s="34">
        <v>4.2314739999999995</v>
      </c>
      <c r="AW7" s="34">
        <v>11.617775999999999</v>
      </c>
      <c r="AX7" s="34">
        <v>3.3134329999999999</v>
      </c>
      <c r="AY7" s="34">
        <v>5.9640719999999998</v>
      </c>
      <c r="AZ7" s="35">
        <v>4.303547</v>
      </c>
      <c r="BA7" s="34">
        <v>5.962663</v>
      </c>
      <c r="BB7" s="34">
        <v>17.956091000000001</v>
      </c>
      <c r="BC7" s="34">
        <v>7.6975089999999993</v>
      </c>
      <c r="BD7" s="34">
        <v>19.348042</v>
      </c>
      <c r="BE7" s="34">
        <v>17.401073999999998</v>
      </c>
      <c r="BF7" s="34">
        <v>27.102858999999999</v>
      </c>
      <c r="BG7" s="34">
        <v>16.029551999999999</v>
      </c>
      <c r="BH7" s="34">
        <v>20.282747999999998</v>
      </c>
      <c r="BI7" s="34">
        <v>22.054780999999998</v>
      </c>
      <c r="BJ7" s="34">
        <v>20.089780999999999</v>
      </c>
      <c r="BK7" s="34">
        <v>21.361284999999999</v>
      </c>
      <c r="BL7" s="34">
        <v>24.132330000000003</v>
      </c>
      <c r="BM7" s="34">
        <v>16.696452000000001</v>
      </c>
      <c r="BN7" s="34">
        <v>45.179862</v>
      </c>
      <c r="BO7" s="34">
        <v>22.848410999999995</v>
      </c>
      <c r="BP7" s="34">
        <v>21.405681000000001</v>
      </c>
      <c r="BQ7" s="34">
        <v>20.198457999999999</v>
      </c>
      <c r="BR7" s="34">
        <v>16.744198999999998</v>
      </c>
      <c r="BS7" s="34">
        <v>28.783511999999995</v>
      </c>
      <c r="BT7" s="34">
        <v>41.366779999999999</v>
      </c>
      <c r="BU7" s="34">
        <v>36.209336999999998</v>
      </c>
      <c r="BV7" s="34">
        <v>2.384671</v>
      </c>
      <c r="BW7" s="34">
        <v>30.890436000000001</v>
      </c>
      <c r="BX7" s="34">
        <v>36.676155999999999</v>
      </c>
      <c r="BY7" s="34">
        <v>33.907336000000001</v>
      </c>
      <c r="BZ7" s="34">
        <v>33.427759999999999</v>
      </c>
      <c r="CA7" s="34">
        <v>19.984504999999999</v>
      </c>
      <c r="CB7" s="34">
        <v>5.6485510000000003</v>
      </c>
      <c r="CC7" s="34">
        <v>11.133256999999999</v>
      </c>
      <c r="CD7" s="34">
        <v>2.8980449999999998</v>
      </c>
      <c r="CE7" s="34">
        <v>2.248583</v>
      </c>
      <c r="CF7" s="34">
        <v>19.746931999999997</v>
      </c>
      <c r="CG7" s="34">
        <v>3.4208539999999998</v>
      </c>
      <c r="CH7" s="34">
        <v>2.176355</v>
      </c>
      <c r="CI7" s="34">
        <v>2.8190280000000003</v>
      </c>
      <c r="CJ7" s="34">
        <v>4.0935100000000002</v>
      </c>
      <c r="CK7" s="34">
        <v>3.1211479999999998</v>
      </c>
      <c r="CL7" s="34">
        <v>10.22987</v>
      </c>
      <c r="CM7" s="34">
        <v>8.9522069999999996</v>
      </c>
      <c r="CN7" s="34">
        <v>8.5617179999999991</v>
      </c>
      <c r="CO7" s="34">
        <v>6.0407769999999994</v>
      </c>
      <c r="CP7" s="34">
        <v>11.094137</v>
      </c>
      <c r="CQ7" s="34">
        <v>10.600781</v>
      </c>
      <c r="CR7" s="34">
        <v>8.0989599999999999</v>
      </c>
      <c r="CS7" s="34">
        <v>12.707170999999999</v>
      </c>
      <c r="CT7" s="34">
        <v>3.5911439999999999</v>
      </c>
      <c r="CU7" s="34">
        <v>5.7422649999999997</v>
      </c>
      <c r="CV7" s="34">
        <v>8.5609279999999988</v>
      </c>
      <c r="CW7" s="34">
        <v>13.354745000000001</v>
      </c>
      <c r="CX7" s="34">
        <v>14.246058999999997</v>
      </c>
      <c r="CY7" s="34">
        <v>8.5618470000000002</v>
      </c>
      <c r="CZ7" s="34">
        <v>15.325379</v>
      </c>
      <c r="DA7" s="34">
        <v>9.9980049999999991</v>
      </c>
      <c r="DB7" s="34">
        <v>13.816787999999999</v>
      </c>
      <c r="DC7" s="34">
        <v>12.317871999999999</v>
      </c>
      <c r="DD7" s="34">
        <v>14.364222999999999</v>
      </c>
      <c r="DE7" s="34">
        <v>13.446515</v>
      </c>
      <c r="DF7" s="34">
        <v>4.2674599999999998</v>
      </c>
      <c r="DG7" s="34">
        <v>5.4504519999999994</v>
      </c>
      <c r="DH7" s="34">
        <v>6.0457809999999998</v>
      </c>
      <c r="DI7" s="34">
        <v>5.1402189999999992</v>
      </c>
      <c r="DJ7" s="34">
        <v>9.5992599999999992</v>
      </c>
      <c r="DK7" s="34">
        <v>10.332188999999998</v>
      </c>
      <c r="DL7" s="34">
        <v>12.785945</v>
      </c>
      <c r="DM7" s="34">
        <v>9.315332999999999</v>
      </c>
      <c r="DN7" s="34">
        <v>5.2061579999999994</v>
      </c>
      <c r="DO7" s="34">
        <v>7.4458700000000002</v>
      </c>
      <c r="DP7" s="34">
        <v>7.4245359999999998</v>
      </c>
      <c r="DQ7" s="34">
        <v>9.5980650000000001</v>
      </c>
      <c r="DR7" s="34">
        <v>3.1722440000000001</v>
      </c>
      <c r="DS7" s="34">
        <v>8.6064080000000001</v>
      </c>
      <c r="DT7" s="34">
        <v>4.3794360000000001</v>
      </c>
      <c r="DU7" s="34">
        <v>14.484359999999999</v>
      </c>
      <c r="DV7" s="34">
        <v>7.5695159999999984</v>
      </c>
      <c r="DW7" s="34">
        <v>16.172643999999998</v>
      </c>
      <c r="DX7" s="34">
        <v>10.052719999999999</v>
      </c>
      <c r="DY7" s="34">
        <v>9.0387249999999995</v>
      </c>
      <c r="DZ7" s="34">
        <v>21.332393000000003</v>
      </c>
      <c r="EA7" s="34">
        <v>13.737145</v>
      </c>
      <c r="EB7" s="34">
        <v>14.509286999999999</v>
      </c>
      <c r="EC7" s="34">
        <v>9.7992239999999988</v>
      </c>
      <c r="ED7" s="34">
        <v>2.2285429999999997</v>
      </c>
      <c r="EE7" s="34">
        <v>8.4023249999999994</v>
      </c>
      <c r="EF7" s="34">
        <v>4.3220359999999998</v>
      </c>
      <c r="EG7" s="34">
        <v>7.8890689999999992</v>
      </c>
      <c r="EH7" s="34">
        <v>4.4715980000000002</v>
      </c>
      <c r="EI7" s="34">
        <v>10.678253999999999</v>
      </c>
      <c r="EJ7" s="34">
        <v>14.001987999999999</v>
      </c>
      <c r="EK7" s="34">
        <v>1.8903719999999999</v>
      </c>
      <c r="EL7" s="34">
        <v>1.181495</v>
      </c>
      <c r="EM7" s="34">
        <v>5.070004</v>
      </c>
      <c r="EN7" s="34">
        <v>3.3193809999999995</v>
      </c>
      <c r="EO7" s="34">
        <v>3.6433879999999998</v>
      </c>
    </row>
    <row r="8" spans="1:145" x14ac:dyDescent="0.25">
      <c r="A8" s="38" t="s">
        <v>7</v>
      </c>
      <c r="B8" s="37">
        <v>381.20185619085657</v>
      </c>
      <c r="C8" s="37">
        <v>80.310315360000004</v>
      </c>
      <c r="D8" s="37">
        <v>67.237981619999985</v>
      </c>
      <c r="E8" s="37">
        <v>87.311625619999987</v>
      </c>
      <c r="F8" s="37">
        <v>146.34193359085666</v>
      </c>
      <c r="G8" s="37">
        <v>43.123866539999995</v>
      </c>
      <c r="H8" s="37">
        <v>31.939337539999997</v>
      </c>
      <c r="I8" s="37">
        <v>41.915231540000001</v>
      </c>
      <c r="J8" s="37">
        <v>33.793695540000002</v>
      </c>
      <c r="K8" s="37">
        <v>40.545500863618884</v>
      </c>
      <c r="L8" s="37">
        <v>42.249335863618882</v>
      </c>
      <c r="M8" s="37">
        <v>33.047197863618884</v>
      </c>
      <c r="N8" s="34">
        <v>22.655476786666664</v>
      </c>
      <c r="O8" s="34">
        <v>35.750746786666667</v>
      </c>
      <c r="P8" s="34">
        <v>45.061952786666666</v>
      </c>
      <c r="Q8" s="34">
        <v>30.908334539999998</v>
      </c>
      <c r="R8" s="34">
        <v>28.796594540000001</v>
      </c>
      <c r="S8" s="34">
        <v>30.697163539999998</v>
      </c>
      <c r="T8" s="34">
        <v>29.540978540000001</v>
      </c>
      <c r="U8" s="34">
        <v>39.192729540000002</v>
      </c>
      <c r="V8" s="34">
        <v>28.033717540000005</v>
      </c>
      <c r="W8" s="35">
        <v>35.334626863618887</v>
      </c>
      <c r="X8" s="35">
        <v>49.188164863618894</v>
      </c>
      <c r="Y8" s="35">
        <v>29.337308863618883</v>
      </c>
      <c r="Z8" s="34">
        <v>34.226337786666662</v>
      </c>
      <c r="AA8" s="34">
        <v>33.940241786666661</v>
      </c>
      <c r="AB8" s="34">
        <v>32.984062786666662</v>
      </c>
      <c r="AC8" s="34">
        <v>27.584367539999999</v>
      </c>
      <c r="AD8" s="34">
        <v>36.018493540000001</v>
      </c>
      <c r="AE8" s="34">
        <v>38.41176454</v>
      </c>
      <c r="AF8" s="34">
        <v>20.508840539999998</v>
      </c>
      <c r="AG8" s="34">
        <v>45.120532539999999</v>
      </c>
      <c r="AH8" s="34">
        <v>26.270877539999997</v>
      </c>
      <c r="AI8" s="34">
        <v>28.594503863618886</v>
      </c>
      <c r="AJ8" s="34">
        <v>31.240280863618885</v>
      </c>
      <c r="AK8" s="34">
        <v>32.04846286361888</v>
      </c>
      <c r="AL8" s="34">
        <v>36.819806786666668</v>
      </c>
      <c r="AM8" s="35">
        <v>26.504538786666664</v>
      </c>
      <c r="AN8" s="34">
        <v>32.315967786666668</v>
      </c>
      <c r="AO8" s="34">
        <v>34.780282539999995</v>
      </c>
      <c r="AP8" s="34">
        <v>36.056857539999996</v>
      </c>
      <c r="AQ8" s="34">
        <v>45.892778539999995</v>
      </c>
      <c r="AR8" s="34">
        <v>45.395538539999997</v>
      </c>
      <c r="AS8" s="35">
        <v>35.883337539999992</v>
      </c>
      <c r="AT8" s="34">
        <v>37.971780539999997</v>
      </c>
      <c r="AU8" s="34">
        <v>43.048701863618881</v>
      </c>
      <c r="AV8" s="35">
        <v>35.507985863618885</v>
      </c>
      <c r="AW8" s="34">
        <v>56.570316863618885</v>
      </c>
      <c r="AX8" s="35">
        <v>29.361063786666666</v>
      </c>
      <c r="AY8" s="34">
        <v>58.095203786666666</v>
      </c>
      <c r="AZ8" s="35">
        <v>37.085713786666666</v>
      </c>
      <c r="BA8" s="34">
        <v>50.436627539999996</v>
      </c>
      <c r="BB8" s="34">
        <v>34.811345539999998</v>
      </c>
      <c r="BC8" s="34">
        <v>76.742638540000002</v>
      </c>
      <c r="BD8" s="34">
        <v>62.437594540000006</v>
      </c>
      <c r="BE8" s="34">
        <v>49.175960539999998</v>
      </c>
      <c r="BF8" s="35">
        <v>56.979167539999999</v>
      </c>
      <c r="BG8" s="34">
        <v>97.01156186361888</v>
      </c>
      <c r="BH8" s="34">
        <v>66.841149863618881</v>
      </c>
      <c r="BI8" s="35">
        <v>76.126367863618881</v>
      </c>
      <c r="BJ8" s="35">
        <v>32.157602786666665</v>
      </c>
      <c r="BK8" s="35">
        <v>6.8453757866666667</v>
      </c>
      <c r="BL8" s="35">
        <v>56.621687786666662</v>
      </c>
      <c r="BM8" s="35">
        <v>41.174758539999999</v>
      </c>
      <c r="BN8" s="35">
        <v>44.967050539999995</v>
      </c>
      <c r="BO8" s="35">
        <v>29.090296540000001</v>
      </c>
      <c r="BP8" s="35">
        <v>32.455674539999997</v>
      </c>
      <c r="BQ8" s="35">
        <v>56.66972054</v>
      </c>
      <c r="BR8" s="35">
        <v>54.746844539999998</v>
      </c>
      <c r="BS8" s="35">
        <v>47.246266863618892</v>
      </c>
      <c r="BT8" s="35">
        <v>50.762273863618887</v>
      </c>
      <c r="BU8" s="35">
        <v>186.94201586361891</v>
      </c>
      <c r="BV8" s="35">
        <v>111.26205078666665</v>
      </c>
      <c r="BW8" s="35">
        <v>46.094099786666668</v>
      </c>
      <c r="BX8" s="35">
        <v>103.61626578666667</v>
      </c>
      <c r="BY8" s="35">
        <v>33.294869540000001</v>
      </c>
      <c r="BZ8" s="35">
        <v>42.044256539999999</v>
      </c>
      <c r="CA8" s="35">
        <v>67.66414254</v>
      </c>
      <c r="CB8" s="35">
        <v>26.466240540000001</v>
      </c>
      <c r="CC8" s="35">
        <v>43.093556540000009</v>
      </c>
      <c r="CD8" s="35">
        <v>32.930514539999997</v>
      </c>
      <c r="CE8" s="35">
        <v>45.554674863618878</v>
      </c>
      <c r="CF8" s="35">
        <v>45.821208863618885</v>
      </c>
      <c r="CG8" s="35">
        <v>191.78232086361888</v>
      </c>
      <c r="CH8" s="35">
        <v>148.40922978666666</v>
      </c>
      <c r="CI8" s="35">
        <v>127.23117878666667</v>
      </c>
      <c r="CJ8" s="35">
        <v>41.840129786666665</v>
      </c>
      <c r="CK8" s="35">
        <v>91.272721539999992</v>
      </c>
      <c r="CL8" s="35">
        <v>91.226595539999991</v>
      </c>
      <c r="CM8" s="34">
        <v>88.64715953999999</v>
      </c>
      <c r="CN8" s="34">
        <v>93.31377753999999</v>
      </c>
      <c r="CO8" s="34">
        <v>101.77159153999997</v>
      </c>
      <c r="CP8" s="34">
        <v>115.35903454</v>
      </c>
      <c r="CQ8" s="34">
        <v>110.59491586361888</v>
      </c>
      <c r="CR8" s="34">
        <v>107.14008586361888</v>
      </c>
      <c r="CS8" s="34">
        <v>112.61713486361889</v>
      </c>
      <c r="CT8" s="34">
        <v>64.740217786666662</v>
      </c>
      <c r="CU8" s="34">
        <v>66.359514786666665</v>
      </c>
      <c r="CV8" s="34">
        <v>47.85158878666666</v>
      </c>
      <c r="CW8" s="34">
        <v>52.049836540000001</v>
      </c>
      <c r="CX8" s="34">
        <v>49.243312539999998</v>
      </c>
      <c r="CY8" s="34">
        <v>33.552186539999994</v>
      </c>
      <c r="CZ8" s="34">
        <v>34.478385539999998</v>
      </c>
      <c r="DA8" s="34">
        <v>37.176634539999995</v>
      </c>
      <c r="DB8" s="34">
        <v>40.201193539999998</v>
      </c>
      <c r="DC8" s="34">
        <v>67.873277863618895</v>
      </c>
      <c r="DD8" s="34">
        <v>136.63038786361889</v>
      </c>
      <c r="DE8" s="34">
        <v>172.19988386361885</v>
      </c>
      <c r="DF8" s="34">
        <v>66.279779786666666</v>
      </c>
      <c r="DG8" s="34">
        <v>18.710908786666668</v>
      </c>
      <c r="DH8" s="34">
        <v>67.616076786666667</v>
      </c>
      <c r="DI8" s="34">
        <v>54.637255539999998</v>
      </c>
      <c r="DJ8" s="34">
        <v>68.627886539999992</v>
      </c>
      <c r="DK8" s="34">
        <v>55.61652853999999</v>
      </c>
      <c r="DL8" s="34">
        <v>56.313179539999993</v>
      </c>
      <c r="DM8" s="34">
        <v>50.733743539999999</v>
      </c>
      <c r="DN8" s="34">
        <v>70.22287154</v>
      </c>
      <c r="DO8" s="34">
        <v>164.35800986361886</v>
      </c>
      <c r="DP8" s="34">
        <v>179.00430386361887</v>
      </c>
      <c r="DQ8" s="34">
        <v>180.99468986361887</v>
      </c>
      <c r="DR8" s="34">
        <v>86.440228786666651</v>
      </c>
      <c r="DS8" s="34">
        <v>88.479558786666658</v>
      </c>
      <c r="DT8" s="34">
        <v>47.900778786666663</v>
      </c>
      <c r="DU8" s="34">
        <v>55.959479539999997</v>
      </c>
      <c r="DV8" s="34">
        <v>51.751003539999999</v>
      </c>
      <c r="DW8" s="34">
        <v>70.155377000000001</v>
      </c>
      <c r="DX8" s="34">
        <v>35.341304999999998</v>
      </c>
      <c r="DY8" s="34">
        <v>49.682766000000001</v>
      </c>
      <c r="DZ8" s="34">
        <v>76.975290000000001</v>
      </c>
      <c r="EA8" s="34">
        <v>104.34809199999999</v>
      </c>
      <c r="EB8" s="34">
        <v>129.787284</v>
      </c>
      <c r="EC8" s="34">
        <v>133.86101400000001</v>
      </c>
      <c r="ED8" s="34">
        <v>115.680746</v>
      </c>
      <c r="EE8" s="34">
        <v>67.105964999999998</v>
      </c>
      <c r="EF8" s="34">
        <v>100.678264</v>
      </c>
      <c r="EG8" s="34">
        <v>58.117808999999994</v>
      </c>
      <c r="EH8" s="34">
        <v>70.526966000000002</v>
      </c>
      <c r="EI8" s="34">
        <v>61.430598000000003</v>
      </c>
      <c r="EJ8" s="34">
        <v>55.734834999999997</v>
      </c>
      <c r="EK8" s="34">
        <v>35.088062999999998</v>
      </c>
      <c r="EL8" s="34">
        <v>52.964615999999999</v>
      </c>
      <c r="EM8" s="34">
        <v>64.718093999999994</v>
      </c>
      <c r="EN8" s="34">
        <v>72.583383999999995</v>
      </c>
      <c r="EO8" s="34">
        <v>58.256436999999998</v>
      </c>
    </row>
    <row r="9" spans="1:145" x14ac:dyDescent="0.25">
      <c r="A9" s="38" t="s">
        <v>8</v>
      </c>
      <c r="B9" s="37">
        <v>18.192681390205525</v>
      </c>
      <c r="C9" s="37">
        <v>5.0887124099999994</v>
      </c>
      <c r="D9" s="37">
        <v>3.92240842</v>
      </c>
      <c r="E9" s="37">
        <v>5.0355774199999992</v>
      </c>
      <c r="F9" s="37">
        <v>4.1459831402055274</v>
      </c>
      <c r="G9" s="37">
        <v>1.2407364733333333</v>
      </c>
      <c r="H9" s="37">
        <v>2.1489854733333331</v>
      </c>
      <c r="I9" s="37">
        <v>2.5635134733333329</v>
      </c>
      <c r="J9" s="37">
        <v>1.5215284733333334</v>
      </c>
      <c r="K9" s="37">
        <v>1.6350053800685089</v>
      </c>
      <c r="L9" s="37">
        <v>1.3654583800685089</v>
      </c>
      <c r="M9" s="37">
        <v>2.4850883800685093</v>
      </c>
      <c r="N9" s="34">
        <v>0.98698046999999989</v>
      </c>
      <c r="O9" s="34">
        <v>1.25084047</v>
      </c>
      <c r="P9" s="34">
        <v>1.6665714699999998</v>
      </c>
      <c r="Q9" s="34">
        <v>1.4583194733333333</v>
      </c>
      <c r="R9" s="34">
        <v>1.0483654733333334</v>
      </c>
      <c r="S9" s="34">
        <v>1.4676854733333333</v>
      </c>
      <c r="T9" s="34">
        <v>2.2478314733333331</v>
      </c>
      <c r="U9" s="34">
        <v>3.4710004733333331</v>
      </c>
      <c r="V9" s="34">
        <v>2.4464734733333331</v>
      </c>
      <c r="W9" s="35">
        <v>1.8581633800685089</v>
      </c>
      <c r="X9" s="35">
        <v>1.6114043800685089</v>
      </c>
      <c r="Y9" s="35">
        <v>2.4943173800685088</v>
      </c>
      <c r="Z9" s="34">
        <v>1.0443324700000001</v>
      </c>
      <c r="AA9" s="34">
        <v>1.61868547</v>
      </c>
      <c r="AB9" s="34">
        <v>1.68891747</v>
      </c>
      <c r="AC9" s="34">
        <v>3.3304904733333331</v>
      </c>
      <c r="AD9" s="34">
        <v>5.6625024733333333</v>
      </c>
      <c r="AE9" s="34">
        <v>7.1463644733333327</v>
      </c>
      <c r="AF9" s="34">
        <v>3.8705804733333324</v>
      </c>
      <c r="AG9" s="34">
        <v>5.6481994733333325</v>
      </c>
      <c r="AH9" s="34">
        <v>2.332519473333333</v>
      </c>
      <c r="AI9" s="34">
        <v>1.649128380068509</v>
      </c>
      <c r="AJ9" s="34">
        <v>1.9002833800685091</v>
      </c>
      <c r="AK9" s="34">
        <v>2.3691263800685087</v>
      </c>
      <c r="AL9" s="34">
        <v>1.4857504699999999</v>
      </c>
      <c r="AM9" s="35">
        <v>1.9964544699999998</v>
      </c>
      <c r="AN9" s="34">
        <v>2.7205494699999999</v>
      </c>
      <c r="AO9" s="34">
        <v>1.5190654733333335</v>
      </c>
      <c r="AP9" s="34">
        <v>3.1297244733333325</v>
      </c>
      <c r="AQ9" s="34">
        <v>3.678020473333333</v>
      </c>
      <c r="AR9" s="34">
        <v>16.799424473333332</v>
      </c>
      <c r="AS9" s="35">
        <v>8.253238473333333</v>
      </c>
      <c r="AT9" s="34">
        <v>4.6518154733333326</v>
      </c>
      <c r="AU9" s="34">
        <v>3.8013973800685088</v>
      </c>
      <c r="AV9" s="35">
        <v>3.8025183800685092</v>
      </c>
      <c r="AW9" s="34">
        <v>5.3605983800685086</v>
      </c>
      <c r="AX9" s="35">
        <v>1.7924434699999998</v>
      </c>
      <c r="AY9" s="34">
        <v>2.5357764700000001</v>
      </c>
      <c r="AZ9" s="35">
        <v>3.0473854699999996</v>
      </c>
      <c r="BA9" s="34">
        <v>3.087151473333333</v>
      </c>
      <c r="BB9" s="34">
        <v>2.639659473333333</v>
      </c>
      <c r="BC9" s="34">
        <v>2.4911864733333329</v>
      </c>
      <c r="BD9" s="34">
        <v>3.586341473333333</v>
      </c>
      <c r="BE9" s="34">
        <v>4.2018034733333334</v>
      </c>
      <c r="BF9" s="35">
        <v>3.058789473333333</v>
      </c>
      <c r="BG9" s="34">
        <v>4.673399380068509</v>
      </c>
      <c r="BH9" s="34">
        <v>4.3479323800685092</v>
      </c>
      <c r="BI9" s="35">
        <v>3.0565043800685086</v>
      </c>
      <c r="BJ9" s="35">
        <v>1.8523984699999998</v>
      </c>
      <c r="BK9" s="35">
        <v>1.0678524700000001</v>
      </c>
      <c r="BL9" s="35">
        <v>1.6850484699999999</v>
      </c>
      <c r="BM9" s="35">
        <v>1.5214394733333336</v>
      </c>
      <c r="BN9" s="35">
        <v>3.0272284733333326</v>
      </c>
      <c r="BO9" s="35">
        <v>4.3383074733333329</v>
      </c>
      <c r="BP9" s="35">
        <v>3.8359274733333333</v>
      </c>
      <c r="BQ9" s="35">
        <v>1.9240614733333332</v>
      </c>
      <c r="BR9" s="35">
        <v>10.851223473333331</v>
      </c>
      <c r="BS9" s="35">
        <v>4.1016673800685091</v>
      </c>
      <c r="BT9" s="35">
        <v>2.7518863800685089</v>
      </c>
      <c r="BU9" s="35">
        <v>4.4087703800685087</v>
      </c>
      <c r="BV9" s="35">
        <v>2.2803534699999997</v>
      </c>
      <c r="BW9" s="35">
        <v>2.1352884699999999</v>
      </c>
      <c r="BX9" s="35">
        <v>2.1452734699999998</v>
      </c>
      <c r="BY9" s="35">
        <v>3.8939284733333328</v>
      </c>
      <c r="BZ9" s="35">
        <v>2.654525473333333</v>
      </c>
      <c r="CA9" s="35">
        <v>2.980251473333333</v>
      </c>
      <c r="CB9" s="35">
        <v>5.0453444733333326</v>
      </c>
      <c r="CC9" s="35">
        <v>3.4091204733333331</v>
      </c>
      <c r="CD9" s="35">
        <v>2.3436674733333329</v>
      </c>
      <c r="CE9" s="35">
        <v>5.4302863800685088</v>
      </c>
      <c r="CF9" s="35">
        <v>2.4002973800685092</v>
      </c>
      <c r="CG9" s="35">
        <v>5.5323593800685087</v>
      </c>
      <c r="CH9" s="35">
        <v>2.59561047</v>
      </c>
      <c r="CI9" s="35">
        <v>2.2893744699999998</v>
      </c>
      <c r="CJ9" s="35">
        <v>1.8514944699999996</v>
      </c>
      <c r="CK9" s="35">
        <v>4.6823014733333332</v>
      </c>
      <c r="CL9" s="35">
        <v>3.2639544733333334</v>
      </c>
      <c r="CM9" s="34">
        <v>4.9770074733333329</v>
      </c>
      <c r="CN9" s="34">
        <v>5.1870184733333327</v>
      </c>
      <c r="CO9" s="34">
        <v>7.463816473333333</v>
      </c>
      <c r="CP9" s="34">
        <v>4.1994774733333333</v>
      </c>
      <c r="CQ9" s="34">
        <v>9.2083683800685083</v>
      </c>
      <c r="CR9" s="34">
        <v>12.298428380068506</v>
      </c>
      <c r="CS9" s="34">
        <v>12.207679380068509</v>
      </c>
      <c r="CT9" s="34">
        <v>4.8357634699999998</v>
      </c>
      <c r="CU9" s="34">
        <v>8.8425014700000002</v>
      </c>
      <c r="CV9" s="34">
        <v>11.781126470000002</v>
      </c>
      <c r="CW9" s="34">
        <v>7.1531564733333326</v>
      </c>
      <c r="CX9" s="34">
        <v>6.8805814733333328</v>
      </c>
      <c r="CY9" s="34">
        <v>10.344179473333332</v>
      </c>
      <c r="CZ9" s="34">
        <v>6.5457084733333319</v>
      </c>
      <c r="DA9" s="34">
        <v>7.8325154733333324</v>
      </c>
      <c r="DB9" s="34">
        <v>26.820716473333331</v>
      </c>
      <c r="DC9" s="34">
        <v>20.871215380068509</v>
      </c>
      <c r="DD9" s="34">
        <v>24.806855380068509</v>
      </c>
      <c r="DE9" s="34">
        <v>17.97365438006851</v>
      </c>
      <c r="DF9" s="34">
        <v>11.50580347</v>
      </c>
      <c r="DG9" s="34">
        <v>5.9198724699999996</v>
      </c>
      <c r="DH9" s="34">
        <v>15.53761847</v>
      </c>
      <c r="DI9" s="34">
        <v>7.1503384733333331</v>
      </c>
      <c r="DJ9" s="34">
        <v>9.2664664733333328</v>
      </c>
      <c r="DK9" s="34">
        <v>8.7592974733333335</v>
      </c>
      <c r="DL9" s="34">
        <v>6.088505473333333</v>
      </c>
      <c r="DM9" s="34">
        <v>9.1654764733333334</v>
      </c>
      <c r="DN9" s="34">
        <v>11.407998473333331</v>
      </c>
      <c r="DO9" s="34">
        <v>6.7993443800685087</v>
      </c>
      <c r="DP9" s="34">
        <v>5.5871713800685088</v>
      </c>
      <c r="DQ9" s="34">
        <v>8.0267503800685081</v>
      </c>
      <c r="DR9" s="34">
        <v>5.1134474700000005</v>
      </c>
      <c r="DS9" s="34">
        <v>7.1109254699999997</v>
      </c>
      <c r="DT9" s="34">
        <v>3.65479347</v>
      </c>
      <c r="DU9" s="34">
        <v>6.5251674733333331</v>
      </c>
      <c r="DV9" s="34">
        <v>14.753528473333333</v>
      </c>
      <c r="DW9" s="34">
        <v>13.482218</v>
      </c>
      <c r="DX9" s="34">
        <v>7.6635249999999999</v>
      </c>
      <c r="DY9" s="34">
        <v>18.441433999999997</v>
      </c>
      <c r="DZ9" s="34">
        <v>5.3184610000000001</v>
      </c>
      <c r="EA9" s="34">
        <v>5.2023479999999998</v>
      </c>
      <c r="EB9" s="34">
        <v>5.8313479999999993</v>
      </c>
      <c r="EC9" s="34">
        <v>6.8059269999999996</v>
      </c>
      <c r="ED9" s="34">
        <v>6.7308079999999997</v>
      </c>
      <c r="EE9" s="34">
        <v>2.3809979999999999</v>
      </c>
      <c r="EF9" s="34">
        <v>5.8168519999999999</v>
      </c>
      <c r="EG9" s="34">
        <v>9.1740009999999987</v>
      </c>
      <c r="EH9" s="34">
        <v>11.232355999999999</v>
      </c>
      <c r="EI9" s="34">
        <v>5.1104949999999993</v>
      </c>
      <c r="EJ9" s="34">
        <v>7.0950549999999994</v>
      </c>
      <c r="EK9" s="34">
        <v>17.418402999999998</v>
      </c>
      <c r="EL9" s="34">
        <v>6.3714689999999994</v>
      </c>
      <c r="EM9" s="34">
        <v>31.084890999999999</v>
      </c>
      <c r="EN9" s="34">
        <v>10.865504999999999</v>
      </c>
      <c r="EO9" s="34">
        <v>25.291042999999998</v>
      </c>
    </row>
    <row r="10" spans="1:145" x14ac:dyDescent="0.25">
      <c r="A10" s="38" t="s">
        <v>9</v>
      </c>
      <c r="B10" s="37">
        <v>69.940659255006693</v>
      </c>
      <c r="C10" s="37">
        <v>10.38199567</v>
      </c>
      <c r="D10" s="37">
        <v>14.871490909999999</v>
      </c>
      <c r="E10" s="37">
        <v>23.185367910000004</v>
      </c>
      <c r="F10" s="37">
        <v>21.501804765006689</v>
      </c>
      <c r="G10" s="37">
        <v>9.8442963033333335</v>
      </c>
      <c r="H10" s="37">
        <v>5.5324873033333333</v>
      </c>
      <c r="I10" s="37">
        <v>4.6177873033333334</v>
      </c>
      <c r="J10" s="37">
        <v>17.123715303333334</v>
      </c>
      <c r="K10" s="37">
        <v>6.8699242550022293</v>
      </c>
      <c r="L10" s="37">
        <v>6.5007362550022298</v>
      </c>
      <c r="M10" s="37">
        <v>12.730760255002227</v>
      </c>
      <c r="N10" s="34">
        <v>4.0534512233333331</v>
      </c>
      <c r="O10" s="34">
        <v>6.1845242233333328</v>
      </c>
      <c r="P10" s="34">
        <v>5.9930672233333322</v>
      </c>
      <c r="Q10" s="34">
        <v>10.736195969999999</v>
      </c>
      <c r="R10" s="34">
        <v>7.4012169700000001</v>
      </c>
      <c r="S10" s="34">
        <v>6.8489149699999992</v>
      </c>
      <c r="T10" s="34">
        <v>3.6621939700000001</v>
      </c>
      <c r="U10" s="34">
        <v>3.7044089700000002</v>
      </c>
      <c r="V10" s="34">
        <v>14.553091969999999</v>
      </c>
      <c r="W10" s="35">
        <v>4.2199169216688954</v>
      </c>
      <c r="X10" s="35">
        <v>3.3216989216688959</v>
      </c>
      <c r="Y10" s="35">
        <v>12.311204921668896</v>
      </c>
      <c r="Z10" s="34">
        <v>8.8297678899999994</v>
      </c>
      <c r="AA10" s="34">
        <v>7.1511658899999997</v>
      </c>
      <c r="AB10" s="34">
        <v>6.2599868899999995</v>
      </c>
      <c r="AC10" s="34">
        <v>8.1079696366666667</v>
      </c>
      <c r="AD10" s="34">
        <v>6.9919616366666659</v>
      </c>
      <c r="AE10" s="34">
        <v>12.875212636666667</v>
      </c>
      <c r="AF10" s="34">
        <v>9.8399266366666662</v>
      </c>
      <c r="AG10" s="34">
        <v>11.454282636666665</v>
      </c>
      <c r="AH10" s="34">
        <v>15.642850636666665</v>
      </c>
      <c r="AI10" s="34">
        <v>20.004093588335561</v>
      </c>
      <c r="AJ10" s="34">
        <v>19.68825458833556</v>
      </c>
      <c r="AK10" s="34">
        <v>27.006497588335563</v>
      </c>
      <c r="AL10" s="34">
        <v>18.324347556666666</v>
      </c>
      <c r="AM10" s="35">
        <v>27.533981556666667</v>
      </c>
      <c r="AN10" s="34">
        <v>42.507420556666659</v>
      </c>
      <c r="AO10" s="34">
        <v>14.73488530333333</v>
      </c>
      <c r="AP10" s="34">
        <v>15.215238303333333</v>
      </c>
      <c r="AQ10" s="34">
        <v>18.951728303333333</v>
      </c>
      <c r="AR10" s="34">
        <v>14.462319303333331</v>
      </c>
      <c r="AS10" s="35">
        <v>21.139151303333332</v>
      </c>
      <c r="AT10" s="34">
        <v>41.473622303333329</v>
      </c>
      <c r="AU10" s="34">
        <v>22.025479255002228</v>
      </c>
      <c r="AV10" s="35">
        <v>26.625794255002226</v>
      </c>
      <c r="AW10" s="34">
        <v>22.462744255002228</v>
      </c>
      <c r="AX10" s="35">
        <v>21.491897223333332</v>
      </c>
      <c r="AY10" s="34">
        <v>20.803100223333335</v>
      </c>
      <c r="AZ10" s="35">
        <v>23.564504223333333</v>
      </c>
      <c r="BA10" s="34">
        <v>28.020592969999996</v>
      </c>
      <c r="BB10" s="34">
        <v>26.729830969999998</v>
      </c>
      <c r="BC10" s="34">
        <v>27.527162969999999</v>
      </c>
      <c r="BD10" s="34">
        <v>31.993215969999994</v>
      </c>
      <c r="BE10" s="34">
        <v>71.353334970000006</v>
      </c>
      <c r="BF10" s="35">
        <v>63.016011970000001</v>
      </c>
      <c r="BG10" s="34">
        <v>37.739711921668899</v>
      </c>
      <c r="BH10" s="34">
        <v>27.154896921668893</v>
      </c>
      <c r="BI10" s="35">
        <v>22.547736921668893</v>
      </c>
      <c r="BJ10" s="35">
        <v>12.654116889999999</v>
      </c>
      <c r="BK10" s="35">
        <v>13.228627889999999</v>
      </c>
      <c r="BL10" s="35">
        <v>13.080166889999999</v>
      </c>
      <c r="BM10" s="35">
        <v>12.660665636666666</v>
      </c>
      <c r="BN10" s="35">
        <v>22.331863636666665</v>
      </c>
      <c r="BO10" s="35">
        <v>19.969977636666666</v>
      </c>
      <c r="BP10" s="35">
        <v>26.827214636666664</v>
      </c>
      <c r="BQ10" s="35">
        <v>23.609927636666669</v>
      </c>
      <c r="BR10" s="35">
        <v>30.681411636666663</v>
      </c>
      <c r="BS10" s="35">
        <v>21.539274588335562</v>
      </c>
      <c r="BT10" s="35">
        <v>12.547414588335563</v>
      </c>
      <c r="BU10" s="35">
        <v>24.65387258833556</v>
      </c>
      <c r="BV10" s="35">
        <v>9.0297015566666676</v>
      </c>
      <c r="BW10" s="35">
        <v>7.1959685566666662</v>
      </c>
      <c r="BX10" s="35">
        <v>10.031024556666667</v>
      </c>
      <c r="BY10" s="35">
        <v>7.2963413033333326</v>
      </c>
      <c r="BZ10" s="35">
        <v>4.1025103033333332</v>
      </c>
      <c r="CA10" s="35">
        <v>10.347366303333333</v>
      </c>
      <c r="CB10" s="35">
        <v>12.313193303333334</v>
      </c>
      <c r="CC10" s="35">
        <v>19.23397430333333</v>
      </c>
      <c r="CD10" s="35">
        <v>17.212993303333331</v>
      </c>
      <c r="CE10" s="35">
        <v>14.766786255002229</v>
      </c>
      <c r="CF10" s="35">
        <v>5.8645142550022289</v>
      </c>
      <c r="CG10" s="35">
        <v>8.2111022550022295</v>
      </c>
      <c r="CH10" s="35">
        <v>10.574008223333333</v>
      </c>
      <c r="CI10" s="35">
        <v>9.2862132233333341</v>
      </c>
      <c r="CJ10" s="35">
        <v>11.708495223333333</v>
      </c>
      <c r="CK10" s="35">
        <v>12.84356597</v>
      </c>
      <c r="CL10" s="35">
        <v>14.195980969999999</v>
      </c>
      <c r="CM10" s="34">
        <v>23.194611969999993</v>
      </c>
      <c r="CN10" s="34">
        <v>22.209091969999999</v>
      </c>
      <c r="CO10" s="34">
        <v>23.590532969999998</v>
      </c>
      <c r="CP10" s="34">
        <v>12.60094597</v>
      </c>
      <c r="CQ10" s="34">
        <v>15.987343921668895</v>
      </c>
      <c r="CR10" s="34">
        <v>15.285169921668896</v>
      </c>
      <c r="CS10" s="34">
        <v>21.855846921668896</v>
      </c>
      <c r="CT10" s="34">
        <v>12.488241889999999</v>
      </c>
      <c r="CU10" s="34">
        <v>11.49337989</v>
      </c>
      <c r="CV10" s="34">
        <v>14.738942889999997</v>
      </c>
      <c r="CW10" s="34">
        <v>7.3723746366666667</v>
      </c>
      <c r="CX10" s="34">
        <v>11.829557636666667</v>
      </c>
      <c r="CY10" s="34">
        <v>20.328656636666665</v>
      </c>
      <c r="CZ10" s="34">
        <v>19.968026636666664</v>
      </c>
      <c r="DA10" s="34">
        <v>22.503106636666665</v>
      </c>
      <c r="DB10" s="34">
        <v>16.695700636666665</v>
      </c>
      <c r="DC10" s="34">
        <v>10.407125588335562</v>
      </c>
      <c r="DD10" s="34">
        <v>12.636361588335562</v>
      </c>
      <c r="DE10" s="34">
        <v>15.534633588335563</v>
      </c>
      <c r="DF10" s="34">
        <v>13.150783556666665</v>
      </c>
      <c r="DG10" s="34">
        <v>13.631583556666666</v>
      </c>
      <c r="DH10" s="34">
        <v>10.287220556666666</v>
      </c>
      <c r="DI10" s="34">
        <v>12.250114303333334</v>
      </c>
      <c r="DJ10" s="34">
        <v>11.101456303333332</v>
      </c>
      <c r="DK10" s="34">
        <v>9.1827923033333327</v>
      </c>
      <c r="DL10" s="34">
        <v>17.544076303333334</v>
      </c>
      <c r="DM10" s="34">
        <v>32.319420303333331</v>
      </c>
      <c r="DN10" s="34">
        <v>14.355600303333331</v>
      </c>
      <c r="DO10" s="34">
        <v>16.127959255002228</v>
      </c>
      <c r="DP10" s="34">
        <v>14.083773255002228</v>
      </c>
      <c r="DQ10" s="34">
        <v>13.378720255002229</v>
      </c>
      <c r="DR10" s="34">
        <v>9.6304152233333333</v>
      </c>
      <c r="DS10" s="34">
        <v>3.8351162233333334</v>
      </c>
      <c r="DT10" s="34">
        <v>10.788112223333332</v>
      </c>
      <c r="DU10" s="34">
        <v>10.183130969999999</v>
      </c>
      <c r="DV10" s="34">
        <v>16.48118397</v>
      </c>
      <c r="DW10" s="34">
        <v>10.22118</v>
      </c>
      <c r="DX10" s="34">
        <v>11.414512</v>
      </c>
      <c r="DY10" s="34">
        <v>16.528267</v>
      </c>
      <c r="DZ10" s="34">
        <v>16.340910000000001</v>
      </c>
      <c r="EA10" s="34">
        <v>10.076257999999999</v>
      </c>
      <c r="EB10" s="34">
        <v>11.468720999999999</v>
      </c>
      <c r="EC10" s="34">
        <v>6.9310139999999993</v>
      </c>
      <c r="ED10" s="34">
        <v>7.6872939999999996</v>
      </c>
      <c r="EE10" s="34">
        <v>7.0788729999999997</v>
      </c>
      <c r="EF10" s="34">
        <v>9.9216979999999992</v>
      </c>
      <c r="EG10" s="34">
        <v>7.2789619999999999</v>
      </c>
      <c r="EH10" s="34">
        <v>7.4636079999999989</v>
      </c>
      <c r="EI10" s="34">
        <v>7.8740360000000003</v>
      </c>
      <c r="EJ10" s="34">
        <v>6.622547</v>
      </c>
      <c r="EK10" s="34">
        <v>9.3380790000000005</v>
      </c>
      <c r="EL10" s="34">
        <v>3.697946</v>
      </c>
      <c r="EM10" s="34">
        <v>5.0444249999999995</v>
      </c>
      <c r="EN10" s="34">
        <v>6.6255549999999994</v>
      </c>
      <c r="EO10" s="34">
        <v>5.0699519999999998</v>
      </c>
    </row>
    <row r="11" spans="1:145" x14ac:dyDescent="0.2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  <c r="X11" s="41"/>
      <c r="Y11" s="41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</row>
    <row r="12" spans="1:145" x14ac:dyDescent="0.25">
      <c r="A12" s="31" t="s">
        <v>10</v>
      </c>
      <c r="B12" s="32">
        <v>716.95976899999994</v>
      </c>
      <c r="C12" s="32">
        <v>125.889915</v>
      </c>
      <c r="D12" s="32">
        <v>167.70090999999999</v>
      </c>
      <c r="E12" s="32">
        <v>192.91062799999997</v>
      </c>
      <c r="F12" s="32">
        <v>230.45831599999997</v>
      </c>
      <c r="G12" s="32">
        <v>83.3553</v>
      </c>
      <c r="H12" s="32">
        <v>74.527230000000003</v>
      </c>
      <c r="I12" s="32">
        <v>77.819360000000003</v>
      </c>
      <c r="J12" s="32">
        <v>92.845918999999995</v>
      </c>
      <c r="K12" s="32">
        <v>87.235484999999983</v>
      </c>
      <c r="L12" s="32">
        <v>85.425184000000002</v>
      </c>
      <c r="M12" s="32">
        <v>100.845311</v>
      </c>
      <c r="N12" s="32">
        <v>83.652535999999998</v>
      </c>
      <c r="O12" s="32">
        <v>70.156419999999997</v>
      </c>
      <c r="P12" s="32">
        <v>85.980805999999987</v>
      </c>
      <c r="Q12" s="32">
        <v>79.876250999999996</v>
      </c>
      <c r="R12" s="32">
        <v>73.811442999999997</v>
      </c>
      <c r="S12" s="32">
        <v>94.19312699999999</v>
      </c>
      <c r="T12" s="32">
        <v>84.017343999999994</v>
      </c>
      <c r="U12" s="32">
        <v>87.680729999999997</v>
      </c>
      <c r="V12" s="32">
        <v>106.36480499999999</v>
      </c>
      <c r="W12" s="30">
        <v>102.70202999999999</v>
      </c>
      <c r="X12" s="30">
        <v>103.14688900000002</v>
      </c>
      <c r="Y12" s="30">
        <v>129.751295</v>
      </c>
      <c r="Z12" s="32">
        <v>92.311888999999994</v>
      </c>
      <c r="AA12" s="32">
        <v>85.74892899999999</v>
      </c>
      <c r="AB12" s="32">
        <v>125.19343699999999</v>
      </c>
      <c r="AC12" s="32">
        <v>122.5266</v>
      </c>
      <c r="AD12" s="32">
        <v>104.664376</v>
      </c>
      <c r="AE12" s="32">
        <v>144.02133499999999</v>
      </c>
      <c r="AF12" s="32">
        <v>156.60475</v>
      </c>
      <c r="AG12" s="32">
        <v>139.80422099999998</v>
      </c>
      <c r="AH12" s="32">
        <v>148.606391</v>
      </c>
      <c r="AI12" s="32">
        <v>177.05300299999999</v>
      </c>
      <c r="AJ12" s="30">
        <v>186.17139399999999</v>
      </c>
      <c r="AK12" s="30">
        <v>235.49035199999997</v>
      </c>
      <c r="AL12" s="30">
        <v>137.81041299999998</v>
      </c>
      <c r="AM12" s="30">
        <v>148.33395400000001</v>
      </c>
      <c r="AN12" s="30">
        <v>202.26596000000001</v>
      </c>
      <c r="AO12" s="30">
        <v>167.082549</v>
      </c>
      <c r="AP12" s="30">
        <v>194.21492599999999</v>
      </c>
      <c r="AQ12" s="30">
        <v>193.36314400000001</v>
      </c>
      <c r="AR12" s="30">
        <v>187.94469800000002</v>
      </c>
      <c r="AS12" s="30">
        <v>227.38037499999999</v>
      </c>
      <c r="AT12" s="30">
        <v>212.54837699999999</v>
      </c>
      <c r="AU12" s="30">
        <v>241.93305799999999</v>
      </c>
      <c r="AV12" s="30">
        <v>220.20836299999999</v>
      </c>
      <c r="AW12" s="30">
        <v>283.90486699999997</v>
      </c>
      <c r="AX12" s="30">
        <v>180.44004200000001</v>
      </c>
      <c r="AY12" s="30">
        <v>214.218557</v>
      </c>
      <c r="AZ12" s="30">
        <v>393.79564599999998</v>
      </c>
      <c r="BA12" s="30">
        <v>302.703551</v>
      </c>
      <c r="BB12" s="30">
        <v>367.33793400000002</v>
      </c>
      <c r="BC12" s="30">
        <v>347.53645899999998</v>
      </c>
      <c r="BD12" s="30">
        <v>346.01169399999998</v>
      </c>
      <c r="BE12" s="30">
        <v>332.08080200000006</v>
      </c>
      <c r="BF12" s="30">
        <v>413.7086000000001</v>
      </c>
      <c r="BG12" s="30">
        <v>393.97177099999999</v>
      </c>
      <c r="BH12" s="30">
        <v>359.39722199999994</v>
      </c>
      <c r="BI12" s="30">
        <v>421.23984899999994</v>
      </c>
      <c r="BJ12" s="30">
        <v>206.08850200000001</v>
      </c>
      <c r="BK12" s="30">
        <v>195.42546299999998</v>
      </c>
      <c r="BL12" s="30">
        <v>237.57597799999999</v>
      </c>
      <c r="BM12" s="30">
        <v>256.78143699999998</v>
      </c>
      <c r="BN12" s="30">
        <v>218.12887899999998</v>
      </c>
      <c r="BO12" s="30">
        <v>230.86727400000001</v>
      </c>
      <c r="BP12" s="30">
        <v>263.71424999999999</v>
      </c>
      <c r="BQ12" s="30">
        <v>244.33579799999998</v>
      </c>
      <c r="BR12" s="30">
        <v>285.903458</v>
      </c>
      <c r="BS12" s="30">
        <v>280.28463399999998</v>
      </c>
      <c r="BT12" s="30">
        <v>269.16152699999998</v>
      </c>
      <c r="BU12" s="30">
        <v>351.952246</v>
      </c>
      <c r="BV12" s="30">
        <v>208.23662200000001</v>
      </c>
      <c r="BW12" s="30">
        <v>199.81582999999998</v>
      </c>
      <c r="BX12" s="30">
        <v>262.493515</v>
      </c>
      <c r="BY12" s="30">
        <v>207.68523099999999</v>
      </c>
      <c r="BZ12" s="30">
        <v>239.555239</v>
      </c>
      <c r="CA12" s="30">
        <v>218.759692</v>
      </c>
      <c r="CB12" s="30">
        <v>259.33141699999999</v>
      </c>
      <c r="CC12" s="30">
        <v>250.80166500000004</v>
      </c>
      <c r="CD12" s="30">
        <v>317.16791899999998</v>
      </c>
      <c r="CE12" s="43">
        <v>360.93286800000004</v>
      </c>
      <c r="CF12" s="44">
        <v>337.01229399999994</v>
      </c>
      <c r="CG12" s="44">
        <v>361.27789000000007</v>
      </c>
      <c r="CH12" s="44">
        <v>223.30683400000001</v>
      </c>
      <c r="CI12" s="44">
        <v>245.99689699999999</v>
      </c>
      <c r="CJ12" s="44">
        <v>292.310901</v>
      </c>
      <c r="CK12" s="44">
        <v>328.906564</v>
      </c>
      <c r="CL12" s="44">
        <v>305.02579900000001</v>
      </c>
      <c r="CM12" s="44">
        <v>356.74850900000007</v>
      </c>
      <c r="CN12" s="44">
        <v>367.55066999999997</v>
      </c>
      <c r="CO12" s="44">
        <v>393.07660299999998</v>
      </c>
      <c r="CP12" s="44">
        <v>429.83406000000002</v>
      </c>
      <c r="CQ12" s="44">
        <v>387.33884499999999</v>
      </c>
      <c r="CR12" s="44">
        <v>451.58904000000001</v>
      </c>
      <c r="CS12" s="44">
        <v>479.54171500000007</v>
      </c>
      <c r="CT12" s="44">
        <v>346.16715499999998</v>
      </c>
      <c r="CU12" s="44">
        <v>337.48538600000001</v>
      </c>
      <c r="CV12" s="44">
        <v>370.28954899999997</v>
      </c>
      <c r="CW12" s="44">
        <v>433.88417199999998</v>
      </c>
      <c r="CX12" s="44">
        <v>430.421808</v>
      </c>
      <c r="CY12" s="44">
        <v>419.86031799999995</v>
      </c>
      <c r="CZ12" s="44">
        <v>481.03691800000001</v>
      </c>
      <c r="DA12" s="44">
        <v>474.55260699999997</v>
      </c>
      <c r="DB12" s="44">
        <v>496.91590400000001</v>
      </c>
      <c r="DC12" s="44">
        <v>551.26966600000003</v>
      </c>
      <c r="DD12" s="44">
        <v>638.75674200000003</v>
      </c>
      <c r="DE12" s="44">
        <v>595.62390600000003</v>
      </c>
      <c r="DF12" s="44">
        <v>380.09978000000001</v>
      </c>
      <c r="DG12" s="44">
        <v>366.219694</v>
      </c>
      <c r="DH12" s="44">
        <v>428.82437399999998</v>
      </c>
      <c r="DI12" s="44">
        <v>523.28114200000005</v>
      </c>
      <c r="DJ12" s="44">
        <v>469.00314899999995</v>
      </c>
      <c r="DK12" s="44">
        <v>475.24516899999998</v>
      </c>
      <c r="DL12" s="44">
        <v>573.26150099999995</v>
      </c>
      <c r="DM12" s="44">
        <v>504.46181599999994</v>
      </c>
      <c r="DN12" s="44">
        <v>553.20102599999996</v>
      </c>
      <c r="DO12" s="44">
        <v>530.52997100000005</v>
      </c>
      <c r="DP12" s="44">
        <v>620.00671699999998</v>
      </c>
      <c r="DQ12" s="44">
        <v>645.63610200000005</v>
      </c>
      <c r="DR12" s="44">
        <v>384.11615099999995</v>
      </c>
      <c r="DS12" s="44">
        <v>314.76395399999996</v>
      </c>
      <c r="DT12" s="44">
        <v>403.74972300000002</v>
      </c>
      <c r="DU12" s="44">
        <v>429.52305099999995</v>
      </c>
      <c r="DV12" s="44">
        <v>430.88755199999997</v>
      </c>
      <c r="DW12" s="44">
        <v>433.81417099999999</v>
      </c>
      <c r="DX12" s="44">
        <v>513.36530199999993</v>
      </c>
      <c r="DY12" s="44">
        <v>536.67595900000003</v>
      </c>
      <c r="DZ12" s="44">
        <v>543.72741699999995</v>
      </c>
      <c r="EA12" s="44">
        <v>553.81321800000001</v>
      </c>
      <c r="EB12" s="44">
        <v>525.02974099999994</v>
      </c>
      <c r="EC12" s="44">
        <v>662.98467099999993</v>
      </c>
      <c r="ED12" s="44">
        <v>287.878514</v>
      </c>
      <c r="EE12" s="44">
        <v>300.66792199999998</v>
      </c>
      <c r="EF12" s="44">
        <v>333.16618399999993</v>
      </c>
      <c r="EG12" s="44">
        <v>396.606674</v>
      </c>
      <c r="EH12" s="44">
        <v>342.94773300000003</v>
      </c>
      <c r="EI12" s="44">
        <v>347.91735699999998</v>
      </c>
      <c r="EJ12" s="44">
        <v>358.55330499999997</v>
      </c>
      <c r="EK12" s="44">
        <v>388.46650599999998</v>
      </c>
      <c r="EL12" s="44">
        <v>323.16726</v>
      </c>
      <c r="EM12" s="44">
        <v>295.00234599999999</v>
      </c>
      <c r="EN12" s="44">
        <v>328.14717400000001</v>
      </c>
      <c r="EO12" s="44">
        <v>451.33954099999994</v>
      </c>
    </row>
    <row r="13" spans="1:145" x14ac:dyDescent="0.25">
      <c r="A13" s="45" t="s">
        <v>5</v>
      </c>
      <c r="B13" s="35">
        <v>219.12804900000003</v>
      </c>
      <c r="C13" s="35">
        <v>36.748486</v>
      </c>
      <c r="D13" s="35">
        <v>49.731954000000002</v>
      </c>
      <c r="E13" s="35">
        <v>54.582368000000002</v>
      </c>
      <c r="F13" s="35">
        <v>78.065241</v>
      </c>
      <c r="G13" s="35">
        <v>20.615743999999999</v>
      </c>
      <c r="H13" s="35">
        <v>21.884312999999999</v>
      </c>
      <c r="I13" s="35">
        <v>21.084335999999997</v>
      </c>
      <c r="J13" s="35">
        <v>23.796702999999997</v>
      </c>
      <c r="K13" s="35">
        <v>20.736136999999999</v>
      </c>
      <c r="L13" s="35">
        <v>23.145803999999998</v>
      </c>
      <c r="M13" s="35">
        <v>28.491574</v>
      </c>
      <c r="N13" s="35">
        <v>24.356479999999998</v>
      </c>
      <c r="O13" s="35">
        <v>20.508658</v>
      </c>
      <c r="P13" s="35">
        <v>19.254560999999999</v>
      </c>
      <c r="Q13" s="35">
        <v>21.868973999999998</v>
      </c>
      <c r="R13" s="35">
        <v>20.622934999999998</v>
      </c>
      <c r="S13" s="35">
        <v>28.014581</v>
      </c>
      <c r="T13" s="35">
        <v>18.420666000000001</v>
      </c>
      <c r="U13" s="35">
        <v>25.288228</v>
      </c>
      <c r="V13" s="35">
        <v>23.639143999999998</v>
      </c>
      <c r="W13" s="35">
        <v>26.340235999999994</v>
      </c>
      <c r="X13" s="35">
        <v>28.688294999999997</v>
      </c>
      <c r="Y13" s="35">
        <v>30.713730999999999</v>
      </c>
      <c r="Z13" s="35">
        <v>20.858577999999998</v>
      </c>
      <c r="AA13" s="35">
        <v>26.449306999999997</v>
      </c>
      <c r="AB13" s="35">
        <v>28.814183</v>
      </c>
      <c r="AC13" s="35">
        <v>29.045430999999997</v>
      </c>
      <c r="AD13" s="35">
        <v>29.200714999999999</v>
      </c>
      <c r="AE13" s="35">
        <v>34.857016000000002</v>
      </c>
      <c r="AF13" s="35">
        <v>38.386234999999999</v>
      </c>
      <c r="AG13" s="35">
        <v>37.484743999999999</v>
      </c>
      <c r="AH13" s="35">
        <v>38.160848000000001</v>
      </c>
      <c r="AI13" s="35">
        <v>37.363579999999999</v>
      </c>
      <c r="AJ13" s="35">
        <v>38.811682999999995</v>
      </c>
      <c r="AK13" s="35">
        <v>48.878164999999996</v>
      </c>
      <c r="AL13" s="35">
        <v>33.674574999999997</v>
      </c>
      <c r="AM13" s="35">
        <v>29.944934</v>
      </c>
      <c r="AN13" s="35">
        <v>36.197536999999997</v>
      </c>
      <c r="AO13" s="35">
        <v>40.042549000000001</v>
      </c>
      <c r="AP13" s="35">
        <v>41.539805999999999</v>
      </c>
      <c r="AQ13" s="35">
        <v>43.748877</v>
      </c>
      <c r="AR13" s="35">
        <v>45.362400999999998</v>
      </c>
      <c r="AS13" s="35">
        <v>48.419404000000007</v>
      </c>
      <c r="AT13" s="35">
        <v>45.262338</v>
      </c>
      <c r="AU13" s="35">
        <v>66.357483000000002</v>
      </c>
      <c r="AV13" s="35">
        <v>60.775937999999996</v>
      </c>
      <c r="AW13" s="35">
        <v>66.679065999999992</v>
      </c>
      <c r="AX13" s="35">
        <v>51.768552</v>
      </c>
      <c r="AY13" s="35">
        <v>57.62233899999999</v>
      </c>
      <c r="AZ13" s="35">
        <v>166.16696000000005</v>
      </c>
      <c r="BA13" s="35">
        <v>91.279517999999996</v>
      </c>
      <c r="BB13" s="35">
        <v>135.31270499999999</v>
      </c>
      <c r="BC13" s="35">
        <v>108.320667</v>
      </c>
      <c r="BD13" s="35">
        <v>105.561296</v>
      </c>
      <c r="BE13" s="35">
        <v>89.27166099999998</v>
      </c>
      <c r="BF13" s="35">
        <v>122.53674699999999</v>
      </c>
      <c r="BG13" s="35">
        <v>137.60922199999999</v>
      </c>
      <c r="BH13" s="35">
        <v>127.80739800000001</v>
      </c>
      <c r="BI13" s="35">
        <v>176.24014099999999</v>
      </c>
      <c r="BJ13" s="35">
        <v>67.332622000000001</v>
      </c>
      <c r="BK13" s="35">
        <v>65.149480999999994</v>
      </c>
      <c r="BL13" s="35">
        <v>71.869271999999995</v>
      </c>
      <c r="BM13" s="35">
        <v>77.934175999999994</v>
      </c>
      <c r="BN13" s="35">
        <v>69.403808999999995</v>
      </c>
      <c r="BO13" s="35">
        <v>69.296751</v>
      </c>
      <c r="BP13" s="35">
        <v>75.471081999999996</v>
      </c>
      <c r="BQ13" s="35">
        <v>72.816806999999997</v>
      </c>
      <c r="BR13" s="35">
        <v>79.738069999999993</v>
      </c>
      <c r="BS13" s="35">
        <v>89.588731999999993</v>
      </c>
      <c r="BT13" s="35">
        <v>88.422807999999989</v>
      </c>
      <c r="BU13" s="35">
        <v>148.84644900000001</v>
      </c>
      <c r="BV13" s="35">
        <v>64.864891</v>
      </c>
      <c r="BW13" s="35">
        <v>75.404274000000001</v>
      </c>
      <c r="BX13" s="35">
        <v>90.242870999999994</v>
      </c>
      <c r="BY13" s="35">
        <v>63.74974499999999</v>
      </c>
      <c r="BZ13" s="35">
        <v>75.425592999999992</v>
      </c>
      <c r="CA13" s="35">
        <v>78.149456999999998</v>
      </c>
      <c r="CB13" s="35">
        <v>89.512366</v>
      </c>
      <c r="CC13" s="35">
        <v>87.484043999999997</v>
      </c>
      <c r="CD13" s="35">
        <v>108.97340199999999</v>
      </c>
      <c r="CE13" s="35">
        <v>116.56108399999999</v>
      </c>
      <c r="CF13" s="35">
        <v>126.681926</v>
      </c>
      <c r="CG13" s="35">
        <v>134.89665199999999</v>
      </c>
      <c r="CH13" s="35">
        <v>80.636011999999994</v>
      </c>
      <c r="CI13" s="35">
        <v>103.63624900000001</v>
      </c>
      <c r="CJ13" s="35">
        <v>123.14456300000001</v>
      </c>
      <c r="CK13" s="35">
        <v>119.557765</v>
      </c>
      <c r="CL13" s="35">
        <v>121.328273</v>
      </c>
      <c r="CM13" s="35">
        <v>129.484353</v>
      </c>
      <c r="CN13" s="35">
        <v>133.35137600000002</v>
      </c>
      <c r="CO13" s="35">
        <v>149.21585999999999</v>
      </c>
      <c r="CP13" s="35">
        <v>158.450163</v>
      </c>
      <c r="CQ13" s="35">
        <v>143.24517600000001</v>
      </c>
      <c r="CR13" s="35">
        <v>171.73639800000001</v>
      </c>
      <c r="CS13" s="35">
        <v>181.57323</v>
      </c>
      <c r="CT13" s="35">
        <v>115.10410599999999</v>
      </c>
      <c r="CU13" s="35">
        <v>121.714933</v>
      </c>
      <c r="CV13" s="35">
        <v>133.318074</v>
      </c>
      <c r="CW13" s="35">
        <v>157.19540499999999</v>
      </c>
      <c r="CX13" s="35">
        <v>147.58101299999998</v>
      </c>
      <c r="CY13" s="35">
        <v>135.57108700000001</v>
      </c>
      <c r="CZ13" s="35">
        <v>162.55684400000001</v>
      </c>
      <c r="DA13" s="35">
        <v>145.04716999999999</v>
      </c>
      <c r="DB13" s="35">
        <v>169.364532</v>
      </c>
      <c r="DC13" s="35">
        <v>184.14350300000001</v>
      </c>
      <c r="DD13" s="35">
        <v>326.84738800000002</v>
      </c>
      <c r="DE13" s="35">
        <v>252.10624500000003</v>
      </c>
      <c r="DF13" s="35">
        <v>114.45824999999999</v>
      </c>
      <c r="DG13" s="35">
        <v>119.599861</v>
      </c>
      <c r="DH13" s="35">
        <v>143.85208900000001</v>
      </c>
      <c r="DI13" s="35">
        <v>172.05154099999999</v>
      </c>
      <c r="DJ13" s="35">
        <v>163.939594</v>
      </c>
      <c r="DK13" s="35">
        <v>177.93088399999999</v>
      </c>
      <c r="DL13" s="35">
        <v>206.88454899999999</v>
      </c>
      <c r="DM13" s="35">
        <v>166.32027200000002</v>
      </c>
      <c r="DN13" s="35">
        <v>186.38677899999999</v>
      </c>
      <c r="DO13" s="35">
        <v>178.09352699999999</v>
      </c>
      <c r="DP13" s="35">
        <v>207.45357200000001</v>
      </c>
      <c r="DQ13" s="35">
        <v>219.670391</v>
      </c>
      <c r="DR13" s="35">
        <v>136.11967300000001</v>
      </c>
      <c r="DS13" s="35">
        <v>113.30484</v>
      </c>
      <c r="DT13" s="35">
        <v>147.959429</v>
      </c>
      <c r="DU13" s="35">
        <v>147.18797699999999</v>
      </c>
      <c r="DV13" s="35">
        <v>153.74776900000001</v>
      </c>
      <c r="DW13" s="35">
        <v>146.32340199999999</v>
      </c>
      <c r="DX13" s="35">
        <v>163.104097</v>
      </c>
      <c r="DY13" s="35">
        <v>174.77837200000002</v>
      </c>
      <c r="DZ13" s="35">
        <v>205.647752</v>
      </c>
      <c r="EA13" s="35">
        <v>194.66126700000001</v>
      </c>
      <c r="EB13" s="35">
        <v>204.31142399999996</v>
      </c>
      <c r="EC13" s="35">
        <v>270.42557299999999</v>
      </c>
      <c r="ED13" s="35">
        <v>74.051826000000005</v>
      </c>
      <c r="EE13" s="35">
        <v>95.583073999999996</v>
      </c>
      <c r="EF13" s="35">
        <v>123.966786</v>
      </c>
      <c r="EG13" s="35">
        <v>153.11740700000001</v>
      </c>
      <c r="EH13" s="35">
        <v>101.166545</v>
      </c>
      <c r="EI13" s="35">
        <v>98.184380999999988</v>
      </c>
      <c r="EJ13" s="35">
        <v>101.032582</v>
      </c>
      <c r="EK13" s="35">
        <v>113.04131799999999</v>
      </c>
      <c r="EL13" s="35">
        <v>109.837284</v>
      </c>
      <c r="EM13" s="35">
        <v>112.517988</v>
      </c>
      <c r="EN13" s="35">
        <v>123.152281</v>
      </c>
      <c r="EO13" s="35">
        <v>112.804008</v>
      </c>
    </row>
    <row r="14" spans="1:145" x14ac:dyDescent="0.25">
      <c r="A14" s="45" t="s">
        <v>6</v>
      </c>
      <c r="B14" s="34">
        <v>29.742042000000001</v>
      </c>
      <c r="C14" s="34">
        <v>5.904928</v>
      </c>
      <c r="D14" s="34">
        <v>7.426361</v>
      </c>
      <c r="E14" s="34">
        <v>6.4941579999999997</v>
      </c>
      <c r="F14" s="34">
        <v>9.9165950000000009</v>
      </c>
      <c r="G14" s="34">
        <v>5.4178409999999992</v>
      </c>
      <c r="H14" s="34">
        <v>5.7922929999999999</v>
      </c>
      <c r="I14" s="34">
        <v>2.5830150000000005</v>
      </c>
      <c r="J14" s="34">
        <v>5.6490409999999995</v>
      </c>
      <c r="K14" s="34">
        <v>2.560314</v>
      </c>
      <c r="L14" s="34">
        <v>2.4026809999999998</v>
      </c>
      <c r="M14" s="34">
        <v>2.8399310000000004</v>
      </c>
      <c r="N14" s="34">
        <v>1.7886449999999998</v>
      </c>
      <c r="O14" s="34">
        <v>2.2028409999999998</v>
      </c>
      <c r="P14" s="34">
        <v>3.9895429999999998</v>
      </c>
      <c r="Q14" s="34">
        <v>3.4825109999999997</v>
      </c>
      <c r="R14" s="34">
        <v>3.4233589999999996</v>
      </c>
      <c r="S14" s="34">
        <v>4.0355859999999995</v>
      </c>
      <c r="T14" s="34">
        <v>3.5309539999999999</v>
      </c>
      <c r="U14" s="34">
        <v>3.901154</v>
      </c>
      <c r="V14" s="34">
        <v>3.552565</v>
      </c>
      <c r="W14" s="35">
        <v>5.199452</v>
      </c>
      <c r="X14" s="35">
        <v>3.8876709999999997</v>
      </c>
      <c r="Y14" s="35">
        <v>4.239071</v>
      </c>
      <c r="Z14" s="35">
        <v>3.1008709999999997</v>
      </c>
      <c r="AA14" s="35">
        <v>3.2799059999999995</v>
      </c>
      <c r="AB14" s="35">
        <v>3.8226779999999998</v>
      </c>
      <c r="AC14" s="35">
        <v>3.717606</v>
      </c>
      <c r="AD14" s="35">
        <v>4.0943569999999996</v>
      </c>
      <c r="AE14" s="35">
        <v>5.3800689999999998</v>
      </c>
      <c r="AF14" s="35">
        <v>4.5583079999999994</v>
      </c>
      <c r="AG14" s="35">
        <v>4.9799030000000002</v>
      </c>
      <c r="AH14" s="35">
        <v>5.4426000000000014</v>
      </c>
      <c r="AI14" s="35">
        <v>5.7540049999999994</v>
      </c>
      <c r="AJ14" s="35">
        <v>7.2880009999999995</v>
      </c>
      <c r="AK14" s="35">
        <v>6.9130039999999999</v>
      </c>
      <c r="AL14" s="35">
        <v>5.0888249999999999</v>
      </c>
      <c r="AM14" s="35">
        <v>8.0412489999999988</v>
      </c>
      <c r="AN14" s="35">
        <v>8.0673859999999991</v>
      </c>
      <c r="AO14" s="35">
        <v>7.5090829999999995</v>
      </c>
      <c r="AP14" s="35">
        <v>8.553274</v>
      </c>
      <c r="AQ14" s="35">
        <v>7.1403929999999995</v>
      </c>
      <c r="AR14" s="35">
        <v>8.0200239999999994</v>
      </c>
      <c r="AS14" s="35">
        <v>10.154470999999999</v>
      </c>
      <c r="AT14" s="35">
        <v>8.657919999999999</v>
      </c>
      <c r="AU14" s="35">
        <v>10.864121000000001</v>
      </c>
      <c r="AV14" s="35">
        <v>22.136555999999999</v>
      </c>
      <c r="AW14" s="35">
        <v>30.454056999999999</v>
      </c>
      <c r="AX14" s="35">
        <v>10.265066999999998</v>
      </c>
      <c r="AY14" s="35">
        <v>13.118827999999999</v>
      </c>
      <c r="AZ14" s="35">
        <v>17.681763</v>
      </c>
      <c r="BA14" s="35">
        <v>21.487012999999997</v>
      </c>
      <c r="BB14" s="35">
        <v>9.6159689999999998</v>
      </c>
      <c r="BC14" s="35">
        <v>8.0509529999999998</v>
      </c>
      <c r="BD14" s="35">
        <v>12.134568</v>
      </c>
      <c r="BE14" s="35">
        <v>7.9643289999999993</v>
      </c>
      <c r="BF14" s="35">
        <v>15.586718999999999</v>
      </c>
      <c r="BG14" s="35">
        <v>30.679171999999998</v>
      </c>
      <c r="BH14" s="35">
        <v>22.621689999999997</v>
      </c>
      <c r="BI14" s="35">
        <v>24.832774999999998</v>
      </c>
      <c r="BJ14" s="35">
        <v>9.5076590000000003</v>
      </c>
      <c r="BK14" s="35">
        <v>13.795237999999999</v>
      </c>
      <c r="BL14" s="35">
        <v>21.616688</v>
      </c>
      <c r="BM14" s="35">
        <v>12.830727999999999</v>
      </c>
      <c r="BN14" s="35">
        <v>15.827371999999999</v>
      </c>
      <c r="BO14" s="35">
        <v>14.716196</v>
      </c>
      <c r="BP14" s="35">
        <v>13.732015999999998</v>
      </c>
      <c r="BQ14" s="35">
        <v>15.895722999999998</v>
      </c>
      <c r="BR14" s="35">
        <v>20.332798</v>
      </c>
      <c r="BS14" s="35">
        <v>15.838108999999999</v>
      </c>
      <c r="BT14" s="35">
        <v>17.371237000000001</v>
      </c>
      <c r="BU14" s="35">
        <v>18.733431</v>
      </c>
      <c r="BV14" s="35">
        <v>7.5479569999999994</v>
      </c>
      <c r="BW14" s="35">
        <v>9.9612020000000001</v>
      </c>
      <c r="BX14" s="35">
        <v>14.771284000000001</v>
      </c>
      <c r="BY14" s="35">
        <v>10.014745999999999</v>
      </c>
      <c r="BZ14" s="35">
        <v>6.2810359999999994</v>
      </c>
      <c r="CA14" s="35">
        <v>5.4938690000000001</v>
      </c>
      <c r="CB14" s="35">
        <v>5.5108920000000001</v>
      </c>
      <c r="CC14" s="35">
        <v>10.61774</v>
      </c>
      <c r="CD14" s="35">
        <v>8.5513079999999988</v>
      </c>
      <c r="CE14" s="34">
        <v>15.258596000000001</v>
      </c>
      <c r="CF14" s="35">
        <v>14.486489999999998</v>
      </c>
      <c r="CG14" s="35">
        <v>9.4068389999999997</v>
      </c>
      <c r="CH14" s="35">
        <v>7.994408</v>
      </c>
      <c r="CI14" s="35">
        <v>9.0807120000000001</v>
      </c>
      <c r="CJ14" s="35">
        <v>15.020562</v>
      </c>
      <c r="CK14" s="35">
        <v>8.3010789999999997</v>
      </c>
      <c r="CL14" s="35">
        <v>9.8700279999999996</v>
      </c>
      <c r="CM14" s="35">
        <v>10.987518999999999</v>
      </c>
      <c r="CN14" s="35">
        <v>11.293856999999997</v>
      </c>
      <c r="CO14" s="35">
        <v>9.954936</v>
      </c>
      <c r="CP14" s="35">
        <v>10.199316</v>
      </c>
      <c r="CQ14" s="35">
        <v>12.148871</v>
      </c>
      <c r="CR14" s="35">
        <v>15.245721999999999</v>
      </c>
      <c r="CS14" s="35">
        <v>11.879212000000001</v>
      </c>
      <c r="CT14" s="35">
        <v>9.8589439999999993</v>
      </c>
      <c r="CU14" s="35">
        <v>14.187576</v>
      </c>
      <c r="CV14" s="35">
        <v>14.380118</v>
      </c>
      <c r="CW14" s="35">
        <v>11.476799000000002</v>
      </c>
      <c r="CX14" s="35">
        <v>11.003838999999997</v>
      </c>
      <c r="CY14" s="35">
        <v>15.714177999999999</v>
      </c>
      <c r="CZ14" s="35">
        <v>14.029717999999997</v>
      </c>
      <c r="DA14" s="35">
        <v>22.392222999999998</v>
      </c>
      <c r="DB14" s="35">
        <v>12.107809999999999</v>
      </c>
      <c r="DC14" s="35">
        <v>19.109621999999998</v>
      </c>
      <c r="DD14" s="35">
        <v>15.345545999999999</v>
      </c>
      <c r="DE14" s="35">
        <v>18.956391</v>
      </c>
      <c r="DF14" s="35">
        <v>18.324635999999998</v>
      </c>
      <c r="DG14" s="35">
        <v>19.908773</v>
      </c>
      <c r="DH14" s="35">
        <v>9.5464319999999994</v>
      </c>
      <c r="DI14" s="35">
        <v>15.404784999999999</v>
      </c>
      <c r="DJ14" s="35">
        <v>13.803451000000001</v>
      </c>
      <c r="DK14" s="35">
        <v>12.915078999999999</v>
      </c>
      <c r="DL14" s="35">
        <v>13.981631</v>
      </c>
      <c r="DM14" s="35">
        <v>8.7258079999999989</v>
      </c>
      <c r="DN14" s="35">
        <v>10.752542999999998</v>
      </c>
      <c r="DO14" s="35">
        <v>19.006086</v>
      </c>
      <c r="DP14" s="35">
        <v>12.630706999999999</v>
      </c>
      <c r="DQ14" s="35">
        <v>19.655231999999998</v>
      </c>
      <c r="DR14" s="35">
        <v>12.562103</v>
      </c>
      <c r="DS14" s="35">
        <v>10.490204</v>
      </c>
      <c r="DT14" s="35">
        <v>13.784944999999999</v>
      </c>
      <c r="DU14" s="35">
        <v>12.230568</v>
      </c>
      <c r="DV14" s="35">
        <v>19.320795999999998</v>
      </c>
      <c r="DW14" s="35">
        <v>14.980234000000001</v>
      </c>
      <c r="DX14" s="35">
        <v>14.036484999999997</v>
      </c>
      <c r="DY14" s="35">
        <v>15.952233</v>
      </c>
      <c r="DZ14" s="35">
        <v>14.831956999999999</v>
      </c>
      <c r="EA14" s="35">
        <v>16.012415999999998</v>
      </c>
      <c r="EB14" s="35">
        <v>23.841307999999998</v>
      </c>
      <c r="EC14" s="35">
        <v>17.186126999999999</v>
      </c>
      <c r="ED14" s="35">
        <v>11.738769</v>
      </c>
      <c r="EE14" s="35">
        <v>15.106016</v>
      </c>
      <c r="EF14" s="35">
        <v>16.325613000000001</v>
      </c>
      <c r="EG14" s="35">
        <v>15.167028</v>
      </c>
      <c r="EH14" s="35">
        <v>15.247278</v>
      </c>
      <c r="EI14" s="35">
        <v>19.197948999999998</v>
      </c>
      <c r="EJ14" s="35">
        <v>17.572907000000001</v>
      </c>
      <c r="EK14" s="35">
        <v>16.136927999999997</v>
      </c>
      <c r="EL14" s="35">
        <v>9.5307879999999994</v>
      </c>
      <c r="EM14" s="35">
        <v>9.3593969999999995</v>
      </c>
      <c r="EN14" s="35">
        <v>10.086309</v>
      </c>
      <c r="EO14" s="35">
        <v>4.6334349999999995</v>
      </c>
    </row>
    <row r="15" spans="1:145" x14ac:dyDescent="0.25">
      <c r="A15" s="46" t="s">
        <v>7</v>
      </c>
      <c r="B15" s="34">
        <v>199.00319399999998</v>
      </c>
      <c r="C15" s="34">
        <v>32.976972999999994</v>
      </c>
      <c r="D15" s="34">
        <v>45.897006999999995</v>
      </c>
      <c r="E15" s="34">
        <v>59.967482999999987</v>
      </c>
      <c r="F15" s="34">
        <v>60.161730999999996</v>
      </c>
      <c r="G15" s="34">
        <v>24.950225999999997</v>
      </c>
      <c r="H15" s="34">
        <v>25.013237999999998</v>
      </c>
      <c r="I15" s="34">
        <v>24.792740999999999</v>
      </c>
      <c r="J15" s="34">
        <v>25.794193</v>
      </c>
      <c r="K15" s="34">
        <v>23.926441999999998</v>
      </c>
      <c r="L15" s="34">
        <v>25.968771</v>
      </c>
      <c r="M15" s="34">
        <v>29.176804999999998</v>
      </c>
      <c r="N15" s="34">
        <v>23.751465</v>
      </c>
      <c r="O15" s="34">
        <v>23.312235999999999</v>
      </c>
      <c r="P15" s="34">
        <v>16.728752</v>
      </c>
      <c r="Q15" s="34">
        <v>22.809089</v>
      </c>
      <c r="R15" s="34">
        <v>20.730216999999996</v>
      </c>
      <c r="S15" s="34">
        <v>26.584626</v>
      </c>
      <c r="T15" s="34">
        <v>27.098875</v>
      </c>
      <c r="U15" s="34">
        <v>27.986837999999999</v>
      </c>
      <c r="V15" s="34">
        <v>28.520840999999997</v>
      </c>
      <c r="W15" s="34">
        <v>30.525538999999998</v>
      </c>
      <c r="X15" s="34">
        <v>28.422109999999996</v>
      </c>
      <c r="Y15" s="34">
        <v>31.639015999999998</v>
      </c>
      <c r="Z15" s="34">
        <v>22.102592999999999</v>
      </c>
      <c r="AA15" s="34">
        <v>18.708860999999999</v>
      </c>
      <c r="AB15" s="34">
        <v>33.511884999999999</v>
      </c>
      <c r="AC15" s="34">
        <v>29.481129999999997</v>
      </c>
      <c r="AD15" s="34">
        <v>31.01352</v>
      </c>
      <c r="AE15" s="34">
        <v>32.779663999999997</v>
      </c>
      <c r="AF15" s="34">
        <v>35.969876999999997</v>
      </c>
      <c r="AG15" s="34">
        <v>36.524800999999997</v>
      </c>
      <c r="AH15" s="34">
        <v>39.579305999999995</v>
      </c>
      <c r="AI15" s="34">
        <v>35.620049000000002</v>
      </c>
      <c r="AJ15" s="34">
        <v>39.874677999999996</v>
      </c>
      <c r="AK15" s="34">
        <v>51.751827999999996</v>
      </c>
      <c r="AL15" s="34">
        <v>33.416576999999997</v>
      </c>
      <c r="AM15" s="47">
        <v>33.103507999999998</v>
      </c>
      <c r="AN15" s="34">
        <v>40.190097999999999</v>
      </c>
      <c r="AO15" s="34">
        <v>45.540560999999997</v>
      </c>
      <c r="AP15" s="34">
        <v>48.048316999999997</v>
      </c>
      <c r="AQ15" s="34">
        <v>53.544115000000005</v>
      </c>
      <c r="AR15" s="34">
        <v>48.414651999999997</v>
      </c>
      <c r="AS15" s="47">
        <v>55.694286999999996</v>
      </c>
      <c r="AT15" s="47">
        <v>52.693556999999998</v>
      </c>
      <c r="AU15" s="47">
        <v>64.835093999999998</v>
      </c>
      <c r="AV15" s="47">
        <v>55.404762999999996</v>
      </c>
      <c r="AW15" s="47">
        <v>56.273563999999993</v>
      </c>
      <c r="AX15" s="47">
        <v>39.142306999999995</v>
      </c>
      <c r="AY15" s="47">
        <v>43.079833999999998</v>
      </c>
      <c r="AZ15" s="47">
        <v>56.097832999999994</v>
      </c>
      <c r="BA15" s="47">
        <v>64.476321999999996</v>
      </c>
      <c r="BB15" s="47">
        <v>72.151403000000002</v>
      </c>
      <c r="BC15" s="47">
        <v>63.544011999999995</v>
      </c>
      <c r="BD15" s="47">
        <v>73.73928699999999</v>
      </c>
      <c r="BE15" s="47">
        <v>70.479711999999992</v>
      </c>
      <c r="BF15" s="47">
        <v>82.376047</v>
      </c>
      <c r="BG15" s="47">
        <v>83.080116000000004</v>
      </c>
      <c r="BH15" s="47">
        <v>64.617744000000002</v>
      </c>
      <c r="BI15" s="47">
        <v>71.56183399999999</v>
      </c>
      <c r="BJ15" s="35">
        <v>46.225716999999996</v>
      </c>
      <c r="BK15" s="35">
        <v>40.646321999999998</v>
      </c>
      <c r="BL15" s="35">
        <v>55.610748000000001</v>
      </c>
      <c r="BM15" s="35">
        <v>59.537725999999999</v>
      </c>
      <c r="BN15" s="35">
        <v>51.602299999999993</v>
      </c>
      <c r="BO15" s="35">
        <v>60.952731</v>
      </c>
      <c r="BP15" s="35">
        <v>62.384798999999994</v>
      </c>
      <c r="BQ15" s="35">
        <v>58.682513999999998</v>
      </c>
      <c r="BR15" s="35">
        <v>59.311881</v>
      </c>
      <c r="BS15" s="35">
        <v>65.022740999999996</v>
      </c>
      <c r="BT15" s="35">
        <v>57.234322999999996</v>
      </c>
      <c r="BU15" s="35">
        <v>62.90278399999999</v>
      </c>
      <c r="BV15" s="35">
        <v>42.041179</v>
      </c>
      <c r="BW15" s="35">
        <v>44.284410000000001</v>
      </c>
      <c r="BX15" s="35">
        <v>47.500914999999992</v>
      </c>
      <c r="BY15" s="35">
        <v>55.390515000000008</v>
      </c>
      <c r="BZ15" s="35">
        <v>53.974260999999998</v>
      </c>
      <c r="CA15" s="35">
        <v>54.555482999999995</v>
      </c>
      <c r="CB15" s="35">
        <v>54.896206999999997</v>
      </c>
      <c r="CC15" s="35">
        <v>56.583416</v>
      </c>
      <c r="CD15" s="35">
        <v>65.860456999999997</v>
      </c>
      <c r="CE15" s="34">
        <v>65.249768000000003</v>
      </c>
      <c r="CF15" s="35">
        <v>70.496009000000001</v>
      </c>
      <c r="CG15" s="35">
        <v>72.909235999999993</v>
      </c>
      <c r="CH15" s="35">
        <v>51.340499000000001</v>
      </c>
      <c r="CI15" s="35">
        <v>44.546003999999996</v>
      </c>
      <c r="CJ15" s="35">
        <v>67.376783000000003</v>
      </c>
      <c r="CK15" s="35">
        <v>76.881270999999998</v>
      </c>
      <c r="CL15" s="35">
        <v>76.566030999999995</v>
      </c>
      <c r="CM15" s="35">
        <v>80.297320999999997</v>
      </c>
      <c r="CN15" s="35">
        <v>89.858080999999999</v>
      </c>
      <c r="CO15" s="35">
        <v>94.996122</v>
      </c>
      <c r="CP15" s="35">
        <v>97.444908999999996</v>
      </c>
      <c r="CQ15" s="35">
        <v>93.273234000000016</v>
      </c>
      <c r="CR15" s="35">
        <v>96.352476999999993</v>
      </c>
      <c r="CS15" s="35">
        <v>82.727082999999979</v>
      </c>
      <c r="CT15" s="35">
        <v>69.595467999999997</v>
      </c>
      <c r="CU15" s="35">
        <v>72.807659000000001</v>
      </c>
      <c r="CV15" s="35">
        <v>93.578200999999993</v>
      </c>
      <c r="CW15" s="35">
        <v>99.797349999999994</v>
      </c>
      <c r="CX15" s="35">
        <v>105.640563</v>
      </c>
      <c r="CY15" s="35">
        <v>113.22837599999998</v>
      </c>
      <c r="CZ15" s="35">
        <v>135.13633400000001</v>
      </c>
      <c r="DA15" s="35">
        <v>117.681775</v>
      </c>
      <c r="DB15" s="35">
        <v>113.29694000000001</v>
      </c>
      <c r="DC15" s="35">
        <v>133.38879700000001</v>
      </c>
      <c r="DD15" s="35">
        <v>115.810947</v>
      </c>
      <c r="DE15" s="35">
        <v>113.547451</v>
      </c>
      <c r="DF15" s="35">
        <v>85.851600000000005</v>
      </c>
      <c r="DG15" s="35">
        <v>81.601894000000001</v>
      </c>
      <c r="DH15" s="35">
        <v>108.116953</v>
      </c>
      <c r="DI15" s="35">
        <v>135.68088599999999</v>
      </c>
      <c r="DJ15" s="35">
        <v>129.49753799999999</v>
      </c>
      <c r="DK15" s="35">
        <v>125.202806</v>
      </c>
      <c r="DL15" s="35">
        <v>157.06720100000001</v>
      </c>
      <c r="DM15" s="35">
        <v>142.47592800000001</v>
      </c>
      <c r="DN15" s="35">
        <v>141.014363</v>
      </c>
      <c r="DO15" s="35">
        <v>130.50344799999999</v>
      </c>
      <c r="DP15" s="35">
        <v>151.87917099999999</v>
      </c>
      <c r="DQ15" s="35">
        <v>149.42795899999999</v>
      </c>
      <c r="DR15" s="35">
        <v>95.611363999999995</v>
      </c>
      <c r="DS15" s="35">
        <v>76.359611999999998</v>
      </c>
      <c r="DT15" s="35">
        <v>112.685534</v>
      </c>
      <c r="DU15" s="35">
        <v>113.715283</v>
      </c>
      <c r="DV15" s="35">
        <v>127.441411</v>
      </c>
      <c r="DW15" s="35">
        <v>128.46669</v>
      </c>
      <c r="DX15" s="35">
        <v>140.47160400000001</v>
      </c>
      <c r="DY15" s="35">
        <v>138.76180600000001</v>
      </c>
      <c r="DZ15" s="35">
        <v>131.770974</v>
      </c>
      <c r="EA15" s="35">
        <v>131.410201</v>
      </c>
      <c r="EB15" s="35">
        <v>108.207127</v>
      </c>
      <c r="EC15" s="35">
        <v>115.81919600000001</v>
      </c>
      <c r="ED15" s="35">
        <v>65.686370999999994</v>
      </c>
      <c r="EE15" s="35">
        <v>66.615805999999992</v>
      </c>
      <c r="EF15" s="35">
        <v>73.811089999999993</v>
      </c>
      <c r="EG15" s="35">
        <v>99.236366000000004</v>
      </c>
      <c r="EH15" s="35">
        <v>97.356438999999995</v>
      </c>
      <c r="EI15" s="35">
        <v>110.090872</v>
      </c>
      <c r="EJ15" s="35">
        <v>109.209738</v>
      </c>
      <c r="EK15" s="35">
        <v>106.34581</v>
      </c>
      <c r="EL15" s="35">
        <v>102.076689</v>
      </c>
      <c r="EM15" s="35">
        <v>89.663966000000002</v>
      </c>
      <c r="EN15" s="35">
        <v>78.293109000000001</v>
      </c>
      <c r="EO15" s="35">
        <v>87.747919999999993</v>
      </c>
    </row>
    <row r="16" spans="1:145" x14ac:dyDescent="0.25">
      <c r="A16" s="48" t="s">
        <v>8</v>
      </c>
      <c r="B16" s="47">
        <v>88.585758999999996</v>
      </c>
      <c r="C16" s="47">
        <v>19.077362999999998</v>
      </c>
      <c r="D16" s="47">
        <v>25.060960000000001</v>
      </c>
      <c r="E16" s="47">
        <v>25.504689999999997</v>
      </c>
      <c r="F16" s="47">
        <v>18.942746</v>
      </c>
      <c r="G16" s="47">
        <v>11.180817999999999</v>
      </c>
      <c r="H16" s="47">
        <v>10.058142999999999</v>
      </c>
      <c r="I16" s="47">
        <v>12.312638999999999</v>
      </c>
      <c r="J16" s="47">
        <v>10.170601</v>
      </c>
      <c r="K16" s="47">
        <v>9.6286269999999998</v>
      </c>
      <c r="L16" s="47">
        <v>8.6953230000000001</v>
      </c>
      <c r="M16" s="47">
        <v>9.6881930000000001</v>
      </c>
      <c r="N16" s="34">
        <v>14.136851</v>
      </c>
      <c r="O16" s="34">
        <v>8.3255409999999994</v>
      </c>
      <c r="P16" s="34">
        <v>13.846038</v>
      </c>
      <c r="Q16" s="34">
        <v>9.6059279999999987</v>
      </c>
      <c r="R16" s="34">
        <v>11.30715</v>
      </c>
      <c r="S16" s="34">
        <v>9.5820100000000004</v>
      </c>
      <c r="T16" s="34">
        <v>12.754555</v>
      </c>
      <c r="U16" s="34">
        <v>9.2820409999999995</v>
      </c>
      <c r="V16" s="34">
        <v>14.386191000000002</v>
      </c>
      <c r="W16" s="35">
        <v>15.640979</v>
      </c>
      <c r="X16" s="35">
        <v>12.791758999999999</v>
      </c>
      <c r="Y16" s="35">
        <v>16.926780999999998</v>
      </c>
      <c r="Z16" s="34">
        <v>11.843107</v>
      </c>
      <c r="AA16" s="34">
        <v>15.170133999999997</v>
      </c>
      <c r="AB16" s="34">
        <v>16.114849</v>
      </c>
      <c r="AC16" s="34">
        <v>17.575849999999999</v>
      </c>
      <c r="AD16" s="34">
        <v>14.113106999999999</v>
      </c>
      <c r="AE16" s="34">
        <v>27.734213</v>
      </c>
      <c r="AF16" s="34">
        <v>32.178601</v>
      </c>
      <c r="AG16" s="34">
        <v>30.005419000000003</v>
      </c>
      <c r="AH16" s="34">
        <v>22.331237999999999</v>
      </c>
      <c r="AI16" s="34">
        <v>36.673290000000001</v>
      </c>
      <c r="AJ16" s="35">
        <v>48.520908999999989</v>
      </c>
      <c r="AK16" s="34">
        <v>70.243585999999993</v>
      </c>
      <c r="AL16" s="34">
        <v>23.386897999999995</v>
      </c>
      <c r="AM16" s="47">
        <v>27.487372999999998</v>
      </c>
      <c r="AN16" s="34">
        <v>30.522881999999999</v>
      </c>
      <c r="AO16" s="34">
        <v>28.757263999999999</v>
      </c>
      <c r="AP16" s="34">
        <v>45.960535</v>
      </c>
      <c r="AQ16" s="34">
        <v>37.253906999999998</v>
      </c>
      <c r="AR16" s="34">
        <v>33.038516999999999</v>
      </c>
      <c r="AS16" s="47">
        <v>49.262344999999996</v>
      </c>
      <c r="AT16" s="47">
        <v>33.417805000000001</v>
      </c>
      <c r="AU16" s="47">
        <v>31.758305</v>
      </c>
      <c r="AV16" s="47">
        <v>24.435683999999995</v>
      </c>
      <c r="AW16" s="47">
        <v>31.417396</v>
      </c>
      <c r="AX16" s="47">
        <v>21.856565999999997</v>
      </c>
      <c r="AY16" s="47">
        <v>27.868114000000002</v>
      </c>
      <c r="AZ16" s="47">
        <v>34.870765999999996</v>
      </c>
      <c r="BA16" s="47">
        <v>33.761631000000001</v>
      </c>
      <c r="BB16" s="47">
        <v>49.654982999999994</v>
      </c>
      <c r="BC16" s="47">
        <v>57.555890999999995</v>
      </c>
      <c r="BD16" s="47">
        <v>55.270370999999997</v>
      </c>
      <c r="BE16" s="47">
        <v>39.484721</v>
      </c>
      <c r="BF16" s="47">
        <v>46.846364999999999</v>
      </c>
      <c r="BG16" s="47">
        <v>44.039225999999999</v>
      </c>
      <c r="BH16" s="47">
        <v>57.923833999999999</v>
      </c>
      <c r="BI16" s="47">
        <v>57.655001999999996</v>
      </c>
      <c r="BJ16" s="35">
        <v>31.359221999999999</v>
      </c>
      <c r="BK16" s="35">
        <v>22.73546</v>
      </c>
      <c r="BL16" s="35">
        <v>22.927757</v>
      </c>
      <c r="BM16" s="35">
        <v>43.702163999999996</v>
      </c>
      <c r="BN16" s="35">
        <v>29.366367</v>
      </c>
      <c r="BO16" s="35">
        <v>26.704177999999999</v>
      </c>
      <c r="BP16" s="35">
        <v>30.376783999999997</v>
      </c>
      <c r="BQ16" s="35">
        <v>27.179593999999998</v>
      </c>
      <c r="BR16" s="35">
        <v>42.043515999999997</v>
      </c>
      <c r="BS16" s="35">
        <v>43.112462000000008</v>
      </c>
      <c r="BT16" s="35">
        <v>36.335215999999996</v>
      </c>
      <c r="BU16" s="35">
        <v>34.961678999999997</v>
      </c>
      <c r="BV16" s="35">
        <v>26.615828</v>
      </c>
      <c r="BW16" s="35">
        <v>21.787047999999999</v>
      </c>
      <c r="BX16" s="35">
        <v>32.368989999999997</v>
      </c>
      <c r="BY16" s="35">
        <v>29.996872999999997</v>
      </c>
      <c r="BZ16" s="35">
        <v>29.826372000000003</v>
      </c>
      <c r="CA16" s="35">
        <v>29.763617999999997</v>
      </c>
      <c r="CB16" s="35">
        <v>47.913855999999996</v>
      </c>
      <c r="CC16" s="35">
        <v>30.654187999999998</v>
      </c>
      <c r="CD16" s="35">
        <v>48.153089000000001</v>
      </c>
      <c r="CE16" s="35">
        <v>65.361477999999991</v>
      </c>
      <c r="CF16" s="35">
        <v>46.417421999999995</v>
      </c>
      <c r="CG16" s="35">
        <v>46.514333999999998</v>
      </c>
      <c r="CH16" s="35">
        <v>35.663696000000002</v>
      </c>
      <c r="CI16" s="35">
        <v>26.778400999999999</v>
      </c>
      <c r="CJ16" s="35">
        <v>45.249795999999996</v>
      </c>
      <c r="CK16" s="35">
        <v>46.299220999999996</v>
      </c>
      <c r="CL16" s="35">
        <v>34.215415</v>
      </c>
      <c r="CM16" s="35">
        <v>47.165754999999997</v>
      </c>
      <c r="CN16" s="35">
        <v>50.052958999999994</v>
      </c>
      <c r="CO16" s="35">
        <v>52.625944999999994</v>
      </c>
      <c r="CP16" s="35">
        <v>61.865102</v>
      </c>
      <c r="CQ16" s="35">
        <v>52.895802999999994</v>
      </c>
      <c r="CR16" s="35">
        <v>66.064982000000001</v>
      </c>
      <c r="CS16" s="35">
        <v>71.088681999999991</v>
      </c>
      <c r="CT16" s="35">
        <v>57.025860999999992</v>
      </c>
      <c r="CU16" s="35">
        <v>37.324992000000002</v>
      </c>
      <c r="CV16" s="35">
        <v>48.455344999999994</v>
      </c>
      <c r="CW16" s="35">
        <v>72.801304000000002</v>
      </c>
      <c r="CX16" s="35">
        <v>69.866539000000003</v>
      </c>
      <c r="CY16" s="35">
        <v>79.295470999999992</v>
      </c>
      <c r="CZ16" s="35">
        <v>91.198284999999998</v>
      </c>
      <c r="DA16" s="35">
        <v>88.856015999999997</v>
      </c>
      <c r="DB16" s="35">
        <v>86.374549999999999</v>
      </c>
      <c r="DC16" s="35">
        <v>90.377665999999991</v>
      </c>
      <c r="DD16" s="35">
        <v>69.169320999999997</v>
      </c>
      <c r="DE16" s="35">
        <v>73.191932999999992</v>
      </c>
      <c r="DF16" s="35">
        <v>55.695949999999996</v>
      </c>
      <c r="DG16" s="35">
        <v>48.742691000000008</v>
      </c>
      <c r="DH16" s="35">
        <v>73.487017999999992</v>
      </c>
      <c r="DI16" s="35">
        <v>89.266013999999998</v>
      </c>
      <c r="DJ16" s="35">
        <v>72.963138000000001</v>
      </c>
      <c r="DK16" s="35">
        <v>75.505668999999997</v>
      </c>
      <c r="DL16" s="35">
        <v>100.209727</v>
      </c>
      <c r="DM16" s="35">
        <v>88.707923999999991</v>
      </c>
      <c r="DN16" s="35">
        <v>92.10387399999999</v>
      </c>
      <c r="DO16" s="35">
        <v>81.328682000000001</v>
      </c>
      <c r="DP16" s="35">
        <v>112.11630099999998</v>
      </c>
      <c r="DQ16" s="35">
        <v>84.571088000000003</v>
      </c>
      <c r="DR16" s="35">
        <v>52.906346999999997</v>
      </c>
      <c r="DS16" s="35">
        <v>39.038803999999999</v>
      </c>
      <c r="DT16" s="35">
        <v>59.525503</v>
      </c>
      <c r="DU16" s="35">
        <v>83.293052000000003</v>
      </c>
      <c r="DV16" s="35">
        <v>68.780652000000003</v>
      </c>
      <c r="DW16" s="35">
        <v>67.997562000000002</v>
      </c>
      <c r="DX16" s="35">
        <v>81.793256</v>
      </c>
      <c r="DY16" s="35">
        <v>87.438809999999989</v>
      </c>
      <c r="DZ16" s="35">
        <v>65.66654299999999</v>
      </c>
      <c r="EA16" s="35">
        <v>76.160485999999992</v>
      </c>
      <c r="EB16" s="35">
        <v>80.009343999999999</v>
      </c>
      <c r="EC16" s="35">
        <v>137.87013999999999</v>
      </c>
      <c r="ED16" s="35">
        <v>53.503814999999996</v>
      </c>
      <c r="EE16" s="35">
        <v>40.448892999999998</v>
      </c>
      <c r="EF16" s="35">
        <v>35.535638999999996</v>
      </c>
      <c r="EG16" s="35">
        <v>56.650535999999995</v>
      </c>
      <c r="EH16" s="35">
        <v>66.87336599999999</v>
      </c>
      <c r="EI16" s="35">
        <v>66.272195999999994</v>
      </c>
      <c r="EJ16" s="35">
        <v>62.048235999999996</v>
      </c>
      <c r="EK16" s="35">
        <v>59.66660199999999</v>
      </c>
      <c r="EL16" s="35">
        <v>37.173989999999996</v>
      </c>
      <c r="EM16" s="35">
        <v>43.252497999999996</v>
      </c>
      <c r="EN16" s="35">
        <v>65.962439000000003</v>
      </c>
      <c r="EO16" s="35">
        <v>74.866796999999991</v>
      </c>
    </row>
    <row r="17" spans="1:145" x14ac:dyDescent="0.25">
      <c r="A17" s="48" t="s">
        <v>9</v>
      </c>
      <c r="B17" s="47">
        <v>180.50072499999999</v>
      </c>
      <c r="C17" s="47">
        <v>31.182165000000001</v>
      </c>
      <c r="D17" s="47">
        <v>39.584627999999995</v>
      </c>
      <c r="E17" s="47">
        <v>46.361929000000003</v>
      </c>
      <c r="F17" s="47">
        <v>63.372002999999999</v>
      </c>
      <c r="G17" s="47">
        <v>21.190670999999998</v>
      </c>
      <c r="H17" s="47">
        <v>11.779242999999999</v>
      </c>
      <c r="I17" s="47">
        <v>17.046628999999999</v>
      </c>
      <c r="J17" s="47">
        <v>27.435380999999996</v>
      </c>
      <c r="K17" s="47">
        <v>30.383965</v>
      </c>
      <c r="L17" s="47">
        <v>25.212605</v>
      </c>
      <c r="M17" s="47">
        <v>30.648807999999999</v>
      </c>
      <c r="N17" s="34">
        <v>19.619094999999998</v>
      </c>
      <c r="O17" s="34">
        <v>15.807143999999999</v>
      </c>
      <c r="P17" s="34">
        <v>32.161912000000001</v>
      </c>
      <c r="Q17" s="34">
        <v>22.109749000000001</v>
      </c>
      <c r="R17" s="34">
        <v>17.727781999999998</v>
      </c>
      <c r="S17" s="34">
        <v>25.976323999999998</v>
      </c>
      <c r="T17" s="34">
        <v>22.212294</v>
      </c>
      <c r="U17" s="34">
        <v>21.222469</v>
      </c>
      <c r="V17" s="34">
        <v>36.266064</v>
      </c>
      <c r="W17" s="34">
        <v>24.995823999999999</v>
      </c>
      <c r="X17" s="34">
        <v>29.357053999999998</v>
      </c>
      <c r="Y17" s="34">
        <v>46.232695999999997</v>
      </c>
      <c r="Z17" s="34">
        <v>34.406739999999999</v>
      </c>
      <c r="AA17" s="34">
        <v>22.140720999999999</v>
      </c>
      <c r="AB17" s="34">
        <v>42.929842000000001</v>
      </c>
      <c r="AC17" s="34">
        <v>42.706582999999995</v>
      </c>
      <c r="AD17" s="34">
        <v>26.242677</v>
      </c>
      <c r="AE17" s="34">
        <v>43.270372999999999</v>
      </c>
      <c r="AF17" s="34">
        <v>45.511728999999995</v>
      </c>
      <c r="AG17" s="34">
        <v>30.809353999999999</v>
      </c>
      <c r="AH17" s="34">
        <v>43.092399000000007</v>
      </c>
      <c r="AI17" s="34">
        <v>61.642078999999995</v>
      </c>
      <c r="AJ17" s="34">
        <v>51.676122999999997</v>
      </c>
      <c r="AK17" s="34">
        <v>57.703768999999994</v>
      </c>
      <c r="AL17" s="34">
        <v>42.243538000000001</v>
      </c>
      <c r="AM17" s="47">
        <v>49.756890000000006</v>
      </c>
      <c r="AN17" s="34">
        <v>87.288056999999995</v>
      </c>
      <c r="AO17" s="34">
        <v>45.233091999999999</v>
      </c>
      <c r="AP17" s="34">
        <v>50.112994</v>
      </c>
      <c r="AQ17" s="34">
        <v>51.675851999999992</v>
      </c>
      <c r="AR17" s="34">
        <v>53.109103999999995</v>
      </c>
      <c r="AS17" s="47">
        <v>63.849867999999994</v>
      </c>
      <c r="AT17" s="47">
        <v>72.516756999999998</v>
      </c>
      <c r="AU17" s="47">
        <v>68.118054999999998</v>
      </c>
      <c r="AV17" s="47">
        <v>57.455421999999999</v>
      </c>
      <c r="AW17" s="47">
        <v>99.08078399999998</v>
      </c>
      <c r="AX17" s="47">
        <v>57.407550000000001</v>
      </c>
      <c r="AY17" s="47">
        <v>72.529442000000003</v>
      </c>
      <c r="AZ17" s="47">
        <v>118.97832399999999</v>
      </c>
      <c r="BA17" s="47">
        <v>91.699066999999999</v>
      </c>
      <c r="BB17" s="47">
        <v>100.60287399999999</v>
      </c>
      <c r="BC17" s="47">
        <v>110.064936</v>
      </c>
      <c r="BD17" s="47">
        <v>99.306171999999989</v>
      </c>
      <c r="BE17" s="47">
        <v>124.880379</v>
      </c>
      <c r="BF17" s="47">
        <v>146.36272199999999</v>
      </c>
      <c r="BG17" s="47">
        <v>98.56403499999999</v>
      </c>
      <c r="BH17" s="47">
        <v>86.426555999999977</v>
      </c>
      <c r="BI17" s="47">
        <v>90.950097</v>
      </c>
      <c r="BJ17" s="35">
        <v>51.663282000000002</v>
      </c>
      <c r="BK17" s="35">
        <v>53.098962</v>
      </c>
      <c r="BL17" s="35">
        <v>65.551513</v>
      </c>
      <c r="BM17" s="35">
        <v>62.776643000000007</v>
      </c>
      <c r="BN17" s="35">
        <v>51.929030999999995</v>
      </c>
      <c r="BO17" s="35">
        <v>59.197417999999999</v>
      </c>
      <c r="BP17" s="35">
        <v>81.749568999999994</v>
      </c>
      <c r="BQ17" s="35">
        <v>69.761160000000004</v>
      </c>
      <c r="BR17" s="35">
        <v>84.477193</v>
      </c>
      <c r="BS17" s="35">
        <v>66.722589999999997</v>
      </c>
      <c r="BT17" s="35">
        <v>69.797943000000004</v>
      </c>
      <c r="BU17" s="35">
        <v>86.507902999999999</v>
      </c>
      <c r="BV17" s="35">
        <v>67.166766999999993</v>
      </c>
      <c r="BW17" s="35">
        <v>48.378895999999997</v>
      </c>
      <c r="BX17" s="35">
        <v>77.609454999999997</v>
      </c>
      <c r="BY17" s="35">
        <v>48.533352000000008</v>
      </c>
      <c r="BZ17" s="35">
        <v>74.047977000000003</v>
      </c>
      <c r="CA17" s="35">
        <v>50.797264999999996</v>
      </c>
      <c r="CB17" s="35">
        <v>61.498095999999997</v>
      </c>
      <c r="CC17" s="35">
        <v>65.462277</v>
      </c>
      <c r="CD17" s="35">
        <v>85.629662999999994</v>
      </c>
      <c r="CE17" s="35">
        <v>98.501942</v>
      </c>
      <c r="CF17" s="35">
        <v>78.930447000000001</v>
      </c>
      <c r="CG17" s="35">
        <v>97.550828999999993</v>
      </c>
      <c r="CH17" s="35">
        <v>47.672218999999998</v>
      </c>
      <c r="CI17" s="35">
        <v>61.955531000000001</v>
      </c>
      <c r="CJ17" s="35">
        <v>41.519196999999991</v>
      </c>
      <c r="CK17" s="35">
        <v>77.867227999999997</v>
      </c>
      <c r="CL17" s="35">
        <v>63.046052000000003</v>
      </c>
      <c r="CM17" s="35">
        <v>88.813560999999993</v>
      </c>
      <c r="CN17" s="35">
        <v>82.994396999999992</v>
      </c>
      <c r="CO17" s="35">
        <v>86.283739999999995</v>
      </c>
      <c r="CP17" s="35">
        <v>101.87457000000001</v>
      </c>
      <c r="CQ17" s="35">
        <v>85.775761000000003</v>
      </c>
      <c r="CR17" s="35">
        <v>102.18946099999999</v>
      </c>
      <c r="CS17" s="35">
        <v>132.27350799999999</v>
      </c>
      <c r="CT17" s="35">
        <v>94.582775999999996</v>
      </c>
      <c r="CU17" s="35">
        <v>91.450226000000001</v>
      </c>
      <c r="CV17" s="35">
        <v>80.557811000000001</v>
      </c>
      <c r="CW17" s="35">
        <v>92.613314000000003</v>
      </c>
      <c r="CX17" s="35">
        <v>96.329853999999997</v>
      </c>
      <c r="CY17" s="35">
        <v>76.051205999999993</v>
      </c>
      <c r="CZ17" s="35">
        <v>78.115736999999996</v>
      </c>
      <c r="DA17" s="35">
        <v>100.57542300000001</v>
      </c>
      <c r="DB17" s="35">
        <v>115.77207199999999</v>
      </c>
      <c r="DC17" s="35">
        <v>124.25007799999999</v>
      </c>
      <c r="DD17" s="35">
        <v>111.58354</v>
      </c>
      <c r="DE17" s="35">
        <v>137.82188600000001</v>
      </c>
      <c r="DF17" s="35">
        <v>105.769344</v>
      </c>
      <c r="DG17" s="35">
        <v>96.366474999999994</v>
      </c>
      <c r="DH17" s="35">
        <v>93.821882000000002</v>
      </c>
      <c r="DI17" s="35">
        <v>110.877916</v>
      </c>
      <c r="DJ17" s="35">
        <v>88.799427999999992</v>
      </c>
      <c r="DK17" s="35">
        <v>83.690731</v>
      </c>
      <c r="DL17" s="35">
        <v>95.118392999999998</v>
      </c>
      <c r="DM17" s="35">
        <v>98.231883999999994</v>
      </c>
      <c r="DN17" s="35">
        <v>122.943467</v>
      </c>
      <c r="DO17" s="35">
        <v>121.59822800000001</v>
      </c>
      <c r="DP17" s="35">
        <v>135.92696599999999</v>
      </c>
      <c r="DQ17" s="35">
        <v>172.311432</v>
      </c>
      <c r="DR17" s="35">
        <v>86.916663999999997</v>
      </c>
      <c r="DS17" s="35">
        <v>75.570493999999997</v>
      </c>
      <c r="DT17" s="35">
        <v>69.794311999999991</v>
      </c>
      <c r="DU17" s="35">
        <v>73.096170999999998</v>
      </c>
      <c r="DV17" s="35">
        <v>61.596923999999987</v>
      </c>
      <c r="DW17" s="35">
        <v>76.046283000000003</v>
      </c>
      <c r="DX17" s="35">
        <v>113.95985999999999</v>
      </c>
      <c r="DY17" s="35">
        <v>119.744738</v>
      </c>
      <c r="DZ17" s="35">
        <v>125.81019099999999</v>
      </c>
      <c r="EA17" s="35">
        <v>135.568848</v>
      </c>
      <c r="EB17" s="35">
        <v>108.660538</v>
      </c>
      <c r="EC17" s="35">
        <v>121.683635</v>
      </c>
      <c r="ED17" s="35">
        <v>82.897733000000002</v>
      </c>
      <c r="EE17" s="35">
        <v>82.914133000000007</v>
      </c>
      <c r="EF17" s="35">
        <v>83.527055999999988</v>
      </c>
      <c r="EG17" s="35">
        <v>72.43533699999999</v>
      </c>
      <c r="EH17" s="35">
        <v>62.304105</v>
      </c>
      <c r="EI17" s="35">
        <v>54.171958999999994</v>
      </c>
      <c r="EJ17" s="35">
        <v>68.689841999999999</v>
      </c>
      <c r="EK17" s="35">
        <v>93.275848000000011</v>
      </c>
      <c r="EL17" s="35">
        <v>64.548508999999996</v>
      </c>
      <c r="EM17" s="35">
        <v>40.208497000000001</v>
      </c>
      <c r="EN17" s="35">
        <v>50.653036</v>
      </c>
      <c r="EO17" s="35">
        <v>171.28738099999998</v>
      </c>
    </row>
    <row r="18" spans="1:145" s="50" customFormat="1" ht="11.25" x14ac:dyDescent="0.25">
      <c r="A18" s="49" t="s">
        <v>153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1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</row>
    <row r="19" spans="1:145" s="50" customFormat="1" ht="11.25" x14ac:dyDescent="0.25">
      <c r="A19" s="52" t="s">
        <v>154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</row>
    <row r="20" spans="1:145" s="50" customFormat="1" ht="11.25" x14ac:dyDescent="0.25">
      <c r="A20" s="54" t="s">
        <v>155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45" ht="15.75" x14ac:dyDescent="0.25">
      <c r="A21" s="55"/>
    </row>
    <row r="22" spans="1:145" x14ac:dyDescent="0.25">
      <c r="A22" s="56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145" ht="15.75" x14ac:dyDescent="0.25">
      <c r="A23" s="55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</row>
    <row r="24" spans="1:145" ht="15.75" x14ac:dyDescent="0.25">
      <c r="A24" s="58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</row>
    <row r="25" spans="1:145" ht="15.75" x14ac:dyDescent="0.25">
      <c r="A25" s="55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</row>
    <row r="26" spans="1:145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</row>
    <row r="27" spans="1:145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145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5"/>
  <sheetViews>
    <sheetView showGridLines="0" workbookViewId="0">
      <selection activeCell="A15" sqref="A15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161</v>
      </c>
    </row>
    <row r="2" spans="1:56" x14ac:dyDescent="0.25">
      <c r="A2" s="3" t="s">
        <v>162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70"/>
      <c r="B4" s="72">
        <v>2004</v>
      </c>
      <c r="C4" s="65">
        <f>B4</f>
        <v>2004</v>
      </c>
      <c r="D4" s="66"/>
      <c r="E4" s="66"/>
      <c r="F4" s="67"/>
      <c r="G4" s="68">
        <v>2005</v>
      </c>
      <c r="H4" s="65">
        <f>G4</f>
        <v>2005</v>
      </c>
      <c r="I4" s="66"/>
      <c r="J4" s="66"/>
      <c r="K4" s="67"/>
      <c r="L4" s="68">
        <v>2006</v>
      </c>
      <c r="M4" s="65">
        <f>L4</f>
        <v>2006</v>
      </c>
      <c r="N4" s="66"/>
      <c r="O4" s="66"/>
      <c r="P4" s="67"/>
      <c r="Q4" s="68">
        <v>2007</v>
      </c>
      <c r="R4" s="65">
        <f>Q4</f>
        <v>2007</v>
      </c>
      <c r="S4" s="66"/>
      <c r="T4" s="66"/>
      <c r="U4" s="67"/>
      <c r="V4" s="68">
        <v>2008</v>
      </c>
      <c r="W4" s="65">
        <f>V4</f>
        <v>2008</v>
      </c>
      <c r="X4" s="66"/>
      <c r="Y4" s="66"/>
      <c r="Z4" s="67"/>
      <c r="AA4" s="68">
        <v>2009</v>
      </c>
      <c r="AB4" s="65">
        <f>AA4</f>
        <v>2009</v>
      </c>
      <c r="AC4" s="66"/>
      <c r="AD4" s="66"/>
      <c r="AE4" s="67"/>
      <c r="AF4" s="68">
        <v>2010</v>
      </c>
      <c r="AG4" s="65">
        <f>AF4</f>
        <v>2010</v>
      </c>
      <c r="AH4" s="66"/>
      <c r="AI4" s="66"/>
      <c r="AJ4" s="67"/>
      <c r="AK4" s="68">
        <v>2011</v>
      </c>
      <c r="AL4" s="65">
        <f>AK4</f>
        <v>2011</v>
      </c>
      <c r="AM4" s="66"/>
      <c r="AN4" s="66"/>
      <c r="AO4" s="67"/>
      <c r="AP4" s="68">
        <v>2012</v>
      </c>
      <c r="AQ4" s="65">
        <f>AP4</f>
        <v>2012</v>
      </c>
      <c r="AR4" s="66"/>
      <c r="AS4" s="66"/>
      <c r="AT4" s="67"/>
      <c r="AU4" s="68">
        <v>2013</v>
      </c>
      <c r="AV4" s="65">
        <f>AU4</f>
        <v>2013</v>
      </c>
      <c r="AW4" s="66"/>
      <c r="AX4" s="66"/>
      <c r="AY4" s="67"/>
      <c r="AZ4" s="68">
        <v>2014</v>
      </c>
      <c r="BA4" s="65">
        <f>AZ4</f>
        <v>2014</v>
      </c>
      <c r="BB4" s="66"/>
      <c r="BC4" s="66"/>
      <c r="BD4" s="67"/>
    </row>
    <row r="5" spans="1:56" ht="13.5" thickBot="1" x14ac:dyDescent="0.3">
      <c r="A5" s="71"/>
      <c r="B5" s="73"/>
      <c r="C5" s="6" t="s">
        <v>1</v>
      </c>
      <c r="D5" s="6" t="s">
        <v>2</v>
      </c>
      <c r="E5" s="6" t="s">
        <v>3</v>
      </c>
      <c r="F5" s="6" t="s">
        <v>4</v>
      </c>
      <c r="G5" s="69"/>
      <c r="H5" s="6" t="s">
        <v>1</v>
      </c>
      <c r="I5" s="6" t="s">
        <v>2</v>
      </c>
      <c r="J5" s="6" t="s">
        <v>3</v>
      </c>
      <c r="K5" s="6" t="s">
        <v>4</v>
      </c>
      <c r="L5" s="69"/>
      <c r="M5" s="6" t="s">
        <v>1</v>
      </c>
      <c r="N5" s="6" t="s">
        <v>2</v>
      </c>
      <c r="O5" s="6" t="s">
        <v>3</v>
      </c>
      <c r="P5" s="6" t="s">
        <v>4</v>
      </c>
      <c r="Q5" s="69"/>
      <c r="R5" s="6" t="s">
        <v>1</v>
      </c>
      <c r="S5" s="6" t="s">
        <v>2</v>
      </c>
      <c r="T5" s="6" t="s">
        <v>3</v>
      </c>
      <c r="U5" s="6" t="s">
        <v>4</v>
      </c>
      <c r="V5" s="69"/>
      <c r="W5" s="6" t="s">
        <v>1</v>
      </c>
      <c r="X5" s="6" t="s">
        <v>2</v>
      </c>
      <c r="Y5" s="6" t="s">
        <v>3</v>
      </c>
      <c r="Z5" s="6" t="s">
        <v>4</v>
      </c>
      <c r="AA5" s="69"/>
      <c r="AB5" s="6" t="s">
        <v>1</v>
      </c>
      <c r="AC5" s="6" t="s">
        <v>2</v>
      </c>
      <c r="AD5" s="6" t="s">
        <v>3</v>
      </c>
      <c r="AE5" s="6" t="s">
        <v>4</v>
      </c>
      <c r="AF5" s="69"/>
      <c r="AG5" s="6" t="s">
        <v>1</v>
      </c>
      <c r="AH5" s="6" t="s">
        <v>2</v>
      </c>
      <c r="AI5" s="6" t="s">
        <v>3</v>
      </c>
      <c r="AJ5" s="6" t="s">
        <v>4</v>
      </c>
      <c r="AK5" s="69"/>
      <c r="AL5" s="6" t="s">
        <v>1</v>
      </c>
      <c r="AM5" s="6" t="s">
        <v>2</v>
      </c>
      <c r="AN5" s="6" t="s">
        <v>3</v>
      </c>
      <c r="AO5" s="6" t="s">
        <v>4</v>
      </c>
      <c r="AP5" s="69"/>
      <c r="AQ5" s="6" t="s">
        <v>1</v>
      </c>
      <c r="AR5" s="6" t="s">
        <v>2</v>
      </c>
      <c r="AS5" s="6" t="s">
        <v>3</v>
      </c>
      <c r="AT5" s="6" t="s">
        <v>4</v>
      </c>
      <c r="AU5" s="69"/>
      <c r="AV5" s="6" t="s">
        <v>1</v>
      </c>
      <c r="AW5" s="6" t="s">
        <v>2</v>
      </c>
      <c r="AX5" s="6" t="s">
        <v>3</v>
      </c>
      <c r="AY5" s="6" t="s">
        <v>4</v>
      </c>
      <c r="AZ5" s="69"/>
      <c r="BA5" s="6" t="s">
        <v>1</v>
      </c>
      <c r="BB5" s="6" t="s">
        <v>2</v>
      </c>
      <c r="BC5" s="6" t="s">
        <v>3</v>
      </c>
      <c r="BD5" s="6" t="s">
        <v>4</v>
      </c>
    </row>
    <row r="6" spans="1:56" ht="15.75" x14ac:dyDescent="0.25">
      <c r="A6" s="7" t="s">
        <v>169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59">
        <v>526.97935563243277</v>
      </c>
      <c r="AM6" s="59">
        <v>615.87078042427015</v>
      </c>
      <c r="AN6" s="59">
        <v>603.57621643349603</v>
      </c>
      <c r="AO6" s="59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163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164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165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166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167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x14ac:dyDescent="0.25">
      <c r="A13" s="15" t="s">
        <v>168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163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164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165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133" x14ac:dyDescent="0.25">
      <c r="A17" s="18" t="s">
        <v>166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133" x14ac:dyDescent="0.25">
      <c r="A18" s="18" t="s">
        <v>167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133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33" s="50" customFormat="1" ht="11.25" x14ac:dyDescent="0.25">
      <c r="A20" s="62" t="s">
        <v>156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1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</row>
    <row r="21" spans="1:133" s="50" customFormat="1" ht="11.25" x14ac:dyDescent="0.25">
      <c r="A21" s="52" t="s">
        <v>157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</row>
    <row r="22" spans="1:133" s="50" customFormat="1" ht="11.25" x14ac:dyDescent="0.25">
      <c r="A22" s="54" t="s">
        <v>158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</row>
    <row r="23" spans="1:133" x14ac:dyDescent="0.25">
      <c r="M23" s="21"/>
      <c r="N23" s="21"/>
      <c r="O23" s="21"/>
      <c r="P23" s="21"/>
    </row>
    <row r="24" spans="1:133" x14ac:dyDescent="0.25">
      <c r="M24" s="21"/>
      <c r="N24" s="21"/>
      <c r="O24" s="21"/>
      <c r="P24" s="21"/>
    </row>
    <row r="25" spans="1:133" x14ac:dyDescent="0.25">
      <c r="M25" s="21"/>
      <c r="N25" s="21"/>
      <c r="O25" s="21"/>
      <c r="P25" s="21"/>
    </row>
  </sheetData>
  <mergeCells count="23">
    <mergeCell ref="L4:L5"/>
    <mergeCell ref="A4:A5"/>
    <mergeCell ref="B4:B5"/>
    <mergeCell ref="C4:F4"/>
    <mergeCell ref="G4:G5"/>
    <mergeCell ref="H4:K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AQ4:AT4"/>
    <mergeCell ref="AU4:AU5"/>
    <mergeCell ref="AV4:AY4"/>
    <mergeCell ref="AZ4:AZ5"/>
    <mergeCell ref="BA4:B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showGridLines="0" tabSelected="1" topLeftCell="Z1" workbookViewId="0">
      <selection activeCell="AK6" sqref="AK6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43" ht="15.75" x14ac:dyDescent="0.25">
      <c r="A1" s="1" t="s">
        <v>161</v>
      </c>
    </row>
    <row r="2" spans="1:43" x14ac:dyDescent="0.25">
      <c r="A2" s="3" t="s">
        <v>162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43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43" ht="15" customHeight="1" x14ac:dyDescent="0.25">
      <c r="A4" s="70"/>
      <c r="B4" s="68">
        <v>2015</v>
      </c>
      <c r="C4" s="65">
        <f>B4</f>
        <v>2015</v>
      </c>
      <c r="D4" s="66"/>
      <c r="E4" s="66"/>
      <c r="F4" s="67"/>
      <c r="G4" s="72">
        <v>2016</v>
      </c>
      <c r="H4" s="65">
        <f>G4</f>
        <v>2016</v>
      </c>
      <c r="I4" s="66"/>
      <c r="J4" s="66"/>
      <c r="K4" s="67"/>
      <c r="L4" s="68">
        <v>2017</v>
      </c>
      <c r="M4" s="65">
        <f>L4</f>
        <v>2017</v>
      </c>
      <c r="N4" s="66"/>
      <c r="O4" s="66"/>
      <c r="P4" s="67"/>
      <c r="Q4" s="68">
        <v>2018</v>
      </c>
      <c r="R4" s="65">
        <f>Q4</f>
        <v>2018</v>
      </c>
      <c r="S4" s="66"/>
      <c r="T4" s="66"/>
      <c r="U4" s="67"/>
      <c r="V4" s="68">
        <v>2019</v>
      </c>
      <c r="W4" s="65">
        <f>V4</f>
        <v>2019</v>
      </c>
      <c r="X4" s="66"/>
      <c r="Y4" s="66"/>
      <c r="Z4" s="67"/>
      <c r="AA4" s="68">
        <v>2020</v>
      </c>
      <c r="AB4" s="65">
        <f>AA4</f>
        <v>2020</v>
      </c>
      <c r="AC4" s="66"/>
      <c r="AD4" s="66"/>
      <c r="AE4" s="67"/>
      <c r="AF4" s="68">
        <v>2021</v>
      </c>
      <c r="AG4" s="65">
        <f>AF4</f>
        <v>2021</v>
      </c>
      <c r="AH4" s="66"/>
      <c r="AI4" s="66"/>
      <c r="AJ4" s="67"/>
      <c r="AK4" s="68" t="s">
        <v>171</v>
      </c>
      <c r="AL4" s="65" t="str">
        <f>AK4</f>
        <v>2022*</v>
      </c>
      <c r="AM4" s="66"/>
      <c r="AN4" s="66"/>
      <c r="AO4" s="67"/>
    </row>
    <row r="5" spans="1:43" ht="13.5" thickBot="1" x14ac:dyDescent="0.3">
      <c r="A5" s="71"/>
      <c r="B5" s="69"/>
      <c r="C5" s="6" t="s">
        <v>1</v>
      </c>
      <c r="D5" s="6" t="s">
        <v>2</v>
      </c>
      <c r="E5" s="6" t="s">
        <v>3</v>
      </c>
      <c r="F5" s="6" t="s">
        <v>4</v>
      </c>
      <c r="G5" s="73"/>
      <c r="H5" s="6" t="s">
        <v>1</v>
      </c>
      <c r="I5" s="6" t="s">
        <v>2</v>
      </c>
      <c r="J5" s="6" t="s">
        <v>3</v>
      </c>
      <c r="K5" s="6" t="s">
        <v>4</v>
      </c>
      <c r="L5" s="69"/>
      <c r="M5" s="6" t="s">
        <v>1</v>
      </c>
      <c r="N5" s="6" t="s">
        <v>2</v>
      </c>
      <c r="O5" s="6" t="s">
        <v>3</v>
      </c>
      <c r="P5" s="6" t="s">
        <v>4</v>
      </c>
      <c r="Q5" s="69"/>
      <c r="R5" s="6" t="s">
        <v>1</v>
      </c>
      <c r="S5" s="6" t="s">
        <v>2</v>
      </c>
      <c r="T5" s="6" t="s">
        <v>3</v>
      </c>
      <c r="U5" s="6" t="s">
        <v>4</v>
      </c>
      <c r="V5" s="69"/>
      <c r="W5" s="6" t="s">
        <v>1</v>
      </c>
      <c r="X5" s="6" t="s">
        <v>2</v>
      </c>
      <c r="Y5" s="6" t="s">
        <v>3</v>
      </c>
      <c r="Z5" s="6" t="s">
        <v>4</v>
      </c>
      <c r="AA5" s="69"/>
      <c r="AB5" s="6" t="s">
        <v>1</v>
      </c>
      <c r="AC5" s="6" t="s">
        <v>2</v>
      </c>
      <c r="AD5" s="6" t="s">
        <v>3</v>
      </c>
      <c r="AE5" s="6" t="s">
        <v>4</v>
      </c>
      <c r="AF5" s="69"/>
      <c r="AG5" s="6" t="s">
        <v>1</v>
      </c>
      <c r="AH5" s="6" t="s">
        <v>2</v>
      </c>
      <c r="AI5" s="6" t="s">
        <v>3</v>
      </c>
      <c r="AJ5" s="6" t="s">
        <v>4</v>
      </c>
      <c r="AK5" s="69"/>
      <c r="AL5" s="6" t="s">
        <v>172</v>
      </c>
      <c r="AM5" s="6" t="s">
        <v>173</v>
      </c>
      <c r="AN5" s="6" t="s">
        <v>174</v>
      </c>
      <c r="AO5" s="6" t="s">
        <v>175</v>
      </c>
    </row>
    <row r="6" spans="1:43" ht="15.75" x14ac:dyDescent="0.25">
      <c r="A6" s="7" t="s">
        <v>169</v>
      </c>
      <c r="B6" s="8">
        <f t="shared" ref="B6:B11" si="0">SUM(C6:F6)</f>
        <v>1618.9830562856512</v>
      </c>
      <c r="C6" s="8">
        <v>433.1957516577076</v>
      </c>
      <c r="D6" s="8">
        <v>361.52726958341117</v>
      </c>
      <c r="E6" s="8">
        <v>344.78810254275544</v>
      </c>
      <c r="F6" s="8">
        <v>479.47193250177702</v>
      </c>
      <c r="G6" s="8">
        <f t="shared" ref="G6:G11" si="1">SUM(H6:K6)</f>
        <v>1607.8938237260854</v>
      </c>
      <c r="H6" s="8">
        <v>352.09654736720751</v>
      </c>
      <c r="I6" s="8">
        <v>293.10667616661323</v>
      </c>
      <c r="J6" s="8">
        <v>451.85408939880705</v>
      </c>
      <c r="K6" s="8">
        <v>510.83651079345748</v>
      </c>
      <c r="L6" s="8">
        <f t="shared" ref="L6:L18" si="2">SUM(M6:P6)</f>
        <v>1813.8693199714949</v>
      </c>
      <c r="M6" s="8">
        <v>406.80987620946848</v>
      </c>
      <c r="N6" s="8">
        <v>402.35539251345824</v>
      </c>
      <c r="O6" s="8">
        <v>439.07542045395667</v>
      </c>
      <c r="P6" s="8">
        <v>565.62863079461169</v>
      </c>
      <c r="Q6" s="8">
        <f t="shared" ref="Q6:Q11" si="3">SUM(R6:U6)</f>
        <v>1916.0035902152433</v>
      </c>
      <c r="R6" s="8">
        <v>404.70398659983471</v>
      </c>
      <c r="S6" s="8">
        <v>486.58428340308728</v>
      </c>
      <c r="T6" s="8">
        <v>377.46275778486165</v>
      </c>
      <c r="U6" s="8">
        <v>647.25256242745968</v>
      </c>
      <c r="V6" s="8">
        <f t="shared" ref="V6:V11" si="4">SUM(W6:Z6)</f>
        <v>2042.9410072839628</v>
      </c>
      <c r="W6" s="8">
        <v>482.96458838211612</v>
      </c>
      <c r="X6" s="8">
        <v>479.93642414507389</v>
      </c>
      <c r="Y6" s="8">
        <v>463.03163900992752</v>
      </c>
      <c r="Z6" s="8">
        <v>617.00835574684504</v>
      </c>
      <c r="AA6" s="8">
        <f t="shared" ref="AA6:AA11" si="5">SUM(AB6:AE6)</f>
        <v>2015.8195123853438</v>
      </c>
      <c r="AB6" s="8">
        <v>496.42764738058605</v>
      </c>
      <c r="AC6" s="8">
        <v>522.36588477330042</v>
      </c>
      <c r="AD6" s="8">
        <v>551.44581312128435</v>
      </c>
      <c r="AE6" s="8">
        <v>445.58016711017297</v>
      </c>
      <c r="AF6" s="59">
        <v>2778.8683330686745</v>
      </c>
      <c r="AG6" s="59">
        <v>439.76348324901119</v>
      </c>
      <c r="AH6" s="59">
        <v>1174.7912584771536</v>
      </c>
      <c r="AI6" s="59">
        <v>657.09560376324271</v>
      </c>
      <c r="AJ6" s="59">
        <v>507.21798757926695</v>
      </c>
      <c r="AK6" s="59"/>
      <c r="AL6" s="59">
        <v>375.85188785551884</v>
      </c>
      <c r="AM6" s="59">
        <v>580.5786649085361</v>
      </c>
      <c r="AN6" s="59">
        <v>421.41427688009816</v>
      </c>
      <c r="AO6" s="59"/>
    </row>
    <row r="7" spans="1:43" x14ac:dyDescent="0.25">
      <c r="A7" s="9" t="s">
        <v>163</v>
      </c>
      <c r="B7" s="8">
        <f t="shared" si="0"/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f t="shared" si="1"/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f t="shared" si="2"/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f t="shared" si="3"/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f t="shared" si="4"/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f t="shared" si="5"/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59">
        <v>492.78693199999998</v>
      </c>
      <c r="AG7" s="60">
        <v>98.236049000000008</v>
      </c>
      <c r="AH7" s="60">
        <v>116.98685599999999</v>
      </c>
      <c r="AI7" s="60">
        <v>121.91915799999998</v>
      </c>
      <c r="AJ7" s="60">
        <v>155.64486899999997</v>
      </c>
      <c r="AK7" s="59"/>
      <c r="AL7" s="60">
        <v>157.99623800000001</v>
      </c>
      <c r="AM7" s="60">
        <v>259.69471099999998</v>
      </c>
      <c r="AN7" s="60">
        <v>194.41901999999999</v>
      </c>
      <c r="AO7" s="60"/>
    </row>
    <row r="8" spans="1:43" x14ac:dyDescent="0.25">
      <c r="A8" s="11" t="s">
        <v>164</v>
      </c>
      <c r="B8" s="8">
        <f t="shared" si="0"/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f t="shared" si="1"/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f t="shared" si="2"/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f t="shared" si="3"/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f t="shared" si="4"/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f t="shared" si="5"/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59">
        <v>200.85652099999999</v>
      </c>
      <c r="AG8" s="60">
        <v>39.076457999999995</v>
      </c>
      <c r="AH8" s="60">
        <v>60.882665999999993</v>
      </c>
      <c r="AI8" s="60">
        <v>52.416201999999998</v>
      </c>
      <c r="AJ8" s="60">
        <v>48.481195</v>
      </c>
      <c r="AK8" s="59"/>
      <c r="AL8" s="60">
        <v>36.628568000000001</v>
      </c>
      <c r="AM8" s="60">
        <v>68.827947999999992</v>
      </c>
      <c r="AN8" s="60">
        <v>27.286947999999999</v>
      </c>
      <c r="AO8" s="60"/>
    </row>
    <row r="9" spans="1:43" x14ac:dyDescent="0.25">
      <c r="A9" s="12" t="s">
        <v>165</v>
      </c>
      <c r="B9" s="8">
        <f t="shared" si="0"/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f t="shared" si="1"/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f t="shared" si="2"/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f t="shared" si="3"/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f t="shared" si="4"/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f t="shared" si="5"/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59">
        <v>1908.0403069999998</v>
      </c>
      <c r="AG9" s="60">
        <v>255.68478899999999</v>
      </c>
      <c r="AH9" s="60">
        <v>953.55333199999995</v>
      </c>
      <c r="AI9" s="60">
        <v>441.83386200000007</v>
      </c>
      <c r="AJ9" s="60">
        <v>256.968324</v>
      </c>
      <c r="AK9" s="59"/>
      <c r="AL9" s="60">
        <v>129.67870399999998</v>
      </c>
      <c r="AM9" s="60">
        <v>167.154606</v>
      </c>
      <c r="AN9" s="60">
        <v>129.00136299999997</v>
      </c>
      <c r="AO9" s="60"/>
    </row>
    <row r="10" spans="1:43" x14ac:dyDescent="0.25">
      <c r="A10" s="12" t="s">
        <v>166</v>
      </c>
      <c r="B10" s="8">
        <f t="shared" si="0"/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f t="shared" si="1"/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f t="shared" si="2"/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f t="shared" si="3"/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f t="shared" si="4"/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f t="shared" si="5"/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59">
        <v>50.491122000000004</v>
      </c>
      <c r="AG10" s="60">
        <v>13.594561000000001</v>
      </c>
      <c r="AH10" s="60">
        <v>11.378088999999999</v>
      </c>
      <c r="AI10" s="60">
        <v>11.084395000000001</v>
      </c>
      <c r="AJ10" s="60">
        <v>14.434076999999998</v>
      </c>
      <c r="AK10" s="59"/>
      <c r="AL10" s="60">
        <v>9.1232849999999992</v>
      </c>
      <c r="AM10" s="60">
        <v>40.624574999999993</v>
      </c>
      <c r="AN10" s="60">
        <v>18.381122999999999</v>
      </c>
      <c r="AO10" s="60"/>
    </row>
    <row r="11" spans="1:43" x14ac:dyDescent="0.25">
      <c r="A11" s="12" t="s">
        <v>167</v>
      </c>
      <c r="B11" s="8">
        <f t="shared" si="0"/>
        <v>219.74399728565129</v>
      </c>
      <c r="C11" s="10">
        <v>66.859521657707575</v>
      </c>
      <c r="D11" s="10">
        <v>57.03034658341118</v>
      </c>
      <c r="E11" s="10">
        <v>56.699553542755446</v>
      </c>
      <c r="F11" s="10">
        <v>39.154575501777074</v>
      </c>
      <c r="G11" s="8">
        <f t="shared" si="1"/>
        <v>83.700731726085365</v>
      </c>
      <c r="H11" s="10">
        <v>15.451576367207506</v>
      </c>
      <c r="I11" s="10">
        <v>22.791085166613257</v>
      </c>
      <c r="J11" s="10">
        <v>21.091683398807071</v>
      </c>
      <c r="K11" s="10">
        <v>24.366386793457522</v>
      </c>
      <c r="L11" s="8">
        <f t="shared" si="2"/>
        <v>136.76087897149515</v>
      </c>
      <c r="M11" s="10">
        <v>19.398453209468471</v>
      </c>
      <c r="N11" s="10">
        <v>26.754393513458268</v>
      </c>
      <c r="O11" s="10">
        <v>52.916297453956716</v>
      </c>
      <c r="P11" s="10">
        <v>37.691734794611683</v>
      </c>
      <c r="Q11" s="8">
        <f t="shared" si="3"/>
        <v>218.44602321524337</v>
      </c>
      <c r="R11" s="10">
        <v>44.067979599834757</v>
      </c>
      <c r="S11" s="10">
        <v>52.127592403087306</v>
      </c>
      <c r="T11" s="10">
        <v>66.818907784861636</v>
      </c>
      <c r="U11" s="10">
        <v>55.431543427459673</v>
      </c>
      <c r="V11" s="8">
        <f t="shared" si="4"/>
        <v>176.8066702839626</v>
      </c>
      <c r="W11" s="10">
        <v>32.217141382116111</v>
      </c>
      <c r="X11" s="10">
        <v>47.37462014507387</v>
      </c>
      <c r="Y11" s="10">
        <v>44.23631000992755</v>
      </c>
      <c r="Z11" s="10">
        <v>52.978598746845073</v>
      </c>
      <c r="AA11" s="8">
        <f t="shared" si="5"/>
        <v>125.82380238534384</v>
      </c>
      <c r="AB11" s="10">
        <v>35.548026380586059</v>
      </c>
      <c r="AC11" s="10">
        <v>27.400378773300456</v>
      </c>
      <c r="AD11" s="10">
        <v>33.248842121284298</v>
      </c>
      <c r="AE11" s="10">
        <v>29.626555110173026</v>
      </c>
      <c r="AF11" s="59">
        <v>126.69345106867448</v>
      </c>
      <c r="AG11" s="60">
        <v>33.171626249011197</v>
      </c>
      <c r="AH11" s="60">
        <v>31.99031547715358</v>
      </c>
      <c r="AI11" s="60">
        <v>29.841986763242677</v>
      </c>
      <c r="AJ11" s="60">
        <v>31.689522579267006</v>
      </c>
      <c r="AK11" s="59"/>
      <c r="AL11" s="60">
        <v>42.425092855518869</v>
      </c>
      <c r="AM11" s="60">
        <v>44.276824908536099</v>
      </c>
      <c r="AN11" s="60">
        <v>52.325822880098229</v>
      </c>
      <c r="AO11" s="60"/>
    </row>
    <row r="12" spans="1:43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1"/>
      <c r="AG12" s="61"/>
      <c r="AH12" s="61"/>
      <c r="AI12" s="61"/>
      <c r="AJ12" s="61"/>
    </row>
    <row r="13" spans="1:43" x14ac:dyDescent="0.25">
      <c r="A13" s="15" t="s">
        <v>168</v>
      </c>
      <c r="B13" s="8">
        <f t="shared" ref="B13:B18" si="6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7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si="2"/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8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9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10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59">
        <v>5580.2072819999994</v>
      </c>
      <c r="AG13" s="59">
        <v>988.06035499999996</v>
      </c>
      <c r="AH13" s="59">
        <v>1432.1472869999998</v>
      </c>
      <c r="AI13" s="59">
        <v>1502.0733169999999</v>
      </c>
      <c r="AJ13" s="59">
        <v>1657.9263229999997</v>
      </c>
      <c r="AK13" s="59"/>
      <c r="AL13" s="59">
        <v>1792.2534580000001</v>
      </c>
      <c r="AM13" s="59">
        <v>2282.3663040000001</v>
      </c>
      <c r="AN13" s="59">
        <v>2939.2021810000001</v>
      </c>
      <c r="AO13" s="59"/>
    </row>
    <row r="14" spans="1:43" x14ac:dyDescent="0.25">
      <c r="A14" s="16" t="s">
        <v>163</v>
      </c>
      <c r="B14" s="8">
        <f t="shared" si="6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7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8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9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10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59">
        <v>2160.9027809999998</v>
      </c>
      <c r="AG14" s="60">
        <v>362.40958699999999</v>
      </c>
      <c r="AH14" s="60">
        <v>559.81473099999994</v>
      </c>
      <c r="AI14" s="60">
        <v>590.75997200000006</v>
      </c>
      <c r="AJ14" s="60">
        <v>647.9184909999999</v>
      </c>
      <c r="AK14" s="60"/>
      <c r="AL14" s="60">
        <v>673.30964100000006</v>
      </c>
      <c r="AM14" s="60">
        <v>751.94974499999989</v>
      </c>
      <c r="AN14" s="60">
        <v>990.59450300000003</v>
      </c>
      <c r="AO14" s="60"/>
      <c r="AQ14" s="64"/>
    </row>
    <row r="15" spans="1:43" x14ac:dyDescent="0.25">
      <c r="A15" s="16" t="s">
        <v>164</v>
      </c>
      <c r="B15" s="8">
        <f t="shared" si="6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7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8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9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10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59">
        <v>144.81902099999999</v>
      </c>
      <c r="AG15" s="60">
        <v>28.429632999999995</v>
      </c>
      <c r="AH15" s="60">
        <v>30.499638999999998</v>
      </c>
      <c r="AI15" s="60">
        <v>37.126784000000001</v>
      </c>
      <c r="AJ15" s="60">
        <v>48.762964999999994</v>
      </c>
      <c r="AK15" s="60"/>
      <c r="AL15" s="60">
        <v>33.705916000000002</v>
      </c>
      <c r="AM15" s="60">
        <v>27.259749999999997</v>
      </c>
      <c r="AN15" s="60">
        <v>49.886564</v>
      </c>
      <c r="AO15" s="60"/>
    </row>
    <row r="16" spans="1:43" x14ac:dyDescent="0.25">
      <c r="A16" s="17" t="s">
        <v>165</v>
      </c>
      <c r="B16" s="8">
        <f t="shared" si="6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7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8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9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10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59">
        <v>1654.4916169999999</v>
      </c>
      <c r="AG16" s="60">
        <v>282.70909</v>
      </c>
      <c r="AH16" s="60">
        <v>403.50125199999997</v>
      </c>
      <c r="AI16" s="60">
        <v>432.26573599999995</v>
      </c>
      <c r="AJ16" s="60">
        <v>536.01553899999999</v>
      </c>
      <c r="AK16" s="60"/>
      <c r="AL16" s="60">
        <v>550.40806499999997</v>
      </c>
      <c r="AM16" s="60">
        <v>906.19048599999996</v>
      </c>
      <c r="AN16" s="60">
        <v>1290.0509730000001</v>
      </c>
      <c r="AO16" s="60"/>
    </row>
    <row r="17" spans="1:41" x14ac:dyDescent="0.25">
      <c r="A17" s="18" t="s">
        <v>166</v>
      </c>
      <c r="B17" s="8">
        <f t="shared" si="6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7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8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9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10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59">
        <v>720.73727299999996</v>
      </c>
      <c r="AG17" s="60">
        <v>131.25450599999999</v>
      </c>
      <c r="AH17" s="60">
        <v>235.14969500000001</v>
      </c>
      <c r="AI17" s="60">
        <v>175.24841199999997</v>
      </c>
      <c r="AJ17" s="60">
        <v>179.08465999999999</v>
      </c>
      <c r="AK17" s="60"/>
      <c r="AL17" s="60">
        <v>252.98852200000002</v>
      </c>
      <c r="AM17" s="60">
        <v>332.04514300000005</v>
      </c>
      <c r="AN17" s="60">
        <v>325.95546300000001</v>
      </c>
      <c r="AO17" s="60"/>
    </row>
    <row r="18" spans="1:41" x14ac:dyDescent="0.25">
      <c r="A18" s="18" t="s">
        <v>167</v>
      </c>
      <c r="B18" s="8">
        <f t="shared" si="6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7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8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9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10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59">
        <v>899.25658999999996</v>
      </c>
      <c r="AG18" s="60">
        <v>183.25753900000001</v>
      </c>
      <c r="AH18" s="60">
        <v>203.18197000000001</v>
      </c>
      <c r="AI18" s="60">
        <v>266.67241300000001</v>
      </c>
      <c r="AJ18" s="60">
        <v>246.14466799999997</v>
      </c>
      <c r="AK18" s="60"/>
      <c r="AL18" s="60">
        <v>281.84131400000001</v>
      </c>
      <c r="AM18" s="60">
        <v>264.92117999999999</v>
      </c>
      <c r="AN18" s="60">
        <v>282.71467800000005</v>
      </c>
      <c r="AO18" s="60"/>
    </row>
    <row r="19" spans="1:41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41" s="63" customFormat="1" ht="11.25" x14ac:dyDescent="0.25">
      <c r="A20" s="62" t="s">
        <v>156</v>
      </c>
    </row>
    <row r="21" spans="1:41" s="63" customFormat="1" ht="11.25" x14ac:dyDescent="0.25">
      <c r="A21" s="52" t="s">
        <v>170</v>
      </c>
    </row>
    <row r="22" spans="1:41" s="63" customFormat="1" ht="11.25" x14ac:dyDescent="0.25">
      <c r="A22" s="52" t="s">
        <v>159</v>
      </c>
    </row>
    <row r="23" spans="1:41" s="63" customFormat="1" ht="11.25" x14ac:dyDescent="0.25">
      <c r="A23" s="54" t="s">
        <v>160</v>
      </c>
    </row>
    <row r="24" spans="1:41" x14ac:dyDescent="0.25">
      <c r="R24" s="21"/>
      <c r="S24" s="21"/>
      <c r="T24" s="21"/>
      <c r="U24" s="21"/>
    </row>
    <row r="25" spans="1:41" x14ac:dyDescent="0.25">
      <c r="R25" s="21"/>
      <c r="S25" s="21"/>
      <c r="T25" s="21"/>
      <c r="U25" s="21"/>
    </row>
    <row r="26" spans="1:41" x14ac:dyDescent="0.25">
      <c r="R26" s="21"/>
      <c r="S26" s="21"/>
      <c r="T26" s="21"/>
      <c r="U26" s="21"/>
    </row>
  </sheetData>
  <mergeCells count="17">
    <mergeCell ref="AB4:AE4"/>
    <mergeCell ref="AF4:AF5"/>
    <mergeCell ref="AK4:AK5"/>
    <mergeCell ref="AL4:AO4"/>
    <mergeCell ref="Q4:Q5"/>
    <mergeCell ref="A4:A5"/>
    <mergeCell ref="G4:G5"/>
    <mergeCell ref="H4:K4"/>
    <mergeCell ref="L4:L5"/>
    <mergeCell ref="M4:P4"/>
    <mergeCell ref="B4:B5"/>
    <mergeCell ref="C4:F4"/>
    <mergeCell ref="AG4:AJ4"/>
    <mergeCell ref="R4:U4"/>
    <mergeCell ref="V4:V5"/>
    <mergeCell ref="W4:Z4"/>
    <mergeCell ref="AA4:A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2015-2022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2023-02-02T04:11:19Z</dcterms:modified>
</cp:coreProperties>
</file>