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<sst xmlns="http://schemas.openxmlformats.org/spreadsheetml/2006/main" count="342" uniqueCount="167">
  <si>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</si>
  <si>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</si>
  <si>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</si>
  <si>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</si>
  <si>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</si>
  <si>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</si>
  <si>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</si>
  <si>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</si>
  <si>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</si>
  <si>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</si>
  <si>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</si>
  <si>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</si>
  <si>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</si>
  <si>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</si>
  <si>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</si>
  <si>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</si>
  <si>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</si>
  <si>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</si>
  <si>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</si>
  <si>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</si>
  <si>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</si>
  <si>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</si>
  <si>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</si>
  <si>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</si>
  <si>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</si>
  <si>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</si>
  <si>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</si>
  <si>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</si>
  <si>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</si>
  <si>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</si>
  <si>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</si>
  <si>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</si>
  <si>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</si>
  <si>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</si>
  <si>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</si>
  <si>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</si>
  <si>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</si>
  <si>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</si>
  <si>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</si>
  <si>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</si>
  <si>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</si>
  <si>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</si>
  <si>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</si>
  <si>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</si>
  <si>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</si>
  <si>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</si>
  <si>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</si>
  <si>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</si>
  <si>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</si>
  <si>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</si>
  <si>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</si>
  <si>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</si>
  <si>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</si>
  <si>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</si>
  <si>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</si>
  <si>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</si>
  <si>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</si>
  <si>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</si>
  <si>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</si>
  <si>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</si>
  <si>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</si>
  <si>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</si>
  <si>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</si>
  <si>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</si>
  <si>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</si>
  <si>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</si>
  <si>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</si>
  <si>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</si>
  <si>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</si>
  <si>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</si>
  <si>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</si>
  <si>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</si>
  <si>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</si>
  <si>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</si>
  <si>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</si>
  <si>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</si>
  <si>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</si>
  <si>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</si>
  <si>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</si>
  <si>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</si>
  <si>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</si>
  <si>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</si>
  <si>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</si>
  <si>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</si>
  <si>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</si>
  <si>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</si>
  <si>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</si>
  <si>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</si>
  <si>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</si>
  <si>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</si>
  <si>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</si>
  <si>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</si>
  <si>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</si>
  <si>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</si>
  <si>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</si>
  <si>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</si>
  <si>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</si>
  <si>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</si>
  <si>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</si>
  <si>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</si>
  <si>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</si>
  <si>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</si>
  <si>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</si>
  <si>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</si>
  <si>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</si>
  <si>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</si>
  <si>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</si>
  <si>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</si>
  <si>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</si>
  <si>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</si>
  <si>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</si>
  <si>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</si>
  <si>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</si>
  <si>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</si>
  <si>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</si>
  <si>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</si>
  <si>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</si>
  <si>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</si>
  <si>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</si>
  <si>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</si>
  <si>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</si>
  <si>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</si>
  <si>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</si>
  <si>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</si>
  <si>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</si>
  <si>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</si>
  <si>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</si>
  <si>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</si>
  <si>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</si>
  <si>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</si>
  <si>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</si>
  <si>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</si>
  <si>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</si>
  <si>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</si>
  <si>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</si>
  <si>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</si>
  <si>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</si>
  <si>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</si>
  <si>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</si>
  <si>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</si>
  <si>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</si>
  <si>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</si>
  <si>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</si>
  <si>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</si>
  <si>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</si>
  <si>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</si>
  <si>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</si>
  <si>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</si>
  <si>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</si>
  <si>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</si>
  <si>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</si>
  <si>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</si>
  <si>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</si>
  <si>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</si>
  <si>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</si>
  <si>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</si>
  <si>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</si>
  <si>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</si>
  <si>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</si>
  <si>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</si>
  <si>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</si>
  <si>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</si>
  <si>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</si>
  <si>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</si>
  <si>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</si>
  <si>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Примечание: По данным НСК в ценах ФОБ и СИФ, согласно классификации, разработанной в Национальном банке.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</si>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</sst>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M1" workbookViewId="0">
      <selection activeCell="BB1" sqref="BB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>
        <v>2022</v>
      </c>
      <c r="AL4" s="65">
        <f>AK4</f>
        <v>2022</v>
      </c>
      <c r="AM4" s="66"/>
      <c r="AN4" s="66"/>
      <c r="AO4" s="67"/>
      <c r="AP4" s="68">
        <v>2023</v>
      </c>
      <c r="AQ4" s="65">
        <f>AP4</f>
        <v>2023</v>
      </c>
      <c r="AR4" s="66"/>
      <c r="AS4" s="66"/>
      <c r="AT4" s="67"/>
      <c r="AU4" s="68">
        <v>2024</v>
      </c>
      <c r="AV4" s="65">
        <f>AU4</f>
        <v>2024</v>
      </c>
      <c r="AW4" s="66"/>
      <c r="AX4" s="66"/>
      <c r="AY4" s="67"/>
      <c r="AZ4" s="68" t="s">
        <v>166</v>
      </c>
      <c r="BA4" s="65" t="str">
        <f>AZ4</f>
        <v>2025*</v>
      </c>
      <c r="BB4" s="66"/>
      <c r="BC4" s="66"/>
      <c r="BD4" s="67"/>
    </row>
    <row r="5" spans="1:56" ht="13.5" thickBot="1" x14ac:dyDescent="0.3">
      <c r="A5" s="71"/>
      <c r="B5" s="69"/>
      <c r="C5" s="6" t="s">
        <v>2</v>
      </c>
      <c r="D5" s="6" t="s">
        <v>3</v>
      </c>
      <c r="E5" s="6" t="s">
        <v>4</v>
      </c>
      <c r="F5" s="6" t="s">
        <v>5</v>
      </c>
      <c r="G5" s="73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161</v>
      </c>
      <c r="BB5" s="6" t="s">
        <v>162</v>
      </c>
      <c r="BC5" s="6" t="s">
        <v>163</v>
      </c>
      <c r="BD5" s="6" t="s">
        <v>164</v>
      </c>
    </row>
    <row r="6" spans="1:56" x14ac:dyDescent="0.25">
      <c r="A6" s="7" t="s">
        <v>157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1">
        <v>2752.1637470000001</v>
      </c>
      <c r="AG6" s="61">
        <v>425.30095199999994</v>
      </c>
      <c r="AH6" s="61">
        <v>1166.731276</v>
      </c>
      <c r="AI6" s="61">
        <v>654.80154300000004</v>
      </c>
      <c r="AJ6" s="61">
        <v>505.32997599999999</v>
      </c>
      <c r="AK6" s="61">
        <v>2254.7029319999997</v>
      </c>
      <c r="AL6" s="61">
        <v>383.26902900000005</v>
      </c>
      <c r="AM6" s="61">
        <v>587.27006399999993</v>
      </c>
      <c r="AN6" s="61">
        <v>438.45574699999997</v>
      </c>
      <c r="AO6" s="61">
        <v>845.70809199999997</v>
      </c>
      <c r="AP6" s="61">
        <v>3384.8560929999999</v>
      </c>
      <c r="AQ6" s="61">
        <v>460.15931699999999</v>
      </c>
      <c r="AR6" s="61">
        <v>868.36031000000003</v>
      </c>
      <c r="AS6" s="61">
        <v>819.67139999999995</v>
      </c>
      <c r="AT6" s="61">
        <v>1236.665066</v>
      </c>
      <c r="AU6" s="61">
        <v>5141.743461</v>
      </c>
      <c r="AV6" s="61">
        <v>573.503107</v>
      </c>
      <c r="AW6" s="61">
        <v>849.40633699999989</v>
      </c>
      <c r="AX6" s="61">
        <v>1448.6609989999999</v>
      </c>
      <c r="AY6" s="61">
        <v>2270.1730180000004</v>
      </c>
      <c r="AZ6" s="61"/>
      <c r="BA6" s="61">
        <v>524.74441999999999</v>
      </c>
      <c r="BB6" s="61">
        <v>567.69506799999999</v>
      </c>
      <c r="BC6" s="61"/>
      <c r="BD6" s="61"/>
    </row>
    <row r="7" spans="1:56" x14ac:dyDescent="0.25">
      <c r="A7" s="9" t="s">
        <v>7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904.44637299999988</v>
      </c>
      <c r="AL7" s="63">
        <v>160.217703</v>
      </c>
      <c r="AM7" s="63">
        <v>261.67653999999999</v>
      </c>
      <c r="AN7" s="63">
        <v>210.58946199999997</v>
      </c>
      <c r="AO7" s="63">
        <v>271.96266800000001</v>
      </c>
      <c r="AP7" s="61">
        <v>764.00967300000002</v>
      </c>
      <c r="AQ7" s="63">
        <v>162.02628100000001</v>
      </c>
      <c r="AR7" s="63">
        <v>191.453823</v>
      </c>
      <c r="AS7" s="63">
        <v>189.03070600000001</v>
      </c>
      <c r="AT7" s="63">
        <v>221.498863</v>
      </c>
      <c r="AU7" s="61">
        <v>1034.9561699999999</v>
      </c>
      <c r="AV7" s="63">
        <v>191.98819600000002</v>
      </c>
      <c r="AW7" s="63">
        <v>190.77078599999999</v>
      </c>
      <c r="AX7" s="63">
        <v>419.96900399999993</v>
      </c>
      <c r="AY7" s="63">
        <v>232.228184</v>
      </c>
      <c r="AZ7" s="61"/>
      <c r="BA7" s="63">
        <v>156.08172200000001</v>
      </c>
      <c r="BB7" s="63">
        <v>167.87973299999999</v>
      </c>
      <c r="BC7" s="63"/>
      <c r="BD7" s="63"/>
    </row>
    <row r="8" spans="1:56" x14ac:dyDescent="0.25">
      <c r="A8" s="11" t="s">
        <v>8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161.665809</v>
      </c>
      <c r="AL8" s="63">
        <v>36.712989</v>
      </c>
      <c r="AM8" s="63">
        <v>69.013572999999994</v>
      </c>
      <c r="AN8" s="63">
        <v>27.311023999999996</v>
      </c>
      <c r="AO8" s="63">
        <v>28.628222999999998</v>
      </c>
      <c r="AP8" s="61">
        <v>260.90584100000001</v>
      </c>
      <c r="AQ8" s="63">
        <v>61.551993999999993</v>
      </c>
      <c r="AR8" s="63">
        <v>71.033942999999994</v>
      </c>
      <c r="AS8" s="63">
        <v>63.763696999999993</v>
      </c>
      <c r="AT8" s="63">
        <v>64.556207000000001</v>
      </c>
      <c r="AU8" s="61">
        <v>280.82896599999998</v>
      </c>
      <c r="AV8" s="63">
        <v>41.226168999999999</v>
      </c>
      <c r="AW8" s="63">
        <v>61.879172999999994</v>
      </c>
      <c r="AX8" s="63">
        <v>87.836069999999992</v>
      </c>
      <c r="AY8" s="63">
        <v>89.887553999999994</v>
      </c>
      <c r="AZ8" s="61"/>
      <c r="BA8" s="63">
        <v>73.756606000000005</v>
      </c>
      <c r="BB8" s="63">
        <v>74.344687999999991</v>
      </c>
      <c r="BC8" s="63"/>
      <c r="BD8" s="63"/>
    </row>
    <row r="9" spans="1:56" x14ac:dyDescent="0.25">
      <c r="A9" s="12" t="s">
        <v>9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850.22776499999998</v>
      </c>
      <c r="AL9" s="63">
        <v>131.895748</v>
      </c>
      <c r="AM9" s="63">
        <v>167.712796</v>
      </c>
      <c r="AN9" s="63">
        <v>128.19566799999998</v>
      </c>
      <c r="AO9" s="63">
        <v>422.42355299999997</v>
      </c>
      <c r="AP9" s="61">
        <v>1839.8572599999998</v>
      </c>
      <c r="AQ9" s="63">
        <v>162.77290299999999</v>
      </c>
      <c r="AR9" s="63">
        <v>403.39627400000001</v>
      </c>
      <c r="AS9" s="63">
        <v>457.80510899999996</v>
      </c>
      <c r="AT9" s="63">
        <v>815.88297399999988</v>
      </c>
      <c r="AU9" s="61">
        <v>3197.3061809999999</v>
      </c>
      <c r="AV9" s="63">
        <v>240.47767399999998</v>
      </c>
      <c r="AW9" s="63">
        <v>476.88007799999997</v>
      </c>
      <c r="AX9" s="63">
        <v>720.148416</v>
      </c>
      <c r="AY9" s="63">
        <v>1759.800013</v>
      </c>
      <c r="AZ9" s="61"/>
      <c r="BA9" s="63">
        <v>133.42558099999999</v>
      </c>
      <c r="BB9" s="63">
        <v>217.17163099999999</v>
      </c>
      <c r="BC9" s="63"/>
      <c r="BD9" s="63"/>
    </row>
    <row r="10" spans="1:56" x14ac:dyDescent="0.25">
      <c r="A10" s="12" t="s">
        <v>10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139.40392199999999</v>
      </c>
      <c r="AL10" s="63">
        <v>11.478259999999999</v>
      </c>
      <c r="AM10" s="63">
        <v>42.542938999999997</v>
      </c>
      <c r="AN10" s="63">
        <v>19.668125</v>
      </c>
      <c r="AO10" s="63">
        <v>65.714597999999995</v>
      </c>
      <c r="AP10" s="61">
        <v>318.91243999999995</v>
      </c>
      <c r="AQ10" s="63">
        <v>34.444200000000002</v>
      </c>
      <c r="AR10" s="63">
        <v>157.23147</v>
      </c>
      <c r="AS10" s="63">
        <v>52.685244999999995</v>
      </c>
      <c r="AT10" s="63">
        <v>74.551524999999998</v>
      </c>
      <c r="AU10" s="61">
        <v>307.20551899999998</v>
      </c>
      <c r="AV10" s="63">
        <v>48.921931000000001</v>
      </c>
      <c r="AW10" s="63">
        <v>63.719840999999995</v>
      </c>
      <c r="AX10" s="63">
        <v>135.897291</v>
      </c>
      <c r="AY10" s="63">
        <v>58.666455999999997</v>
      </c>
      <c r="AZ10" s="61"/>
      <c r="BA10" s="63">
        <v>90.006913999999995</v>
      </c>
      <c r="BB10" s="63">
        <v>59.408360999999992</v>
      </c>
      <c r="BC10" s="63"/>
      <c r="BD10" s="63"/>
    </row>
    <row r="11" spans="1:56" x14ac:dyDescent="0.25">
      <c r="A11" s="12" t="s">
        <v>11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1">
        <v>99.988865000000004</v>
      </c>
      <c r="AG11" s="63">
        <v>18.709094999999998</v>
      </c>
      <c r="AH11" s="63">
        <v>23.930332999999997</v>
      </c>
      <c r="AI11" s="63">
        <v>27.547925999999997</v>
      </c>
      <c r="AJ11" s="63">
        <v>29.801510999999998</v>
      </c>
      <c r="AK11" s="61">
        <v>198.95906299999999</v>
      </c>
      <c r="AL11" s="63">
        <v>42.964328999999999</v>
      </c>
      <c r="AM11" s="63">
        <v>46.324216</v>
      </c>
      <c r="AN11" s="63">
        <v>52.691468</v>
      </c>
      <c r="AO11" s="63">
        <v>56.979049999999994</v>
      </c>
      <c r="AP11" s="61">
        <v>201.17087900000001</v>
      </c>
      <c r="AQ11" s="63">
        <v>39.363939000000002</v>
      </c>
      <c r="AR11" s="63">
        <v>45.244799999999998</v>
      </c>
      <c r="AS11" s="63">
        <v>56.386642999999999</v>
      </c>
      <c r="AT11" s="63">
        <v>60.175497</v>
      </c>
      <c r="AU11" s="61">
        <v>321.44662499999993</v>
      </c>
      <c r="AV11" s="63">
        <v>50.889136999999998</v>
      </c>
      <c r="AW11" s="63">
        <v>56.156458999999998</v>
      </c>
      <c r="AX11" s="63">
        <v>84.810217999999992</v>
      </c>
      <c r="AY11" s="63">
        <v>129.59081099999997</v>
      </c>
      <c r="AZ11" s="61"/>
      <c r="BA11" s="63">
        <v>71.473597000000012</v>
      </c>
      <c r="BB11" s="63">
        <v>48.890654999999995</v>
      </c>
      <c r="BC11" s="63"/>
      <c r="BD11" s="63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  <c r="AP12" s="64"/>
    </row>
    <row r="13" spans="1:56" x14ac:dyDescent="0.25">
      <c r="A13" s="15" t="s">
        <v>12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9803.1593819999998</v>
      </c>
      <c r="AL13" s="61">
        <v>1825.7687100000001</v>
      </c>
      <c r="AM13" s="61">
        <v>2316.7908640000001</v>
      </c>
      <c r="AN13" s="61">
        <v>2995.4469010000003</v>
      </c>
      <c r="AO13" s="61">
        <v>2665.1529070000001</v>
      </c>
      <c r="AP13" s="61">
        <v>12517.91238</v>
      </c>
      <c r="AQ13" s="61">
        <v>2435.355517</v>
      </c>
      <c r="AR13" s="61">
        <v>3174.9697709999996</v>
      </c>
      <c r="AS13" s="61">
        <v>3354.647469</v>
      </c>
      <c r="AT13" s="61">
        <v>3552.9396230000002</v>
      </c>
      <c r="AU13" s="61">
        <v>12489.267311</v>
      </c>
      <c r="AV13" s="61">
        <v>3386.451552</v>
      </c>
      <c r="AW13" s="61">
        <v>3180.8140670000003</v>
      </c>
      <c r="AX13" s="61">
        <v>2852.1250190000001</v>
      </c>
      <c r="AY13" s="61">
        <v>3069.8766729999998</v>
      </c>
      <c r="AZ13" s="61"/>
      <c r="BA13" s="61">
        <v>2904.5197120000003</v>
      </c>
      <c r="BB13" s="61">
        <v>3293.6556920000003</v>
      </c>
      <c r="BC13" s="61"/>
      <c r="BD13" s="61"/>
    </row>
    <row r="14" spans="1:56" x14ac:dyDescent="0.25">
      <c r="A14" s="16" t="s">
        <v>7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3335.0257530000003</v>
      </c>
      <c r="AL14" s="63">
        <v>677.70300700000007</v>
      </c>
      <c r="AM14" s="63">
        <v>755.98502699999995</v>
      </c>
      <c r="AN14" s="63">
        <v>998.38045800000009</v>
      </c>
      <c r="AO14" s="63">
        <v>902.95726100000002</v>
      </c>
      <c r="AP14" s="61">
        <v>4033.3919909999995</v>
      </c>
      <c r="AQ14" s="63">
        <v>746.68848700000001</v>
      </c>
      <c r="AR14" s="63">
        <v>921.41615899999999</v>
      </c>
      <c r="AS14" s="63">
        <v>1095.6745129999999</v>
      </c>
      <c r="AT14" s="63">
        <v>1269.612832</v>
      </c>
      <c r="AU14" s="61">
        <v>3915.7062740000001</v>
      </c>
      <c r="AV14" s="63">
        <v>1091.0995869999999</v>
      </c>
      <c r="AW14" s="63">
        <v>852.55374699999993</v>
      </c>
      <c r="AX14" s="63">
        <v>900.87755300000003</v>
      </c>
      <c r="AY14" s="63">
        <v>1071.175387</v>
      </c>
      <c r="AZ14" s="63"/>
      <c r="BA14" s="63">
        <v>865.81238799999994</v>
      </c>
      <c r="BB14" s="63">
        <v>991.53801199999998</v>
      </c>
      <c r="BC14" s="63"/>
      <c r="BD14" s="63"/>
    </row>
    <row r="15" spans="1:56" x14ac:dyDescent="0.25">
      <c r="A15" s="16" t="s">
        <v>8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198.41798400000002</v>
      </c>
      <c r="AL15" s="63">
        <v>41.655355999999998</v>
      </c>
      <c r="AM15" s="63">
        <v>35.671750000000003</v>
      </c>
      <c r="AN15" s="63">
        <v>63.341657999999995</v>
      </c>
      <c r="AO15" s="63">
        <v>57.749220000000008</v>
      </c>
      <c r="AP15" s="61">
        <v>218.15639299999998</v>
      </c>
      <c r="AQ15" s="63">
        <v>52.338701</v>
      </c>
      <c r="AR15" s="63">
        <v>57.656515999999996</v>
      </c>
      <c r="AS15" s="63">
        <v>43.422594000000004</v>
      </c>
      <c r="AT15" s="63">
        <v>64.738581999999994</v>
      </c>
      <c r="AU15" s="61">
        <v>194.78662</v>
      </c>
      <c r="AV15" s="63">
        <v>45.889752999999999</v>
      </c>
      <c r="AW15" s="63">
        <v>56.584356999999997</v>
      </c>
      <c r="AX15" s="63">
        <v>41.779235</v>
      </c>
      <c r="AY15" s="63">
        <v>50.533274999999996</v>
      </c>
      <c r="AZ15" s="63"/>
      <c r="BA15" s="63">
        <v>49.155096999999998</v>
      </c>
      <c r="BB15" s="63">
        <v>50.255346000000003</v>
      </c>
      <c r="BC15" s="63"/>
      <c r="BD15" s="63"/>
    </row>
    <row r="16" spans="1:56" x14ac:dyDescent="0.25">
      <c r="A16" s="17" t="s">
        <v>9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3807.931321</v>
      </c>
      <c r="AL16" s="63">
        <v>566.27628800000002</v>
      </c>
      <c r="AM16" s="63">
        <v>922.04624200000001</v>
      </c>
      <c r="AN16" s="63">
        <v>1315.3101140000001</v>
      </c>
      <c r="AO16" s="63">
        <v>1004.298677</v>
      </c>
      <c r="AP16" s="61">
        <v>4330.8566449999998</v>
      </c>
      <c r="AQ16" s="63">
        <v>1016.855641</v>
      </c>
      <c r="AR16" s="63">
        <v>1179.928422</v>
      </c>
      <c r="AS16" s="63">
        <v>1179.3432809999999</v>
      </c>
      <c r="AT16" s="63">
        <v>954.72930100000008</v>
      </c>
      <c r="AU16" s="61">
        <v>4357.0975489999992</v>
      </c>
      <c r="AV16" s="63">
        <v>1100.4685870000001</v>
      </c>
      <c r="AW16" s="63">
        <v>1340.6806320000001</v>
      </c>
      <c r="AX16" s="63">
        <v>1001.6419079999998</v>
      </c>
      <c r="AY16" s="63">
        <v>914.306422</v>
      </c>
      <c r="AZ16" s="63"/>
      <c r="BA16" s="63">
        <v>936.16758799999991</v>
      </c>
      <c r="BB16" s="63">
        <v>1088.6059599999999</v>
      </c>
      <c r="BC16" s="63"/>
      <c r="BD16" s="63"/>
    </row>
    <row r="17" spans="1:56" x14ac:dyDescent="0.25">
      <c r="A17" s="18" t="s">
        <v>10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1385.6198910000001</v>
      </c>
      <c r="AL17" s="63">
        <v>256.40124700000001</v>
      </c>
      <c r="AM17" s="63">
        <v>334.163027</v>
      </c>
      <c r="AN17" s="63">
        <v>329.938987</v>
      </c>
      <c r="AO17" s="63">
        <v>465.11663000000004</v>
      </c>
      <c r="AP17" s="61">
        <v>2927.479081</v>
      </c>
      <c r="AQ17" s="63">
        <v>453.65872300000001</v>
      </c>
      <c r="AR17" s="63">
        <v>761.55441499999995</v>
      </c>
      <c r="AS17" s="63">
        <v>785.09788499999991</v>
      </c>
      <c r="AT17" s="63">
        <v>927.16805800000009</v>
      </c>
      <c r="AU17" s="61">
        <v>2612.1646920000003</v>
      </c>
      <c r="AV17" s="63">
        <v>843.42740700000002</v>
      </c>
      <c r="AW17" s="63">
        <v>557.98274200000003</v>
      </c>
      <c r="AX17" s="63">
        <v>580.31778099999997</v>
      </c>
      <c r="AY17" s="63">
        <v>630.43676200000004</v>
      </c>
      <c r="AZ17" s="63"/>
      <c r="BA17" s="63">
        <v>645.19847000000004</v>
      </c>
      <c r="BB17" s="63">
        <v>794.11016999999993</v>
      </c>
      <c r="BC17" s="63"/>
      <c r="BD17" s="63"/>
    </row>
    <row r="18" spans="1:56" x14ac:dyDescent="0.25">
      <c r="A18" s="18" t="s">
        <v>11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1076.1644329999999</v>
      </c>
      <c r="AL18" s="63">
        <v>283.73281200000002</v>
      </c>
      <c r="AM18" s="63">
        <v>268.92481799999996</v>
      </c>
      <c r="AN18" s="63">
        <v>288.475684</v>
      </c>
      <c r="AO18" s="63">
        <v>235.03111899999999</v>
      </c>
      <c r="AP18" s="61">
        <v>1008.02827</v>
      </c>
      <c r="AQ18" s="63">
        <v>165.813965</v>
      </c>
      <c r="AR18" s="63">
        <v>254.41425900000002</v>
      </c>
      <c r="AS18" s="63">
        <v>251.109196</v>
      </c>
      <c r="AT18" s="63">
        <v>336.69085000000001</v>
      </c>
      <c r="AU18" s="61">
        <v>1409.512176</v>
      </c>
      <c r="AV18" s="63">
        <v>305.56621799999999</v>
      </c>
      <c r="AW18" s="63">
        <v>373.01258899999999</v>
      </c>
      <c r="AX18" s="63">
        <v>327.50854200000003</v>
      </c>
      <c r="AY18" s="63">
        <v>403.42482699999999</v>
      </c>
      <c r="AZ18" s="63"/>
      <c r="BA18" s="63">
        <v>408.18616900000001</v>
      </c>
      <c r="BB18" s="63">
        <v>369.14620400000001</v>
      </c>
      <c r="BC18" s="63"/>
      <c r="BD18" s="63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22" customFormat="1" ht="11.25" x14ac:dyDescent="0.25">
      <c r="A20" s="21" t="s">
        <v>165</v>
      </c>
    </row>
    <row r="21" spans="1:56" s="22" customFormat="1" ht="11.25" x14ac:dyDescent="0.25">
      <c r="A21" s="23" t="s">
        <v>15</v>
      </c>
      <c r="V21" s="62"/>
      <c r="AL21" s="62"/>
    </row>
    <row r="22" spans="1:56" x14ac:dyDescent="0.25">
      <c r="R22" s="22"/>
      <c r="S22" s="22"/>
      <c r="T22" s="22"/>
      <c r="U22" s="22"/>
    </row>
    <row r="23" spans="1:56" x14ac:dyDescent="0.25">
      <c r="R23" s="22"/>
      <c r="S23" s="22"/>
      <c r="T23" s="22"/>
      <c r="U23" s="22"/>
    </row>
    <row r="24" spans="1:56" x14ac:dyDescent="0.25">
      <c r="R24" s="22"/>
      <c r="S24" s="22"/>
      <c r="T24" s="22"/>
      <c r="U24" s="22"/>
    </row>
    <row r="25" spans="1:56" x14ac:dyDescent="0.25">
      <c r="R25" s="22"/>
      <c r="S25" s="22"/>
      <c r="T25" s="22"/>
      <c r="U25" s="22"/>
    </row>
  </sheetData>
  <mergeCells count="23">
    <mergeCell ref="AZ4:AZ5"/>
    <mergeCell ref="BA4:BD4"/>
    <mergeCell ref="AU4:AU5"/>
    <mergeCell ref="AV4:AY4"/>
    <mergeCell ref="R4:U4"/>
    <mergeCell ref="V4:V5"/>
    <mergeCell ref="W4:Z4"/>
    <mergeCell ref="AA4:AA5"/>
    <mergeCell ref="AB4:AE4"/>
    <mergeCell ref="AF4:AF5"/>
    <mergeCell ref="AP4:AP5"/>
    <mergeCell ref="AQ4:AT4"/>
    <mergeCell ref="AK4:AK5"/>
    <mergeCell ref="AL4:AO4"/>
    <mergeCell ref="AG4:AJ4"/>
    <mergeCell ref="Q4:Q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2025-10-10T10:42:58Z</dcterms:modified>
</cp:coreProperties>
</file>