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940" windowHeight="8640" activeTab="0"/>
  </bookViews>
  <sheets>
    <sheet name="КБ"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_________red1" hidden="1">{"CBA",#N/A,FALSE,"TAB4";"MS",#N/A,FALSE,"TAB5";"BANKLOANS",#N/A,FALSE,"TAB21APP ";"INTEREST",#N/A,FALSE,"TAB22APP"}</definedName>
    <definedName name="___________SR01" hidden="1">{"BOP_TAB",#N/A,FALSE,"N";"MIDTERM_TAB",#N/A,FALSE,"O";"FUND_CRED",#N/A,FALSE,"P";"DEBT_TAB1",#N/A,FALSE,"Q";"DEBT_TAB2",#N/A,FALSE,"Q";"FORFIN_TAB1",#N/A,FALSE,"R";"FORFIN_TAB2",#N/A,FALSE,"R";"BOP_ANALY",#N/A,FALSE,"U"}</definedName>
    <definedName name="__________Cpi2">#REF!</definedName>
    <definedName name="__________MS798">'[4]NBK-T20'!#REF!</definedName>
    <definedName name="__________tab2">'[5]GvtOp%gdp-t25'!#REF!</definedName>
    <definedName name="__________tab6798">'[4]NBK-T20'!#REF!</definedName>
    <definedName name="_________GDP2002">'[6]IN'!$K$10</definedName>
    <definedName name="_________MCV1">#REF!</definedName>
    <definedName name="_________RES1">'[7]NFA Banking System'!$B$2:$K$26</definedName>
    <definedName name="_________RES3">'[7]IMF Credit'!$B$10:$K$94</definedName>
    <definedName name="_________sum3">#REF!</definedName>
    <definedName name="_________tab06">#REF!</definedName>
    <definedName name="_________tab07">#REF!</definedName>
    <definedName name="_________tab1">#REF!</definedName>
    <definedName name="_________tab10">#REF!</definedName>
    <definedName name="_________tab11">#REF!</definedName>
    <definedName name="_________tab12">#REF!</definedName>
    <definedName name="_________tab13">#REF!</definedName>
    <definedName name="_________Tab14">'[8]tab14'!$A$1:$O$62</definedName>
    <definedName name="_________Tab15">'[8]tab15'!$A$1:$Z$32</definedName>
    <definedName name="_________Tab16">'[8]tab16'!$A$1:$S$51</definedName>
    <definedName name="_________Tab17">'[8]tab17'!$A$1:$M$25</definedName>
    <definedName name="_________Tab18">'[8]tab18'!$A$1:$F$152</definedName>
    <definedName name="_________Tab19">'[8]tab19'!$A$1:$F$147</definedName>
    <definedName name="_________Tab20">'[8]tab20'!$A$1:$J$114</definedName>
    <definedName name="_________Tab21">'[8]tab21'!$B$1:$P$52</definedName>
    <definedName name="_________Tab22">'[8]tab22'!$A$1:$J$78</definedName>
    <definedName name="_________Tab23">'[8]tab23'!$A$1:$J$54</definedName>
    <definedName name="_________Tab24">'[8]tab24'!$A$1:$J$54</definedName>
    <definedName name="_________Tab25">'[8]tab25'!$A$1:$L$53</definedName>
    <definedName name="_________Tab26">'[8]tab26'!$A$1:$J$67</definedName>
    <definedName name="_________Tab27">'[8]tab27'!$A$1:$E$72</definedName>
    <definedName name="_________Tab28">'[8]tab28'!$A$2:$R$72</definedName>
    <definedName name="_________Tab29">'[8]tab29'!$A$1:$U$54</definedName>
    <definedName name="_________tab3">#REF!</definedName>
    <definedName name="_________Tab30">#REF!</definedName>
    <definedName name="_________Tab31">'[8]tab31'!$A$1:$AE$49</definedName>
    <definedName name="_________Tab32">'[8]tab32'!$A$1:$BG$20</definedName>
    <definedName name="_________Tab33">'[8]tab33'!$A$1:$AH$45</definedName>
    <definedName name="_________Tab34">'[8]tab34'!$A$1:$E$84</definedName>
    <definedName name="_________tab35">#REF!</definedName>
    <definedName name="_________Tab36">'[8]tab36'!$A$1:$X$41</definedName>
    <definedName name="_________Tab37">'[8]tab37'!$A$1:$AC$27</definedName>
    <definedName name="_________Tab38">'[8]tab38'!$A$1:$P$37</definedName>
    <definedName name="_________Tab4">'[8]tab4'!$A$1:$T$12</definedName>
    <definedName name="_________Tab40">'[8]tab40'!$A$1:$J$35</definedName>
    <definedName name="_________tab41">#REF!</definedName>
    <definedName name="_________tab42">#REF!</definedName>
    <definedName name="_________tab43">#REF!</definedName>
    <definedName name="_________tab44">#REF!</definedName>
    <definedName name="_________Tab45">'[8]tab45'!$A$1:$J$62</definedName>
    <definedName name="_________tab46">#REF!</definedName>
    <definedName name="_________tab47">#REF!</definedName>
    <definedName name="_________tab48">'[8]tab47'!$A$1:$M$135</definedName>
    <definedName name="_________tab5">#REF!</definedName>
    <definedName name="_________tab6">#REF!</definedName>
    <definedName name="_________tab7">#REF!</definedName>
    <definedName name="_________tab8">#REF!</definedName>
    <definedName name="_________tab9">#REF!</definedName>
    <definedName name="________Cpi2">#REF!</definedName>
    <definedName name="________GDP2002">'[6]IN'!$K$10</definedName>
    <definedName name="________MCV1">#REF!</definedName>
    <definedName name="________MS798">'[4]NBK-T20'!#REF!</definedName>
    <definedName name="________red1" hidden="1">{"CBA",#N/A,FALSE,"TAB4";"MS",#N/A,FALSE,"TAB5";"BANKLOANS",#N/A,FALSE,"TAB21APP ";"INTEREST",#N/A,FALSE,"TAB22APP"}</definedName>
    <definedName name="________RES1">'[7]NFA Banking System'!$B$2:$K$26</definedName>
    <definedName name="________RES3">'[7]IMF Credit'!$B$10:$K$94</definedName>
    <definedName name="________SR01" hidden="1">{"BOP_TAB",#N/A,FALSE,"N";"MIDTERM_TAB",#N/A,FALSE,"O";"FUND_CRED",#N/A,FALSE,"P";"DEBT_TAB1",#N/A,FALSE,"Q";"DEBT_TAB2",#N/A,FALSE,"Q";"FORFIN_TAB1",#N/A,FALSE,"R";"FORFIN_TAB2",#N/A,FALSE,"R";"BOP_ANALY",#N/A,FALSE,"U"}</definedName>
    <definedName name="________sum3">#REF!</definedName>
    <definedName name="________tab06">#REF!</definedName>
    <definedName name="________tab07">#REF!</definedName>
    <definedName name="________tab1">#REF!</definedName>
    <definedName name="________tab10">#REF!</definedName>
    <definedName name="________tab11">#REF!</definedName>
    <definedName name="________tab12">#REF!</definedName>
    <definedName name="________tab13">#REF!</definedName>
    <definedName name="________Tab14">'[8]tab14'!$A$1:$O$62</definedName>
    <definedName name="________Tab15">'[8]tab15'!$A$1:$Z$32</definedName>
    <definedName name="________Tab16">'[8]tab16'!$A$1:$S$51</definedName>
    <definedName name="________Tab17">'[8]tab17'!$A$1:$M$25</definedName>
    <definedName name="________Tab18">'[8]tab18'!$A$1:$F$152</definedName>
    <definedName name="________Tab19">'[8]tab19'!$A$1:$F$147</definedName>
    <definedName name="________tab2">'[5]GvtOp%gdp-t25'!#REF!</definedName>
    <definedName name="________Tab20">'[8]tab20'!$A$1:$J$114</definedName>
    <definedName name="________Tab21">'[8]tab21'!$B$1:$P$52</definedName>
    <definedName name="________Tab22">'[8]tab22'!$A$1:$J$78</definedName>
    <definedName name="________Tab23">'[8]tab23'!$A$1:$J$54</definedName>
    <definedName name="________Tab24">'[8]tab24'!$A$1:$J$54</definedName>
    <definedName name="________Tab25">'[8]tab25'!$A$1:$L$53</definedName>
    <definedName name="________Tab26">'[8]tab26'!$A$1:$J$67</definedName>
    <definedName name="________Tab27">'[8]tab27'!$A$1:$E$72</definedName>
    <definedName name="________Tab28">'[8]tab28'!$A$2:$R$72</definedName>
    <definedName name="________Tab29">'[8]tab29'!$A$1:$U$54</definedName>
    <definedName name="________tab3">#REF!</definedName>
    <definedName name="________Tab30">#REF!</definedName>
    <definedName name="________Tab31">'[8]tab31'!$A$1:$AE$49</definedName>
    <definedName name="________Tab32">'[8]tab32'!$A$1:$BG$20</definedName>
    <definedName name="________Tab33">'[8]tab33'!$A$1:$AH$45</definedName>
    <definedName name="________Tab34">'[8]tab34'!$A$1:$E$84</definedName>
    <definedName name="________tab35">#REF!</definedName>
    <definedName name="________Tab36">'[8]tab36'!$A$1:$X$41</definedName>
    <definedName name="________Tab37">'[8]tab37'!$A$1:$AC$27</definedName>
    <definedName name="________Tab38">'[8]tab38'!$A$1:$P$37</definedName>
    <definedName name="________Tab4">'[8]tab4'!$A$1:$T$12</definedName>
    <definedName name="________Tab40">'[8]tab40'!$A$1:$J$35</definedName>
    <definedName name="________tab41">#REF!</definedName>
    <definedName name="________tab42">#REF!</definedName>
    <definedName name="________tab43">#REF!</definedName>
    <definedName name="________tab44">#REF!</definedName>
    <definedName name="________Tab45">'[8]tab45'!$A$1:$J$62</definedName>
    <definedName name="________tab46">#REF!</definedName>
    <definedName name="________tab47">#REF!</definedName>
    <definedName name="________tab48">'[8]tab47'!$A$1:$M$135</definedName>
    <definedName name="________tab5">#REF!</definedName>
    <definedName name="________tab6">#REF!</definedName>
    <definedName name="________tab6798">'[4]NBK-T20'!#REF!</definedName>
    <definedName name="________tab7">#REF!</definedName>
    <definedName name="________tab8">#REF!</definedName>
    <definedName name="________tab9">#REF!</definedName>
    <definedName name="_______Cpi2">#REF!</definedName>
    <definedName name="_______GDP2002">'[6]IN'!$K$10</definedName>
    <definedName name="_______MCV1">#REF!</definedName>
    <definedName name="_______MS798">'[4]NBK-T20'!#REF!</definedName>
    <definedName name="_______red1" hidden="1">{"CBA",#N/A,FALSE,"TAB4";"MS",#N/A,FALSE,"TAB5";"BANKLOANS",#N/A,FALSE,"TAB21APP ";"INTEREST",#N/A,FALSE,"TAB22APP"}</definedName>
    <definedName name="_______RES1">'[7]NFA Banking System'!$B$2:$K$26</definedName>
    <definedName name="_______RES3">'[7]IMF Credit'!$B$10:$K$94</definedName>
    <definedName name="_______SR01" hidden="1">{"BOP_TAB",#N/A,FALSE,"N";"MIDTERM_TAB",#N/A,FALSE,"O";"FUND_CRED",#N/A,FALSE,"P";"DEBT_TAB1",#N/A,FALSE,"Q";"DEBT_TAB2",#N/A,FALSE,"Q";"FORFIN_TAB1",#N/A,FALSE,"R";"FORFIN_TAB2",#N/A,FALSE,"R";"BOP_ANALY",#N/A,FALSE,"U"}</definedName>
    <definedName name="_______sum3">#REF!</definedName>
    <definedName name="_______tab06">#REF!</definedName>
    <definedName name="_______tab07">#REF!</definedName>
    <definedName name="_______tab1">#REF!</definedName>
    <definedName name="_______tab10">#REF!</definedName>
    <definedName name="_______tab11">#REF!</definedName>
    <definedName name="_______tab12">#REF!</definedName>
    <definedName name="_______tab13">#REF!</definedName>
    <definedName name="_______Tab14">'[8]tab14'!$A$1:$O$62</definedName>
    <definedName name="_______Tab15">'[8]tab15'!$A$1:$Z$32</definedName>
    <definedName name="_______Tab16">'[8]tab16'!$A$1:$S$51</definedName>
    <definedName name="_______Tab17">'[8]tab17'!$A$1:$M$25</definedName>
    <definedName name="_______Tab18">'[8]tab18'!$A$1:$F$152</definedName>
    <definedName name="_______Tab19">'[8]tab19'!$A$1:$F$147</definedName>
    <definedName name="_______tab2">'[5]GvtOp%gdp-t25'!#REF!</definedName>
    <definedName name="_______Tab20">'[8]tab20'!$A$1:$J$114</definedName>
    <definedName name="_______Tab21">'[8]tab21'!$B$1:$P$52</definedName>
    <definedName name="_______Tab22">'[8]tab22'!$A$1:$J$78</definedName>
    <definedName name="_______Tab23">'[8]tab23'!$A$1:$J$54</definedName>
    <definedName name="_______Tab24">'[8]tab24'!$A$1:$J$54</definedName>
    <definedName name="_______Tab25">'[8]tab25'!$A$1:$L$53</definedName>
    <definedName name="_______Tab26">'[8]tab26'!$A$1:$J$67</definedName>
    <definedName name="_______Tab27">'[8]tab27'!$A$1:$E$72</definedName>
    <definedName name="_______Tab28">'[8]tab28'!$A$2:$R$72</definedName>
    <definedName name="_______Tab29">'[8]tab29'!$A$1:$U$54</definedName>
    <definedName name="_______tab3">#REF!</definedName>
    <definedName name="_______Tab30">#REF!</definedName>
    <definedName name="_______Tab31">'[8]tab31'!$A$1:$AE$49</definedName>
    <definedName name="_______Tab32">'[8]tab32'!$A$1:$BG$20</definedName>
    <definedName name="_______Tab33">'[8]tab33'!$A$1:$AH$45</definedName>
    <definedName name="_______Tab34">'[8]tab34'!$A$1:$E$84</definedName>
    <definedName name="_______tab35">#REF!</definedName>
    <definedName name="_______Tab36">'[8]tab36'!$A$1:$X$41</definedName>
    <definedName name="_______Tab37">'[8]tab37'!$A$1:$AC$27</definedName>
    <definedName name="_______Tab38">'[8]tab38'!$A$1:$P$37</definedName>
    <definedName name="_______Tab4">'[8]tab4'!$A$1:$T$12</definedName>
    <definedName name="_______Tab40">'[8]tab40'!$A$1:$J$35</definedName>
    <definedName name="_______tab41">#REF!</definedName>
    <definedName name="_______tab42">#REF!</definedName>
    <definedName name="_______tab43">#REF!</definedName>
    <definedName name="_______tab44">#REF!</definedName>
    <definedName name="_______Tab45">'[8]tab45'!$A$1:$J$62</definedName>
    <definedName name="_______tab46">#REF!</definedName>
    <definedName name="_______tab47">#REF!</definedName>
    <definedName name="_______tab48">'[8]tab47'!$A$1:$M$135</definedName>
    <definedName name="_______tab5">#REF!</definedName>
    <definedName name="_______tab6">#REF!</definedName>
    <definedName name="_______tab6798">'[4]NBK-T20'!#REF!</definedName>
    <definedName name="_______tab7">#REF!</definedName>
    <definedName name="_______tab8">#REF!</definedName>
    <definedName name="_______tab9">#REF!</definedName>
    <definedName name="______Cpi2">#REF!</definedName>
    <definedName name="______GDP2002">'[6]IN'!$K$10</definedName>
    <definedName name="______MCV1">#REF!</definedName>
    <definedName name="______MS798">'[4]NBK-T20'!#REF!</definedName>
    <definedName name="______red1" hidden="1">{"CBA",#N/A,FALSE,"TAB4";"MS",#N/A,FALSE,"TAB5";"BANKLOANS",#N/A,FALSE,"TAB21APP ";"INTEREST",#N/A,FALSE,"TAB22APP"}</definedName>
    <definedName name="______RES1">'[7]NFA Banking System'!$B$2:$K$26</definedName>
    <definedName name="______RES3">'[7]IMF Credit'!$B$10:$K$94</definedName>
    <definedName name="______SR01" hidden="1">{"BOP_TAB",#N/A,FALSE,"N";"MIDTERM_TAB",#N/A,FALSE,"O";"FUND_CRED",#N/A,FALSE,"P";"DEBT_TAB1",#N/A,FALSE,"Q";"DEBT_TAB2",#N/A,FALSE,"Q";"FORFIN_TAB1",#N/A,FALSE,"R";"FORFIN_TAB2",#N/A,FALSE,"R";"BOP_ANALY",#N/A,FALSE,"U"}</definedName>
    <definedName name="______sum3">#REF!</definedName>
    <definedName name="______tab06">#REF!</definedName>
    <definedName name="______tab07">#REF!</definedName>
    <definedName name="______tab1">#REF!</definedName>
    <definedName name="______tab10">#REF!</definedName>
    <definedName name="______tab11">#REF!</definedName>
    <definedName name="______tab12">#REF!</definedName>
    <definedName name="______tab13">#REF!</definedName>
    <definedName name="______Tab14">'[8]tab14'!$A$1:$O$62</definedName>
    <definedName name="______Tab15">'[8]tab15'!$A$1:$Z$32</definedName>
    <definedName name="______Tab16">'[8]tab16'!$A$1:$S$51</definedName>
    <definedName name="______Tab17">'[8]tab17'!$A$1:$M$25</definedName>
    <definedName name="______Tab18">'[8]tab18'!$A$1:$F$152</definedName>
    <definedName name="______Tab19">'[8]tab19'!$A$1:$F$147</definedName>
    <definedName name="______tab2">'[5]GvtOp%gdp-t25'!#REF!</definedName>
    <definedName name="______Tab20">'[8]tab20'!$A$1:$J$114</definedName>
    <definedName name="______Tab21">'[8]tab21'!$B$1:$P$52</definedName>
    <definedName name="______Tab22">'[8]tab22'!$A$1:$J$78</definedName>
    <definedName name="______Tab23">'[8]tab23'!$A$1:$J$54</definedName>
    <definedName name="______Tab24">'[8]tab24'!$A$1:$J$54</definedName>
    <definedName name="______Tab25">'[8]tab25'!$A$1:$L$53</definedName>
    <definedName name="______Tab26">'[8]tab26'!$A$1:$J$67</definedName>
    <definedName name="______Tab27">'[8]tab27'!$A$1:$E$72</definedName>
    <definedName name="______Tab28">'[8]tab28'!$A$2:$R$72</definedName>
    <definedName name="______Tab29">'[8]tab29'!$A$1:$U$54</definedName>
    <definedName name="______tab3">#REF!</definedName>
    <definedName name="______Tab30">#REF!</definedName>
    <definedName name="______Tab31">'[8]tab31'!$A$1:$AE$49</definedName>
    <definedName name="______Tab32">'[8]tab32'!$A$1:$BG$20</definedName>
    <definedName name="______Tab33">'[8]tab33'!$A$1:$AH$45</definedName>
    <definedName name="______Tab34">'[8]tab34'!$A$1:$E$84</definedName>
    <definedName name="______tab35">#REF!</definedName>
    <definedName name="______Tab36">'[8]tab36'!$A$1:$X$41</definedName>
    <definedName name="______Tab37">'[8]tab37'!$A$1:$AC$27</definedName>
    <definedName name="______Tab38">'[8]tab38'!$A$1:$P$37</definedName>
    <definedName name="______Tab4">'[8]tab4'!$A$1:$T$12</definedName>
    <definedName name="______Tab40">'[8]tab40'!$A$1:$J$35</definedName>
    <definedName name="______tab41">#REF!</definedName>
    <definedName name="______tab42">#REF!</definedName>
    <definedName name="______tab43">#REF!</definedName>
    <definedName name="______tab44">#REF!</definedName>
    <definedName name="______Tab45">'[8]tab45'!$A$1:$J$62</definedName>
    <definedName name="______tab46">#REF!</definedName>
    <definedName name="______tab47">#REF!</definedName>
    <definedName name="______tab48">'[8]tab47'!$A$1:$M$135</definedName>
    <definedName name="______tab5">#REF!</definedName>
    <definedName name="______tab6">#REF!</definedName>
    <definedName name="______tab6798">'[4]NBK-T20'!#REF!</definedName>
    <definedName name="______tab7">#REF!</definedName>
    <definedName name="______tab8">#REF!</definedName>
    <definedName name="______tab9">#REF!</definedName>
    <definedName name="_____Cpi2">#REF!</definedName>
    <definedName name="_____GDP2002">'[6]IN'!$K$10</definedName>
    <definedName name="_____MCV1">#REF!</definedName>
    <definedName name="_____MS798">'[4]NBK-T20'!#REF!</definedName>
    <definedName name="_____red1" hidden="1">{"CBA",#N/A,FALSE,"TAB4";"MS",#N/A,FALSE,"TAB5";"BANKLOANS",#N/A,FALSE,"TAB21APP ";"INTEREST",#N/A,FALSE,"TAB22APP"}</definedName>
    <definedName name="_____RES1">'[7]NFA Banking System'!$B$2:$K$26</definedName>
    <definedName name="_____RES3">'[7]IMF Credit'!$B$10:$K$94</definedName>
    <definedName name="_____SR01" hidden="1">{"BOP_TAB",#N/A,FALSE,"N";"MIDTERM_TAB",#N/A,FALSE,"O";"FUND_CRED",#N/A,FALSE,"P";"DEBT_TAB1",#N/A,FALSE,"Q";"DEBT_TAB2",#N/A,FALSE,"Q";"FORFIN_TAB1",#N/A,FALSE,"R";"FORFIN_TAB2",#N/A,FALSE,"R";"BOP_ANALY",#N/A,FALSE,"U"}</definedName>
    <definedName name="_____sum3">#REF!</definedName>
    <definedName name="_____tab06">#REF!</definedName>
    <definedName name="_____tab07">#REF!</definedName>
    <definedName name="_____tab1">#REF!</definedName>
    <definedName name="_____tab10">#REF!</definedName>
    <definedName name="_____tab11">#REF!</definedName>
    <definedName name="_____tab12">#REF!</definedName>
    <definedName name="_____tab13">#REF!</definedName>
    <definedName name="_____Tab14">'[8]tab14'!$A$1:$O$62</definedName>
    <definedName name="_____Tab15">'[8]tab15'!$A$1:$Z$32</definedName>
    <definedName name="_____Tab16">'[8]tab16'!$A$1:$S$51</definedName>
    <definedName name="_____Tab17">'[8]tab17'!$A$1:$M$25</definedName>
    <definedName name="_____Tab18">'[8]tab18'!$A$1:$F$152</definedName>
    <definedName name="_____Tab19">'[8]tab19'!$A$1:$F$147</definedName>
    <definedName name="_____tab2">'[5]GvtOp%gdp-t25'!#REF!</definedName>
    <definedName name="_____Tab20">'[8]tab20'!$A$1:$J$114</definedName>
    <definedName name="_____Tab21">'[8]tab21'!$B$1:$P$52</definedName>
    <definedName name="_____Tab22">'[8]tab22'!$A$1:$J$78</definedName>
    <definedName name="_____Tab23">'[8]tab23'!$A$1:$J$54</definedName>
    <definedName name="_____Tab24">'[8]tab24'!$A$1:$J$54</definedName>
    <definedName name="_____Tab25">'[8]tab25'!$A$1:$L$53</definedName>
    <definedName name="_____Tab26">'[8]tab26'!$A$1:$J$67</definedName>
    <definedName name="_____Tab27">'[8]tab27'!$A$1:$E$72</definedName>
    <definedName name="_____Tab28">'[8]tab28'!$A$2:$R$72</definedName>
    <definedName name="_____Tab29">'[8]tab29'!$A$1:$U$54</definedName>
    <definedName name="_____tab3">#REF!</definedName>
    <definedName name="_____Tab30">#REF!</definedName>
    <definedName name="_____Tab31">'[8]tab31'!$A$1:$AE$49</definedName>
    <definedName name="_____Tab32">'[8]tab32'!$A$1:$BG$20</definedName>
    <definedName name="_____Tab33">'[8]tab33'!$A$1:$AH$45</definedName>
    <definedName name="_____Tab34">'[8]tab34'!$A$1:$E$84</definedName>
    <definedName name="_____tab35">#REF!</definedName>
    <definedName name="_____Tab36">'[8]tab36'!$A$1:$X$41</definedName>
    <definedName name="_____Tab37">'[8]tab37'!$A$1:$AC$27</definedName>
    <definedName name="_____Tab38">'[8]tab38'!$A$1:$P$37</definedName>
    <definedName name="_____Tab4">'[8]tab4'!$A$1:$T$12</definedName>
    <definedName name="_____Tab40">'[8]tab40'!$A$1:$J$35</definedName>
    <definedName name="_____tab41">#REF!</definedName>
    <definedName name="_____tab42">#REF!</definedName>
    <definedName name="_____tab43">#REF!</definedName>
    <definedName name="_____tab44">#REF!</definedName>
    <definedName name="_____Tab45">'[8]tab45'!$A$1:$J$62</definedName>
    <definedName name="_____tab46">#REF!</definedName>
    <definedName name="_____tab47">#REF!</definedName>
    <definedName name="_____tab48">'[8]tab47'!$A$1:$M$135</definedName>
    <definedName name="_____tab5">#REF!</definedName>
    <definedName name="_____tab6">#REF!</definedName>
    <definedName name="_____tab6798">'[4]NBK-T20'!#REF!</definedName>
    <definedName name="_____tab7">#REF!</definedName>
    <definedName name="_____tab8">#REF!</definedName>
    <definedName name="_____tab9">#REF!</definedName>
    <definedName name="____Cpi2">#REF!</definedName>
    <definedName name="____GDP2002">'[6]IN'!$K$10</definedName>
    <definedName name="____MCV1">#REF!</definedName>
    <definedName name="____MS798">'[4]NBK-T20'!#REF!</definedName>
    <definedName name="____red1" hidden="1">{"CBA",#N/A,FALSE,"TAB4";"MS",#N/A,FALSE,"TAB5";"BANKLOANS",#N/A,FALSE,"TAB21APP ";"INTEREST",#N/A,FALSE,"TAB22APP"}</definedName>
    <definedName name="____RES1">'[7]NFA Banking System'!$B$2:$K$26</definedName>
    <definedName name="____RES3">'[7]IMF Credit'!$B$10:$K$94</definedName>
    <definedName name="____SR01" hidden="1">{"BOP_TAB",#N/A,FALSE,"N";"MIDTERM_TAB",#N/A,FALSE,"O";"FUND_CRED",#N/A,FALSE,"P";"DEBT_TAB1",#N/A,FALSE,"Q";"DEBT_TAB2",#N/A,FALSE,"Q";"FORFIN_TAB1",#N/A,FALSE,"R";"FORFIN_TAB2",#N/A,FALSE,"R";"BOP_ANALY",#N/A,FALSE,"U"}</definedName>
    <definedName name="____sum3">#REF!</definedName>
    <definedName name="____tab06">#REF!</definedName>
    <definedName name="____tab07">#REF!</definedName>
    <definedName name="____tab1">#REF!</definedName>
    <definedName name="____tab10">#REF!</definedName>
    <definedName name="____tab11">#REF!</definedName>
    <definedName name="____tab12">#REF!</definedName>
    <definedName name="____tab13">#REF!</definedName>
    <definedName name="____Tab14">'[8]tab14'!$A$1:$O$62</definedName>
    <definedName name="____Tab15">'[8]tab15'!$A$1:$Z$32</definedName>
    <definedName name="____Tab16">'[8]tab16'!$A$1:$S$51</definedName>
    <definedName name="____Tab17">'[8]tab17'!$A$1:$M$25</definedName>
    <definedName name="____Tab18">'[8]tab18'!$A$1:$F$152</definedName>
    <definedName name="____Tab19">'[8]tab19'!$A$1:$F$147</definedName>
    <definedName name="____tab2">'[5]GvtOp%gdp-t25'!#REF!</definedName>
    <definedName name="____Tab20">'[8]tab20'!$A$1:$J$114</definedName>
    <definedName name="____Tab21">'[8]tab21'!$B$1:$P$52</definedName>
    <definedName name="____Tab22">'[8]tab22'!$A$1:$J$78</definedName>
    <definedName name="____Tab23">'[8]tab23'!$A$1:$J$54</definedName>
    <definedName name="____Tab24">'[8]tab24'!$A$1:$J$54</definedName>
    <definedName name="____Tab25">'[8]tab25'!$A$1:$L$53</definedName>
    <definedName name="____Tab26">'[8]tab26'!$A$1:$J$67</definedName>
    <definedName name="____Tab27">'[8]tab27'!$A$1:$E$72</definedName>
    <definedName name="____Tab28">'[8]tab28'!$A$2:$R$72</definedName>
    <definedName name="____Tab29">'[8]tab29'!$A$1:$U$54</definedName>
    <definedName name="____tab3">#REF!</definedName>
    <definedName name="____Tab30">#REF!</definedName>
    <definedName name="____Tab31">'[8]tab31'!$A$1:$AE$49</definedName>
    <definedName name="____Tab32">'[8]tab32'!$A$1:$BG$20</definedName>
    <definedName name="____Tab33">'[8]tab33'!$A$1:$AH$45</definedName>
    <definedName name="____Tab34">'[8]tab34'!$A$1:$E$84</definedName>
    <definedName name="____tab35">#REF!</definedName>
    <definedName name="____Tab36">'[8]tab36'!$A$1:$X$41</definedName>
    <definedName name="____Tab37">'[8]tab37'!$A$1:$AC$27</definedName>
    <definedName name="____Tab38">'[8]tab38'!$A$1:$P$37</definedName>
    <definedName name="____Tab4">'[8]tab4'!$A$1:$T$12</definedName>
    <definedName name="____Tab40">'[8]tab40'!$A$1:$J$35</definedName>
    <definedName name="____tab41">#REF!</definedName>
    <definedName name="____tab42">#REF!</definedName>
    <definedName name="____tab43">#REF!</definedName>
    <definedName name="____tab44">#REF!</definedName>
    <definedName name="____Tab45">'[8]tab45'!$A$1:$J$62</definedName>
    <definedName name="____tab46">#REF!</definedName>
    <definedName name="____tab47">#REF!</definedName>
    <definedName name="____tab48">'[8]tab47'!$A$1:$M$135</definedName>
    <definedName name="____tab5">#REF!</definedName>
    <definedName name="____tab6">#REF!</definedName>
    <definedName name="____tab6798">'[4]NBK-T20'!#REF!</definedName>
    <definedName name="____tab7">#REF!</definedName>
    <definedName name="____tab8">#REF!</definedName>
    <definedName name="____tab9">#REF!</definedName>
    <definedName name="___Cpi2">#REF!</definedName>
    <definedName name="___GDP2002">'[6]IN'!$K$10</definedName>
    <definedName name="___MCV1">#REF!</definedName>
    <definedName name="___MS798">'[4]NBK-T20'!#REF!</definedName>
    <definedName name="___red1" hidden="1">{"CBA",#N/A,FALSE,"TAB4";"MS",#N/A,FALSE,"TAB5";"BANKLOANS",#N/A,FALSE,"TAB21APP ";"INTEREST",#N/A,FALSE,"TAB22APP"}</definedName>
    <definedName name="___RES1">'[7]NFA Banking System'!$B$2:$K$26</definedName>
    <definedName name="___RES3">'[7]IMF Credit'!$B$10:$K$94</definedName>
    <definedName name="___SR01" hidden="1">{"BOP_TAB",#N/A,FALSE,"N";"MIDTERM_TAB",#N/A,FALSE,"O";"FUND_CRED",#N/A,FALSE,"P";"DEBT_TAB1",#N/A,FALSE,"Q";"DEBT_TAB2",#N/A,FALSE,"Q";"FORFIN_TAB1",#N/A,FALSE,"R";"FORFIN_TAB2",#N/A,FALSE,"R";"BOP_ANALY",#N/A,FALSE,"U"}</definedName>
    <definedName name="___sum3">#REF!</definedName>
    <definedName name="___tab06">#REF!</definedName>
    <definedName name="___tab07">#REF!</definedName>
    <definedName name="___tab1">#REF!</definedName>
    <definedName name="___tab10">#REF!</definedName>
    <definedName name="___tab11">#REF!</definedName>
    <definedName name="___tab12">#REF!</definedName>
    <definedName name="___tab13">#REF!</definedName>
    <definedName name="___Tab14">'[8]tab14'!$A$1:$O$62</definedName>
    <definedName name="___Tab15">'[8]tab15'!$A$1:$Z$32</definedName>
    <definedName name="___Tab16">'[8]tab16'!$A$1:$S$51</definedName>
    <definedName name="___Tab17">'[8]tab17'!$A$1:$M$25</definedName>
    <definedName name="___Tab18">'[8]tab18'!$A$1:$F$152</definedName>
    <definedName name="___Tab19">'[8]tab19'!$A$1:$F$147</definedName>
    <definedName name="___tab2">'[5]GvtOp%gdp-t25'!#REF!</definedName>
    <definedName name="___Tab20">'[8]tab20'!$A$1:$J$114</definedName>
    <definedName name="___Tab21">'[8]tab21'!$B$1:$P$52</definedName>
    <definedName name="___Tab22">'[8]tab22'!$A$1:$J$78</definedName>
    <definedName name="___Tab23">'[8]tab23'!$A$1:$J$54</definedName>
    <definedName name="___Tab24">'[8]tab24'!$A$1:$J$54</definedName>
    <definedName name="___Tab25">'[8]tab25'!$A$1:$L$53</definedName>
    <definedName name="___Tab26">'[8]tab26'!$A$1:$J$67</definedName>
    <definedName name="___Tab27">'[8]tab27'!$A$1:$E$72</definedName>
    <definedName name="___Tab28">'[8]tab28'!$A$2:$R$72</definedName>
    <definedName name="___Tab29">'[8]tab29'!$A$1:$U$54</definedName>
    <definedName name="___tab3">#REF!</definedName>
    <definedName name="___Tab30">#REF!</definedName>
    <definedName name="___Tab31">'[8]tab31'!$A$1:$AE$49</definedName>
    <definedName name="___Tab32">'[8]tab32'!$A$1:$BG$20</definedName>
    <definedName name="___Tab33">'[8]tab33'!$A$1:$AH$45</definedName>
    <definedName name="___Tab34">'[8]tab34'!$A$1:$E$84</definedName>
    <definedName name="___tab35">#REF!</definedName>
    <definedName name="___Tab36">'[8]tab36'!$A$1:$X$41</definedName>
    <definedName name="___Tab37">'[8]tab37'!$A$1:$AC$27</definedName>
    <definedName name="___Tab38">'[8]tab38'!$A$1:$P$37</definedName>
    <definedName name="___Tab4">'[8]tab4'!$A$1:$T$12</definedName>
    <definedName name="___Tab40">'[8]tab40'!$A$1:$J$35</definedName>
    <definedName name="___tab41">#REF!</definedName>
    <definedName name="___tab42">#REF!</definedName>
    <definedName name="___tab43">#REF!</definedName>
    <definedName name="___tab44">#REF!</definedName>
    <definedName name="___Tab45">'[8]tab45'!$A$1:$J$62</definedName>
    <definedName name="___tab46">#REF!</definedName>
    <definedName name="___tab47">#REF!</definedName>
    <definedName name="___tab48">'[8]tab47'!$A$1:$M$135</definedName>
    <definedName name="___tab5">#REF!</definedName>
    <definedName name="___tab6">#REF!</definedName>
    <definedName name="___tab6798">'[4]NBK-T20'!#REF!</definedName>
    <definedName name="___tab7">#REF!</definedName>
    <definedName name="___tab8">#REF!</definedName>
    <definedName name="___tab9">#REF!</definedName>
    <definedName name="__1__123Graph_XREALEX_WAGE" hidden="1">'[9]PRIVATE'!#REF!</definedName>
    <definedName name="__123Graph_XREALEX&amp;WAGE" hidden="1">'[9]PRIVATE'!#REF!</definedName>
    <definedName name="__Cpi2">#REF!</definedName>
    <definedName name="__GDP2002">'[6]IN'!$K$10</definedName>
    <definedName name="__MCV1">#REF!</definedName>
    <definedName name="__MS798">'[4]NBK-T20'!#REF!</definedName>
    <definedName name="__red1" hidden="1">{"CBA",#N/A,FALSE,"TAB4";"MS",#N/A,FALSE,"TAB5";"BANKLOANS",#N/A,FALSE,"TAB21APP ";"INTEREST",#N/A,FALSE,"TAB22APP"}</definedName>
    <definedName name="__RES1">'[7]NFA Banking System'!$B$2:$K$26</definedName>
    <definedName name="__RES3">'[7]IMF Credit'!$B$10:$K$94</definedName>
    <definedName name="__SR01" hidden="1">{"BOP_TAB",#N/A,FALSE,"N";"MIDTERM_TAB",#N/A,FALSE,"O";"FUND_CRED",#N/A,FALSE,"P";"DEBT_TAB1",#N/A,FALSE,"Q";"DEBT_TAB2",#N/A,FALSE,"Q";"FORFIN_TAB1",#N/A,FALSE,"R";"FORFIN_TAB2",#N/A,FALSE,"R";"BOP_ANALY",#N/A,FALSE,"U"}</definedName>
    <definedName name="__sum3">#REF!</definedName>
    <definedName name="__tab06">#REF!</definedName>
    <definedName name="__tab07">#REF!</definedName>
    <definedName name="__tab1">#REF!</definedName>
    <definedName name="__tab10">#REF!</definedName>
    <definedName name="__tab11">#REF!</definedName>
    <definedName name="__tab12">#REF!</definedName>
    <definedName name="__tab13">#REF!</definedName>
    <definedName name="__Tab14">'[8]tab14'!$A$1:$O$62</definedName>
    <definedName name="__Tab15">'[8]tab15'!$A$1:$Z$32</definedName>
    <definedName name="__Tab16">'[8]tab16'!$A$1:$S$51</definedName>
    <definedName name="__Tab17">'[8]tab17'!$A$1:$M$25</definedName>
    <definedName name="__Tab18">'[8]tab18'!$A$1:$F$152</definedName>
    <definedName name="__Tab19">'[8]tab19'!$A$1:$F$147</definedName>
    <definedName name="__tab2">'[5]GvtOp%gdp-t25'!#REF!</definedName>
    <definedName name="__Tab20">'[8]tab20'!$A$1:$J$114</definedName>
    <definedName name="__Tab21">'[8]tab21'!$B$1:$P$52</definedName>
    <definedName name="__Tab22">'[8]tab22'!$A$1:$J$78</definedName>
    <definedName name="__Tab23">'[8]tab23'!$A$1:$J$54</definedName>
    <definedName name="__Tab24">'[8]tab24'!$A$1:$J$54</definedName>
    <definedName name="__Tab25">'[8]tab25'!$A$1:$L$53</definedName>
    <definedName name="__Tab26">'[8]tab26'!$A$1:$J$67</definedName>
    <definedName name="__Tab27">'[8]tab27'!$A$1:$E$72</definedName>
    <definedName name="__Tab28">'[8]tab28'!$A$2:$R$72</definedName>
    <definedName name="__Tab29">'[8]tab29'!$A$1:$U$54</definedName>
    <definedName name="__tab3">#REF!</definedName>
    <definedName name="__Tab30">#REF!</definedName>
    <definedName name="__Tab31">'[8]tab31'!$A$1:$AE$49</definedName>
    <definedName name="__Tab32">'[8]tab32'!$A$1:$BG$20</definedName>
    <definedName name="__Tab33">'[8]tab33'!$A$1:$AH$45</definedName>
    <definedName name="__Tab34">'[8]tab34'!$A$1:$E$84</definedName>
    <definedName name="__tab35">#REF!</definedName>
    <definedName name="__Tab36">'[8]tab36'!$A$1:$X$41</definedName>
    <definedName name="__Tab37">'[8]tab37'!$A$1:$AC$27</definedName>
    <definedName name="__Tab38">'[8]tab38'!$A$1:$P$37</definedName>
    <definedName name="__Tab4">'[8]tab4'!$A$1:$T$12</definedName>
    <definedName name="__Tab40">'[8]tab40'!$A$1:$J$35</definedName>
    <definedName name="__tab41">#REF!</definedName>
    <definedName name="__tab42">#REF!</definedName>
    <definedName name="__tab43">#REF!</definedName>
    <definedName name="__tab44">#REF!</definedName>
    <definedName name="__Tab45">'[8]tab45'!$A$1:$J$62</definedName>
    <definedName name="__tab46">#REF!</definedName>
    <definedName name="__tab47">#REF!</definedName>
    <definedName name="__tab48">'[8]tab47'!$A$1:$M$135</definedName>
    <definedName name="__tab5">#REF!</definedName>
    <definedName name="__tab6">#REF!</definedName>
    <definedName name="__tab6798">'[4]NBK-T20'!#REF!</definedName>
    <definedName name="__tab7">#REF!</definedName>
    <definedName name="__tab8">#REF!</definedName>
    <definedName name="__tab9">#REF!</definedName>
    <definedName name="_1____123Graph_XREALEX_WAGE" hidden="1">'[9]PRIVATE'!#REF!</definedName>
    <definedName name="_1__123Graph_XREALEX_WAGE" hidden="1">'[9]PRIVATE'!#REF!</definedName>
    <definedName name="_10__123Graph_XREALEX_WAGE" hidden="1">'[9]PRIVATE'!#REF!</definedName>
    <definedName name="_3_ТИРКЕМЕ._Кыскартылган_сөздөрдүн_тизмеси">'[3]Список сокращений'!#REF!</definedName>
    <definedName name="_Cpi2">#REF!</definedName>
    <definedName name="_Dist_Bin" hidden="1">#REF!</definedName>
    <definedName name="_Dist_Values" hidden="1">#REF!</definedName>
    <definedName name="_Fill" hidden="1">#REF!</definedName>
    <definedName name="_GDP2002">'[6]IN'!$K$10</definedName>
    <definedName name="_Key1" hidden="1">#REF!</definedName>
    <definedName name="_Key2" hidden="1">#REF!</definedName>
    <definedName name="_MCV1">#REF!</definedName>
    <definedName name="_MS798">'[4]NBK-T20'!#REF!</definedName>
    <definedName name="_Order1" hidden="1">255</definedName>
    <definedName name="_Order2" hidden="1">255</definedName>
    <definedName name="_red1" hidden="1">{"CBA",#N/A,FALSE,"TAB4";"MS",#N/A,FALSE,"TAB5";"BANKLOANS",#N/A,FALSE,"TAB21APP ";"INTEREST",#N/A,FALSE,"TAB22APP"}</definedName>
    <definedName name="_RES1">'[7]NFA Banking System'!$B$2:$K$26</definedName>
    <definedName name="_RES3">'[7]IMF Credit'!$B$10:$K$94</definedName>
    <definedName name="_Sort" hidden="1">#REF!</definedName>
    <definedName name="_SR01" hidden="1">{"BOP_TAB",#N/A,FALSE,"N";"MIDTERM_TAB",#N/A,FALSE,"O";"FUND_CRED",#N/A,FALSE,"P";"DEBT_TAB1",#N/A,FALSE,"Q";"DEBT_TAB2",#N/A,FALSE,"Q";"FORFIN_TAB1",#N/A,FALSE,"R";"FORFIN_TAB2",#N/A,FALSE,"R";"BOP_ANALY",#N/A,FALSE,"U"}</definedName>
    <definedName name="_sum3">#REF!</definedName>
    <definedName name="_tab06">#REF!</definedName>
    <definedName name="_tab07">#REF!</definedName>
    <definedName name="_tab1">#REF!</definedName>
    <definedName name="_tab10">#REF!</definedName>
    <definedName name="_tab11">#REF!</definedName>
    <definedName name="_tab12">#REF!</definedName>
    <definedName name="_tab13">#REF!</definedName>
    <definedName name="_Tab14">'[8]tab14'!$A$1:$O$62</definedName>
    <definedName name="_Tab15">'[8]tab15'!$A$1:$Z$32</definedName>
    <definedName name="_Tab16">'[8]tab16'!$A$1:$S$51</definedName>
    <definedName name="_Tab17">'[8]tab17'!$A$1:$M$25</definedName>
    <definedName name="_Tab18">'[8]tab18'!$A$1:$F$152</definedName>
    <definedName name="_Tab19">'[8]tab19'!$A$1:$F$147</definedName>
    <definedName name="_tab2">'[5]GvtOp%gdp-t25'!#REF!</definedName>
    <definedName name="_Tab20">'[8]tab20'!$A$1:$J$114</definedName>
    <definedName name="_Tab21">'[8]tab21'!$B$1:$P$52</definedName>
    <definedName name="_Tab22">'[8]tab22'!$A$1:$J$78</definedName>
    <definedName name="_Tab23">'[8]tab23'!$A$1:$J$54</definedName>
    <definedName name="_Tab24">'[8]tab24'!$A$1:$J$54</definedName>
    <definedName name="_Tab25">'[8]tab25'!$A$1:$L$53</definedName>
    <definedName name="_Tab26">'[8]tab26'!$A$1:$J$67</definedName>
    <definedName name="_Tab27">'[8]tab27'!$A$1:$E$72</definedName>
    <definedName name="_Tab28">'[8]tab28'!$A$2:$R$72</definedName>
    <definedName name="_Tab29">'[8]tab29'!$A$1:$U$54</definedName>
    <definedName name="_tab3">#REF!</definedName>
    <definedName name="_Tab30">#REF!</definedName>
    <definedName name="_Tab31">'[8]tab31'!$A$1:$AE$49</definedName>
    <definedName name="_Tab32">'[8]tab32'!$A$1:$BG$20</definedName>
    <definedName name="_Tab33">'[8]tab33'!$A$1:$AH$45</definedName>
    <definedName name="_Tab34">'[8]tab34'!$A$1:$E$84</definedName>
    <definedName name="_tab35">#REF!</definedName>
    <definedName name="_Tab36">'[8]tab36'!$A$1:$X$41</definedName>
    <definedName name="_Tab37">'[8]tab37'!$A$1:$AC$27</definedName>
    <definedName name="_Tab38">'[8]tab38'!$A$1:$P$37</definedName>
    <definedName name="_Tab4">'[8]tab4'!$A$1:$T$12</definedName>
    <definedName name="_Tab40">'[8]tab40'!$A$1:$J$35</definedName>
    <definedName name="_tab41">#REF!</definedName>
    <definedName name="_tab42">#REF!</definedName>
    <definedName name="_tab43">#REF!</definedName>
    <definedName name="_tab44">#REF!</definedName>
    <definedName name="_Tab45">'[8]tab45'!$A$1:$J$62</definedName>
    <definedName name="_tab46">#REF!</definedName>
    <definedName name="_tab47">#REF!</definedName>
    <definedName name="_tab48">'[8]tab47'!$A$1:$M$135</definedName>
    <definedName name="_tab5">#REF!</definedName>
    <definedName name="_tab6">#REF!</definedName>
    <definedName name="_tab6798">'[4]NBK-T20'!#REF!</definedName>
    <definedName name="_tab7">#REF!</definedName>
    <definedName name="_tab8">#REF!</definedName>
    <definedName name="_tab9">#REF!</definedName>
    <definedName name="a">'[10]Debt Service'!$D$10:$AY$10</definedName>
    <definedName name="aaa" hidden="1">{"TBILLS_ALL",#N/A,FALSE,"FITB_all"}</definedName>
    <definedName name="ACTIVATE">#REF!</definedName>
    <definedName name="amadb00">'[7]Calculation amort and inter'!$C$258:$IM$258</definedName>
    <definedName name="amadb01">'[7]Calculation amort and inter'!$C$259:$IM$259</definedName>
    <definedName name="amadb02">'[7]Calculation amort and inter'!$C$260:$IM$260</definedName>
    <definedName name="amadb03">'[7]Calculation amort and inter'!$C$261:$IM$261</definedName>
    <definedName name="amadb04">'[7]Calculation amort and inter'!$C$262:$IM$262</definedName>
    <definedName name="amadb05">'[7]Calculation amort and inter'!$C$263:$IM$263</definedName>
    <definedName name="amadb06">'[7]Calculation amort and inter'!$C$264:$IM$264</definedName>
    <definedName name="amadb07">'[7]Calculation amort and inter'!$C$265:$IM$265</definedName>
    <definedName name="amadb08">'[7]Calculation amort and inter'!$C$266:$IM$266</definedName>
    <definedName name="amadb09">'[7]Calculation amort and inter'!$C$267:$IM$267</definedName>
    <definedName name="amadb10">'[7]Calculation amort and inter'!$C$268:$IM$268</definedName>
    <definedName name="ambil02">'[7]Calculation amort and inter'!$C$75:$IV$75</definedName>
    <definedName name="ambil03">'[7]Calculation amort and inter'!$C$76:$IV$76</definedName>
    <definedName name="ambil04">'[7]Calculation amort and inter'!$C$77:$IV$77</definedName>
    <definedName name="ambil05">'[7]Calculation amort and inter'!$C$78:$IV$78</definedName>
    <definedName name="ambil06">'[7]Calculation amort and inter'!$C$79:$IV$79</definedName>
    <definedName name="ambil07">'[7]Calculation amort and inter'!$C$80:$IV$80</definedName>
    <definedName name="ambil08">'[7]Calculation amort and inter'!$C$81:$IV$81</definedName>
    <definedName name="ambil09">'[7]Calculation amort and inter'!$C$82:$IV$82</definedName>
    <definedName name="ambil10">'[7]Calculation amort and inter'!$C$83:$FQ$83</definedName>
    <definedName name="amebrd00">'[7]Calculation amort and inter'!$C$314:$BG$314</definedName>
    <definedName name="amebrd01">'[7]Calculation amort and inter'!$C$315:$BG$315</definedName>
    <definedName name="amebrd02">'[7]Calculation amort and inter'!$C$316:$BG$316</definedName>
    <definedName name="amebrd03">'[7]Calculation amort and inter'!$C$317:$BG$317</definedName>
    <definedName name="amebrd04">'[7]Calculation amort and inter'!$C$318:$BG$318</definedName>
    <definedName name="amebrd05">'[7]Calculation amort and inter'!$C$319:$BG$319</definedName>
    <definedName name="amebrd06">'[7]Calculation amort and inter'!$C$320:$BG$320</definedName>
    <definedName name="amebrd07">'[7]Calculation amort and inter'!$C$321:$BG$321</definedName>
    <definedName name="amebrd08">'[7]Calculation amort and inter'!$C$322:$BG$322</definedName>
    <definedName name="amebrd09">'[7]Calculation amort and inter'!$C$323:$BG$323</definedName>
    <definedName name="amebrd10">'[7]Calculation amort and inter'!$C$324:$BG$324</definedName>
    <definedName name="amgap00">'[7]Calculation amort and inter'!$C$431:$CJ$431</definedName>
    <definedName name="amgap01">'[7]Calculation amort and inter'!$C$432:$CJ$432</definedName>
    <definedName name="amgap02">'[7]Calculation amort and inter'!$C$433:$CJ$433</definedName>
    <definedName name="amgap03">'[7]Calculation amort and inter'!$C$434:$CJ$434</definedName>
    <definedName name="amgap04">'[7]Calculation amort and inter'!$C$435:$CJ$435</definedName>
    <definedName name="amgap05">'[7]Calculation amort and inter'!$C$436:$CJ$436</definedName>
    <definedName name="amgap06">'[7]Calculation amort and inter'!$C$437:$CJ$437</definedName>
    <definedName name="amgap07">'[7]Calculation amort and inter'!$C$438:$CJ$438</definedName>
    <definedName name="amgap08">'[7]Calculation amort and inter'!$C$439:$CJ$439</definedName>
    <definedName name="amgap09">'[7]Calculation amort and inter'!$C$440:$CJ$440</definedName>
    <definedName name="amgap10">'[7]Calculation amort and inter'!$C$441:$CJ$441</definedName>
    <definedName name="amimf">'[7]IMF Credit'!$D$43:$AS$43</definedName>
    <definedName name="amisl00">'[7]Calculation amort and inter'!$C$366:$IV$366</definedName>
    <definedName name="amisl01">'[7]Calculation amort and inter'!$C$367:$IV$367</definedName>
    <definedName name="amisl02">'[7]Calculation amort and inter'!$C$368:$IV$368</definedName>
    <definedName name="amisl03">'[7]Calculation amort and inter'!$C$369:$IV$369</definedName>
    <definedName name="amisl04">'[7]Calculation amort and inter'!$C$370:$IV$370</definedName>
    <definedName name="amisl05">'[7]Calculation amort and inter'!$C$371:$IV$371</definedName>
    <definedName name="amisl06">'[7]Calculation amort and inter'!$C$372:$IV$372</definedName>
    <definedName name="amisl07">'[7]Calculation amort and inter'!$C$373:$IV$373</definedName>
    <definedName name="amisl08">'[7]Calculation amort and inter'!$C$374:$IV$374</definedName>
    <definedName name="amisl09">'[7]Calculation amort and inter'!$C$375:$IV$375</definedName>
    <definedName name="amisl10">'[7]Calculation amort and inter'!$C$376:$IV$376</definedName>
    <definedName name="amnewbil">'[7]Debt Service'!$D$101:$CC$101</definedName>
    <definedName name="amnewmult">'[7]Debt Service'!$D$95:$CC$95</definedName>
    <definedName name="amnfpsex">'[7]Debt Service'!$D$69:$CC$69</definedName>
    <definedName name="amoldbil">'[7]Debt Service'!$D$77:$CB$77</definedName>
    <definedName name="amoldchina">'[7]Debt Service'!$D$86:$CB$86</definedName>
    <definedName name="amoldcis">'[7]Debt Service'!$D$78:$CB$78</definedName>
    <definedName name="amoldeu">'[7]Debt Service'!$D$72:$CB$72</definedName>
    <definedName name="amoldindia">'[7]Debt Service'!$D$88:$CB$88</definedName>
    <definedName name="amoldkaz">'[7]Debt Service'!$D$81:$CB$81</definedName>
    <definedName name="amoldkir">'[7]Debt Service'!$D$83:$CB$83</definedName>
    <definedName name="amoldmult">'[7]Debt Service'!$D$70:$CB$70</definedName>
    <definedName name="amoldnoncis">'[7]Debt Service'!$D$84:$CB$84</definedName>
    <definedName name="amoldpak">'[7]Debt Service'!$D$87:$CB$87</definedName>
    <definedName name="amoldrus">'[7]Debt Service'!$D$79:$CB$79</definedName>
    <definedName name="amoldturkey">'[7]Debt Service'!$D$89:$CB$89</definedName>
    <definedName name="amoldus">'[7]Debt Service'!$D$85:$CB$85</definedName>
    <definedName name="amolduzb">'[7]Debt Service'!$D$80:$CB$80</definedName>
    <definedName name="amoldwb">'[7]Debt Service'!$D$71:$CB$71</definedName>
    <definedName name="amort">'[7]Debt Service'!$D$59:$BB$59</definedName>
    <definedName name="amortgap">'[7]Debt Service'!$D$64:$AS$64</definedName>
    <definedName name="amortnfps">'[7]Debt Service'!$D$61:$BB$61</definedName>
    <definedName name="amwb00">'[7]Calculation amort and inter'!$C$205:$CL$205</definedName>
    <definedName name="amwb01">'[7]Calculation amort and inter'!$C$206:$CL$206</definedName>
    <definedName name="amwb02">'[7]Calculation amort and inter'!$C$207:$CL$207</definedName>
    <definedName name="amwb03">'[7]Calculation amort and inter'!$C$208:$CL$208</definedName>
    <definedName name="amwb04">'[7]Calculation amort and inter'!$C$209:$CL$209</definedName>
    <definedName name="amwb05">'[7]Calculation amort and inter'!$C$210:$CL$210</definedName>
    <definedName name="amwb06">'[7]Calculation amort and inter'!$C$211:$CL$211</definedName>
    <definedName name="amwb07">'[7]Calculation amort and inter'!$C$212:$CL$212</definedName>
    <definedName name="amwb08">'[7]Calculation amort and inter'!$C$213:$CL$213</definedName>
    <definedName name="amwb09">'[7]Calculation amort and inter'!$C$214:$CL$214</definedName>
    <definedName name="amwb10">'[7]Calculation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'[10]Debt Service'!$D$11:$AY$11</definedName>
    <definedName name="b0">#REF!</definedName>
    <definedName name="Balance_of_payments">#REF!</definedName>
    <definedName name="BaseYear">'[11]Loan terms and stocks'!#REF!</definedName>
    <definedName name="BASIC">#REF!</definedName>
    <definedName name="basicdata">#REF!</definedName>
    <definedName name="Batumi_debt">'[12]debt_sust'!#REF!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'[7]BOP'!$D$10:$AS$10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'[13]EXP'!$A$7</definedName>
    <definedName name="CalcMCV_4">#REF!</definedName>
    <definedName name="CalcMCV_B">#REF!</definedName>
    <definedName name="CalcMCV_T">#REF!</definedName>
    <definedName name="cap">'[14]BOP'!#REF!</definedName>
    <definedName name="capfin">'[14]BOP'!#REF!</definedName>
    <definedName name="charrears">'[7]Exceptional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'[10]NFA Banking System'!$D$22:$BC$22</definedName>
    <definedName name="CHK1.1">'[15]REAL-weo'!#REF!</definedName>
    <definedName name="CHK2.1">#REF!</definedName>
    <definedName name="CHK2.2">#REF!</definedName>
    <definedName name="CHK2.3">#REF!</definedName>
    <definedName name="CHK3.1">#REF!</definedName>
    <definedName name="CHK5.1">#REF!</definedName>
    <definedName name="chnfacom">'[10]NFA Banking System'!$D$26:$BG$26</definedName>
    <definedName name="chothresliab">'[10]NFA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'[17]A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 localSheetId="0">#REF!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dro1">#REF!</definedName>
    <definedName name="debtfin">#REF!</definedName>
    <definedName name="debtgapam">'[20]Calculation amort and inter'!$C$418:$CW$418</definedName>
    <definedName name="debtgapint">'[20]Calculation amort and inter'!$C$415:$AR$415</definedName>
    <definedName name="debtgapst">'[7]Calculation amort and inter'!$D$426:$AX$426</definedName>
    <definedName name="debtimf">'[7]Stock of Debt'!$C$49:$AS$49</definedName>
    <definedName name="debtpriv">'[7]Stock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'[21]NPV_base'!#REF!</definedName>
    <definedName name="DiscountRate">#REF!</definedName>
    <definedName name="DiscRate">'[22]tab10'!#REF!</definedName>
    <definedName name="DMSUM">#REF!</definedName>
    <definedName name="dolpecueop">'[7]GEEandGAS'!$D$65:$AZ$65</definedName>
    <definedName name="dolpecupa">'[7]GEEandGAS'!$D$64:$AT$64</definedName>
    <definedName name="dolpsdraeop">'[7]GEEandGAS'!$D$62:$AS$62</definedName>
    <definedName name="dolpsdreop">'[7]GEEandGAS'!$D$62:$AS$62</definedName>
    <definedName name="dolpsdrpa">'[7]GEEandGAS'!$D$63:$AS$63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'[23]IMF Credit'!$D$39:$AS$39</definedName>
    <definedName name="dsimfsdr">'[23]IMF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'[10]Debt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'[7]BOP'!$D$36:$AY$36</definedName>
    <definedName name="expcofi">'[7]BOP'!$D$48:$CH$48</definedName>
    <definedName name="expcopr">#REF!</definedName>
    <definedName name="expel">#REF!</definedName>
    <definedName name="expgoodsfob">'[14]BOP'!#REF!</definedName>
    <definedName name="expgs">'[7]BOP'!$D$312:$AS$312</definedName>
    <definedName name="expoth">'[7]BOP'!$D$72:$CH$72</definedName>
    <definedName name="EXTDEBT">'[24]EXTDEBT'!#REF!</definedName>
    <definedName name="F">#REF!</definedName>
    <definedName name="Farm">#REF!</definedName>
    <definedName name="Feb_98">#REF!</definedName>
    <definedName name="fgap">'[7]BOP'!$D$284:$AS$284</definedName>
    <definedName name="fin">'[14]BOP'!#REF!</definedName>
    <definedName name="FINANCING">#REF!</definedName>
    <definedName name="finimf">'[14]BOP'!#REF!</definedName>
    <definedName name="finitem">'[14]BOP'!#REF!</definedName>
    <definedName name="finpub">'[14]BOP'!#REF!</definedName>
    <definedName name="finshortterm">'[14]BOP'!#REF!</definedName>
    <definedName name="fis_98">#REF!</definedName>
    <definedName name="fis_gdp">#REF!</definedName>
    <definedName name="fis_lari">#REF!</definedName>
    <definedName name="Fiscal">#REF!</definedName>
    <definedName name="Fiscsum">#REF!</definedName>
    <definedName name="fisrev">'[7]Fiscal and Real Input'!$D$24:$AS$24</definedName>
    <definedName name="FMB">'[15]FISCAL-weo'!#REF!</definedName>
    <definedName name="Foreign_liabilities">#REF!</definedName>
    <definedName name="FOREX_D">'[25]FOREX-DAILY'!$A$9:$Q$128</definedName>
    <definedName name="framework_macro">#REF!</definedName>
    <definedName name="framework_macro_new">#REF!</definedName>
    <definedName name="framework_monetary">#REF!</definedName>
    <definedName name="frombopchgir">'[7]BOP'!$D$267:$AS$267</definedName>
    <definedName name="fsafrwe" hidden="1">{#N/A,#N/A,FALSE,"EXTDEBT"}</definedName>
    <definedName name="FSUOUT">#REF!</definedName>
    <definedName name="g">'[10]Debt Service'!$D$62:$AO$62</definedName>
    <definedName name="GCB">'[15]FISCAL-weo'!#REF!</definedName>
    <definedName name="GCB_NGDP">'[15]FISCAL-weo'!#REF!</definedName>
    <definedName name="GCEI">#REF!</definedName>
    <definedName name="GCENL">#REF!</definedName>
    <definedName name="GCND">#REF!</definedName>
    <definedName name="GCND_NGDP">'[15]FISCAL-weo'!#REF!</definedName>
    <definedName name="GCRG">#REF!</definedName>
    <definedName name="GDP">#REF!</definedName>
    <definedName name="GDP2002">'[6]IN'!$K$10</definedName>
    <definedName name="GDPCat">#REF!</definedName>
    <definedName name="GDPOrigin">#REF!</definedName>
    <definedName name="GDPOUT">#REF!</definedName>
    <definedName name="gdpusd">'[10]Fiscal and Real Input'!$D$18:$AS$18</definedName>
    <definedName name="GEB_6">#REF!</definedName>
    <definedName name="gedr">'[11]Loan terms and stocks'!#REF!</definedName>
    <definedName name="GGB">'[15]FISCAL-weo'!#REF!</definedName>
    <definedName name="GGB_NGDP">'[15]FISCAL-weo'!#REF!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'[21]NPV_base'!#REF!</definedName>
    <definedName name="grgdpd">'[14]Fiscal and Real Input'!#REF!</definedName>
    <definedName name="grgdpdusd">'[10]GEEandGAS'!$D$61:$AV$61</definedName>
    <definedName name="grgdpdv">'[14]Fiscal and Real Input'!#REF!</definedName>
    <definedName name="grgdpr">'[14]Fiscal and Real Input'!#REF!</definedName>
    <definedName name="grgdpv">'[14]Fiscal and Real Input'!#REF!</definedName>
    <definedName name="Gross_reserves">#REF!</definedName>
    <definedName name="grossres">'[10]NFA Banking System'!$D$11:$AX$11</definedName>
    <definedName name="grpral">'[7]GEEandGAS'!$D$58:$AZ$58</definedName>
    <definedName name="grprcotton">'[7]GEEandGAS'!$D$56:$BC$56</definedName>
    <definedName name="grprexptr">'[10]GEEandGAS'!$D$71:$AR$71</definedName>
    <definedName name="grprgas">'[7]GEEandGAS'!$D$54:$BC$54</definedName>
    <definedName name="grproil">'[7]GEEandGAS'!$D$52:$BC$52</definedName>
    <definedName name="grprwheat">'[7]GEEandGAS'!$D$60:$BC$60</definedName>
    <definedName name="h">#REF!</definedName>
    <definedName name="hcifserv">'[7]Historic import'!$D$115:$P$115</definedName>
    <definedName name="hello" hidden="1">{#N/A,#N/A,FALSE,"CB";#N/A,#N/A,FALSE,"CMB";#N/A,#N/A,FALSE,"BSYS";#N/A,#N/A,FALSE,"NBFI";#N/A,#N/A,FALSE,"FSYS"}</definedName>
    <definedName name="HERE">#REF!</definedName>
    <definedName name="hexpal">'[10]Historic export'!$D$11:$S$11</definedName>
    <definedName name="hexpasia">'[7]Historic export'!$D$49:$O$49</definedName>
    <definedName name="hexpcis">'[7]Historic export'!$D$34:$O$34</definedName>
    <definedName name="hexpcof">'[10]Historic export'!$D$15:$S$15</definedName>
    <definedName name="hexpcopr">'[14]Historic export'!#REF!</definedName>
    <definedName name="hexpel">'[10]Historic export'!$D$19:$S$19</definedName>
    <definedName name="hexpeur">'[7]Historic export'!$D$46:$O$46</definedName>
    <definedName name="hexpnoncis">'[7]Historic export'!$D$43:$O$43</definedName>
    <definedName name="hexpoth">'[10]Historic export'!$D$23:$S$23</definedName>
    <definedName name="hexprus">'[7]Historic export'!$D$37:$O$37</definedName>
    <definedName name="hexptot">'[7]Historic export'!$D$10:$S$10</definedName>
    <definedName name="hexpusa">'[7]Historic export'!$D$52:$O$52</definedName>
    <definedName name="hexpuzb">'[7]Historic export'!$D$40:$O$40</definedName>
    <definedName name="himpal">'[14]Historic import'!#REF!</definedName>
    <definedName name="himpalcif">'[7]Historic import'!$D$96:$P$96</definedName>
    <definedName name="himpalfob">'[7]Historic import'!$D$107:$P$107</definedName>
    <definedName name="himpasia">'[7]Historic import'!$D$60:$O$60</definedName>
    <definedName name="himpcis">'[7]Historic import'!$D$45:$O$45</definedName>
    <definedName name="himpel">'[14]Historic import'!#REF!</definedName>
    <definedName name="himpelcif">'[7]Historic import'!$D$99:$P$99</definedName>
    <definedName name="himpelfob">'[7]Historic import'!$D$110:$P$110</definedName>
    <definedName name="himpeur">'[7]Historic import'!$D$57:$O$57</definedName>
    <definedName name="himpfl">'[14]Historic import'!#REF!</definedName>
    <definedName name="himpflcif">'[7]Historic import'!$D$101:$P$101</definedName>
    <definedName name="himpflfob">'[7]Historic import'!$D$112:$P$112</definedName>
    <definedName name="himpgas">'[14]Historic import'!#REF!</definedName>
    <definedName name="himpgascif">'[7]Historic import'!$D$97:$P$97</definedName>
    <definedName name="himpgasfob">'[7]Historic import'!$D$108:$P$108</definedName>
    <definedName name="himpgr">'[14]Historic import'!#REF!</definedName>
    <definedName name="himpgrcif">'[7]Historic import'!$D$100:$P$100</definedName>
    <definedName name="himpgrfob">'[7]Historic import'!$D$111:$P$111</definedName>
    <definedName name="himpnoncis">'[7]Historic import'!$D$54:$O$54</definedName>
    <definedName name="himpoth">'[14]Historic import'!#REF!</definedName>
    <definedName name="himpothcif">'[7]Historic import'!$D$102:$P$102</definedName>
    <definedName name="himpothfob">'[7]Historic import'!$D$113:$P$113</definedName>
    <definedName name="himppet">'[14]Historic import'!#REF!</definedName>
    <definedName name="himppetr">'[14]Historic import'!#REF!</definedName>
    <definedName name="himppetrcif">'[7]Historic import'!$D$98:$P$98</definedName>
    <definedName name="himppetrfob">'[7]Historic import'!$D$109:$P$109</definedName>
    <definedName name="himprus">'[7]Historic import'!$D$48:$O$48</definedName>
    <definedName name="himptot">'[14]Historic import'!#REF!</definedName>
    <definedName name="himptotcif">'[7]Historic import'!$D$95:$P$95</definedName>
    <definedName name="himptotfob">'[7]Historic import'!$D$106:$P$106</definedName>
    <definedName name="himpusa">'[7]Historic import'!$D$61:$O$61</definedName>
    <definedName name="himpuzb">'[7]Historic import'!$D$51:$O$51</definedName>
    <definedName name="HJ">#REF!</definedName>
    <definedName name="hserdvdocif">'[7]Historic services'!$D$54:$AI$54</definedName>
    <definedName name="hservccom">'[10]Historic services'!$D$43:$AD$43</definedName>
    <definedName name="hservcoth">'[10]Historic services'!$D$44:$AD$44</definedName>
    <definedName name="hservctot">'[10]Historic services'!$D$40:$AD$40</definedName>
    <definedName name="hservctrans">'[10]Historic services'!$D$41:$AD$41</definedName>
    <definedName name="hservctrav">'[10]Historic services'!$D$42:$AD$42</definedName>
    <definedName name="hservdcom">'[10]Historic services'!$D$56:$AI$56</definedName>
    <definedName name="hservdocif">'[7]Historic services'!$D$54:$AB$54</definedName>
    <definedName name="hservdoncif">'[7]Historic services'!$D$59:$AI$59</definedName>
    <definedName name="hservdoth">'[10]Historic services'!$D$57:$AI$57</definedName>
    <definedName name="hservdtech">'[14]Historic services'!#REF!</definedName>
    <definedName name="hservdtot">'[10]Historic services'!$D$51:$AI$51</definedName>
    <definedName name="hservdtrans">'[10]Historic services'!$D$52:$AB$52</definedName>
    <definedName name="hservdtranscif">'[10]Historic services'!$D$54:$AC$54</definedName>
    <definedName name="hservdtransxcif">'[10]Historic services'!$D$53:$AB$53</definedName>
    <definedName name="hservdtrav">'[10]Historic services'!$D$55:$AI$55</definedName>
    <definedName name="hvexpal">'[10]Historic export'!$D$61:$W$61</definedName>
    <definedName name="hvexpcof">'[10]Historic export'!$D$65:$W$65</definedName>
    <definedName name="hvexpel">'[10]Historic export'!$D$69:$W$69</definedName>
    <definedName name="hvimpal">'[7]Historic import'!$D$68:$O$68</definedName>
    <definedName name="hvimpel">'[7]Historic import'!$D$80:$O$80</definedName>
    <definedName name="hvimpflour">'[7]Historic import'!$D$84:$O$84</definedName>
    <definedName name="hvimpgas">'[7]Historic import'!$D$72:$O$72</definedName>
    <definedName name="hvimpgrain">'[7]Historic import'!$D$82:$O$82</definedName>
    <definedName name="hvimppetr">'[7]Historic import'!$D$76:$O$76</definedName>
    <definedName name="i">#REF!</definedName>
    <definedName name="IDRO_7D">#REF!</definedName>
    <definedName name="II.1.1">#REF!</definedName>
    <definedName name="IMF">'[13]IN'!$AF$36</definedName>
    <definedName name="imfcredit">'[23]IMF Credit'!$D$31:$BC$31</definedName>
    <definedName name="imfcreditsdr">'[23]IMF Credit'!$D$9:$AV$9</definedName>
    <definedName name="imfdebt">'[7]IMF Credit'!$D$9:$AY$9</definedName>
    <definedName name="imfint">'[20]IMF Credit'!$D$61:$IG$61</definedName>
    <definedName name="imfpurchase">'[10]IMF Credit'!$D$57:$IG$57</definedName>
    <definedName name="imfrepurchase">'[20]IMF Credit'!$D$58:$IG$58</definedName>
    <definedName name="impal">'[7]BOP'!$D$84:$BC$84</definedName>
    <definedName name="impel">#REF!</definedName>
    <definedName name="impflour">'[7]BOP'!$D$148:$BC$148</definedName>
    <definedName name="impgas">'[7]BOP'!$D$98:$BC$98</definedName>
    <definedName name="impgoodsfob">'[14]BOP'!#REF!</definedName>
    <definedName name="impgrain">'[7]BOP'!$D$136:$BC$136</definedName>
    <definedName name="impoil">'[7]BOP'!$D$110:$BC$110</definedName>
    <definedName name="impother">'[7]BOP'!$D$160:$BC$160</definedName>
    <definedName name="IN">#REF!</definedName>
    <definedName name="In_millions_of_lei">#REF!</definedName>
    <definedName name="In_millions_of_U.S._dollars">#REF!</definedName>
    <definedName name="inpnfpsex">'[7]Debt Service'!$D$16:$BZ$16</definedName>
    <definedName name="intadb00">'[7]Calculation amort and inter'!$C$288:$IM$288</definedName>
    <definedName name="intadb01">'[7]Calculation amort and inter'!$C$289:$IM$289</definedName>
    <definedName name="intadb02">'[7]Calculation amort and inter'!$C$290:$IM$290</definedName>
    <definedName name="intadb03">'[7]Calculation amort and inter'!$C$291:$IM$291</definedName>
    <definedName name="intadb04">'[7]Calculation amort and inter'!$C$292:$IM$292</definedName>
    <definedName name="intadb05">'[7]Calculation amort and inter'!$C$293:$IM$293</definedName>
    <definedName name="intadb06">'[7]Calculation amort and inter'!$C$294:$IM$294</definedName>
    <definedName name="intadb07">'[7]Calculation amort and inter'!$C$295:$IM$295</definedName>
    <definedName name="intadb08">'[7]Calculation amort and inter'!$C$296:$IM$296</definedName>
    <definedName name="intadb09">'[7]Calculation amort and inter'!$C$297:$IM$297</definedName>
    <definedName name="intadb10">'[7]Calculation amort and inter'!$C$298:$IQ$298</definedName>
    <definedName name="intbil02">'[7]Calculation amort and inter'!$C$99:$HM$99</definedName>
    <definedName name="intbil03">'[7]Calculation amort and inter'!$C$100:$HM$100</definedName>
    <definedName name="intbil04">'[7]Calculation amort and inter'!$C$101:$HM$101</definedName>
    <definedName name="intbil05">'[7]Calculation amort and inter'!$C$102:$HM$102</definedName>
    <definedName name="intbil06">'[7]Calculation amort and inter'!$C$103:$HM$103</definedName>
    <definedName name="intbil07">'[7]Calculation amort and inter'!$C$104:$HM$104</definedName>
    <definedName name="intbil08">'[7]Calculation amort and inter'!$C$105:$HM$105</definedName>
    <definedName name="intbil09">'[7]Calculation amort and inter'!$C$106:$HM$106</definedName>
    <definedName name="intbil10">'[7]Calculation amort and inter'!$C$107:$HM$107</definedName>
    <definedName name="intebrd00">'[7]Calculation amort and inter'!$C$344:$IQ$344</definedName>
    <definedName name="intebrd01">'[7]Calculation amort and inter'!$C$345:$IQ$345</definedName>
    <definedName name="intebrd02">'[7]Calculation amort and inter'!$C$346:$IQ$346</definedName>
    <definedName name="intebrd03">'[7]Calculation amort and inter'!$C$347:$IQ$347</definedName>
    <definedName name="intebrd04">'[7]Calculation amort and inter'!$C$348:$IQ$348</definedName>
    <definedName name="intebrd05">'[7]Calculation amort and inter'!$C$349:$IQ$349</definedName>
    <definedName name="intebrd06">'[7]Calculation amort and inter'!$C$350:$IQ$350</definedName>
    <definedName name="intebrd07">'[7]Calculation amort and inter'!$C$351:$IQ$351</definedName>
    <definedName name="intebrd08">'[7]Calculation amort and inter'!$C$352:$IQ$352</definedName>
    <definedName name="intebrd09">'[7]Calculation amort and inter'!$C$353:$IQ$353</definedName>
    <definedName name="intebrd10">'[7]Calculation amort and inter'!$C$354:$IQ$354</definedName>
    <definedName name="Interbank">#REF!</definedName>
    <definedName name="Interest_NC">'[21]NPV_base'!#REF!</definedName>
    <definedName name="InterestRate">#REF!</definedName>
    <definedName name="intgap00">'[7]Calculation amort and inter'!$C$459:$CJ$459</definedName>
    <definedName name="intgap01">'[7]Calculation amort and inter'!$C$460:$CJ$460</definedName>
    <definedName name="intgap02">'[7]Calculation amort and inter'!$C$461:$CJ$461</definedName>
    <definedName name="intgap03">'[7]Calculation amort and inter'!$C$462:$CJ$462</definedName>
    <definedName name="intgap04">'[7]Calculation amort and inter'!$C$463:$CJ$463</definedName>
    <definedName name="intgap05">'[7]Calculation amort and inter'!$C$464:$CJ$464</definedName>
    <definedName name="intgap06">'[7]Calculation amort and inter'!$C$465:$CJ$465</definedName>
    <definedName name="intgap07">'[7]Calculation amort and inter'!$C$466:$CJ$466</definedName>
    <definedName name="intgap08">'[7]Calculation amort and inter'!$C$467:$CJ$467</definedName>
    <definedName name="intgap09">'[7]Calculation amort and inter'!$C$468:$CJ$468</definedName>
    <definedName name="intgap10">'[7]Calculation amort and inter'!$C$469:$CJ$469</definedName>
    <definedName name="intimf">'[7]IMF Credit'!$D$47:$AS$47</definedName>
    <definedName name="intisl00">'[7]Calculation amort and inter'!$C$396:$IV$396</definedName>
    <definedName name="intisl01">'[7]Calculation amort and inter'!$C$397:$IV$397</definedName>
    <definedName name="intisl02">'[7]Calculation amort and inter'!$C$398:$IV$398</definedName>
    <definedName name="intisl03">'[7]Calculation amort and inter'!$C$399:$IV$399</definedName>
    <definedName name="intisl04">'[7]Calculation amort and inter'!$C$400:$IV$400</definedName>
    <definedName name="intisl05">'[7]Calculation amort and inter'!$C$401:$IV$401</definedName>
    <definedName name="intisl06">'[7]Calculation amort and inter'!$C$402:$IV$402</definedName>
    <definedName name="intisl07">'[7]Calculation amort and inter'!$C$403:$IV$403</definedName>
    <definedName name="intisl08">'[7]Calculation amort and inter'!$C$404:$IV$404</definedName>
    <definedName name="intisl09">'[7]Calculation amort and inter'!$C$405:$IV$405</definedName>
    <definedName name="intisl10">'[7]Calculation amort and inter'!$C$406:$IV$406</definedName>
    <definedName name="intnewbil">'[7]Debt Service'!$D$47:$CC$47</definedName>
    <definedName name="intnewmult">'[7]Debt Service'!$D$41:$CC$41</definedName>
    <definedName name="intoldbil">'[7]Debt Service'!$D$25:$CC$25</definedName>
    <definedName name="intoldchina">'[7]Debt Service'!$D$34:$CC$34</definedName>
    <definedName name="intoldcis">'[7]Debt Service'!$D$26:$CC$26</definedName>
    <definedName name="intoldeu">'[7]Debt Service'!$D$24:$CC$24</definedName>
    <definedName name="intoldindia">'[7]Debt Service'!$D$36:$CC$36</definedName>
    <definedName name="intoldkaz">'[7]Debt Service'!$D$29:$CC$29</definedName>
    <definedName name="intoldkir">'[7]Debt Service'!$D$31:$CC$31</definedName>
    <definedName name="intoldmult">'[7]Debt Service'!$D$18:$CC$18</definedName>
    <definedName name="intoldnoncis">'[7]Debt Service'!$D$32:$CC$32</definedName>
    <definedName name="intoldpak">'[7]Debt Service'!$D$35:$CC$35</definedName>
    <definedName name="intoldrus">'[7]Debt Service'!$D$27:$CC$27</definedName>
    <definedName name="intoldturkey">'[7]Debt Service'!$D$37:$CC$37</definedName>
    <definedName name="intoldus">'[7]Debt Service'!$D$33:$CC$33</definedName>
    <definedName name="intolduzb">'[7]Debt Service'!$D$28:$CC$28</definedName>
    <definedName name="intoldwb">'[7]Debt Service'!$D$19:$CC$19</definedName>
    <definedName name="intp">'[7]Debt Service'!$D$8:$AS$8</definedName>
    <definedName name="intpcs">'[14]NFA Banking System'!#REF!</definedName>
    <definedName name="intpfingap">'[7]Debt Service'!$D$13:$BC$13</definedName>
    <definedName name="intpimf">'[7]Debt Service'!$D$12:$BC$12</definedName>
    <definedName name="intpnfps">'[7]Debt Service'!$D$10:$BC$10</definedName>
    <definedName name="intpnfpsex">'[7]Debt Service'!$D$16:$BZ$16</definedName>
    <definedName name="intppriv">'[7]Debt Service'!$D$11:$BC$11</definedName>
    <definedName name="intwb00">'[7]Calculation amort and inter'!$C$234:$IQ$234</definedName>
    <definedName name="intwb01">'[7]Calculation amort and inter'!$C$235:$IQ$235</definedName>
    <definedName name="intwb02">'[7]Calculation amort and inter'!$C$236:$IQ$236</definedName>
    <definedName name="intwb03">'[7]Calculation amort and inter'!$C$237:$IQ$237</definedName>
    <definedName name="intwb04">'[7]Calculation amort and inter'!$C$238:$IQ$238</definedName>
    <definedName name="intwb05">'[7]Calculation amort and inter'!$C$239:$IQ$239</definedName>
    <definedName name="intwb06">'[7]Calculation amort and inter'!$C$240:$IQ$240</definedName>
    <definedName name="intwb07">'[7]Calculation amort and inter'!$C$241:$IQ$241</definedName>
    <definedName name="intwb08">'[7]Calculation amort and inter'!$C$242:$IQ$242</definedName>
    <definedName name="intwb09">'[7]Calculation amort and inter'!$C$243:$IQ$243</definedName>
    <definedName name="intwb10">'[7]Calculation amort and inter'!$C$244:$IQ$244</definedName>
    <definedName name="ipexp">#REF!</definedName>
    <definedName name="ipexpal">'[14]BOP'!#REF!</definedName>
    <definedName name="ipexpcofi">'[14]BOP'!#REF!</definedName>
    <definedName name="ipexpcopr">#REF!</definedName>
    <definedName name="ipexpel">'[7]BOP'!$D$64:$CH$64</definedName>
    <definedName name="ipexpoth">'[7]BOP'!$D$76:$CH$76</definedName>
    <definedName name="ipexptaj">#REF!</definedName>
    <definedName name="ipexptajiel">#REF!</definedName>
    <definedName name="ipexpweo">#REF!</definedName>
    <definedName name="ipimpal">'[14]BOP'!#REF!</definedName>
    <definedName name="ipimpel">'[14]BOP'!#REF!</definedName>
    <definedName name="ipimpexcl">#REF!</definedName>
    <definedName name="ipimpflour">'[7]BOP'!$D$152:$BC$152</definedName>
    <definedName name="ipimpgas">'[14]BOP'!#REF!</definedName>
    <definedName name="ipimpgrain">'[14]BOP'!#REF!</definedName>
    <definedName name="ipimpoil">'[14]BOP'!#REF!</definedName>
    <definedName name="ipimpother">'[14]BOP'!#REF!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'[10]IMF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'[26]CBA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'[21]NPV_base'!#REF!</definedName>
    <definedName name="MCV">'[15]REAL-weo'!$H$32:$O$32</definedName>
    <definedName name="MCV_B">#REF!</definedName>
    <definedName name="MCV_B1">#REF!</definedName>
    <definedName name="MCV_D">#REF!</definedName>
    <definedName name="MCV_N">'[15]REAL-weo'!#REF!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'[28]NBK-T20'!$A$3:$G$64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'[29]BLS_original.Tabs1-27'!$B$1</definedName>
    <definedName name="MS">#REF!</definedName>
    <definedName name="MS798">'[4]NBK-T20'!#REF!</definedName>
    <definedName name="mt_moneyprog">#REF!</definedName>
    <definedName name="NAMES">#REF!</definedName>
    <definedName name="NBK">#REF!</definedName>
    <definedName name="NC_R">'[15]REAL-weo'!#REF!</definedName>
    <definedName name="NCG">#REF!</definedName>
    <definedName name="NCG_R">'[30]weo-real'!#REF!</definedName>
    <definedName name="NCP">#REF!</definedName>
    <definedName name="NCP_R">#REF!</definedName>
    <definedName name="ndebtadbam">'[20]Calculation amort and inter'!$C$240:$IV$240</definedName>
    <definedName name="ndebtadbint">'[20]Calculation amort and inter'!$C$241:$IV$241</definedName>
    <definedName name="ndebtadbst">'[7]Calculation amort and inter'!$C$254:$IV$254</definedName>
    <definedName name="ndebtbilam">'[20]Calculation amort and inter'!$C$64:$FO$64</definedName>
    <definedName name="ndebtbilint">'[20]Calculation amort and inter'!$C$65:$FO$65</definedName>
    <definedName name="ndebtbilst">'[7]Calculation amort and inter'!$C$71:$FR$71</definedName>
    <definedName name="ndebtebrdam">'[20]Calculation amort and inter'!$C$296:$IV$296</definedName>
    <definedName name="ndebtebrdint">'[20]Calculation amort and inter'!$C$297:$IV$297</definedName>
    <definedName name="ndebtebrdst">'[7]Calculation amort and inter'!$C$310:$IV$310</definedName>
    <definedName name="ndebtedfam">'[14]Calculation amort and inter'!#REF!</definedName>
    <definedName name="ndebtedfint">'[14]Calculation amort and inter'!#REF!</definedName>
    <definedName name="ndebtedfst">'[14]Calculation amort and inter'!#REF!</definedName>
    <definedName name="ndebtidb">'[7]Calculation amort and inter'!$C$362:$AY$362</definedName>
    <definedName name="ndebtidbam">'[20]Calculation amort and inter'!$C$348:$IV$348</definedName>
    <definedName name="ndebtidbint">'[20]Calculation amort and inter'!$C$349:$IV$349</definedName>
    <definedName name="ndebtidbst">'[7]Calculation amort and inter'!$C$362:$IV$362</definedName>
    <definedName name="ndebtwbam">'[20]Calculation amort and inter'!$C$187:$IV$187</definedName>
    <definedName name="ndebtwbint">'[20]Calculation amort and inter'!$C$188:$IV$188</definedName>
    <definedName name="ndebtwbst">'[7]Calculation amort and inter'!$C$201:$IV$201</definedName>
    <definedName name="ndisadb">'[7]Pub_disb'!$D$42:$AS$42</definedName>
    <definedName name="ndisbbil">'[14]BOP'!#REF!</definedName>
    <definedName name="ndisbwb">'[14]BOP'!#REF!</definedName>
    <definedName name="ndisebrd">'[7]Pub_disb'!$D$49:$AS$49</definedName>
    <definedName name="ndisedf">'[14]BOP'!#REF!</definedName>
    <definedName name="ndisidb">'[7]Pub_disb'!$D$37:$AS$37</definedName>
    <definedName name="ndiswb">'[14]BOP'!#REF!</definedName>
    <definedName name="ndiswbexsac">'[14]BOP'!#REF!</definedName>
    <definedName name="ndiswbsac">'[7]BOP'!$D$277:$AS$277</definedName>
    <definedName name="NEF_6">#REF!</definedName>
    <definedName name="new" hidden="1">{"TBILLS_ALL",#N/A,FALSE,"FITB_all"}</definedName>
    <definedName name="NFA_assumptions">#REF!</definedName>
    <definedName name="NFB_R">'[15]REAL-weo'!#REF!</definedName>
    <definedName name="NFB_R_GDP">'[15]REAL-weo'!#REF!</definedName>
    <definedName name="nfdi">'[7]BOP'!$D$251:$AS$251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'[15]REAL-weo'!#REF!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'[15]REAL-weo'!#REF!</definedName>
    <definedName name="NINV">#REF!</definedName>
    <definedName name="NINV_R">#REF!</definedName>
    <definedName name="NINV_R_GDP">'[15]REAL-weo'!#REF!</definedName>
    <definedName name="nir">'[23]NFA Banking System'!$D$10:$BB$10</definedName>
    <definedName name="NM">#REF!</definedName>
    <definedName name="NM_R">#REF!</definedName>
    <definedName name="NMG">#REF!</definedName>
    <definedName name="NMG_R">#REF!</definedName>
    <definedName name="NMG_RG">'[15]REAL-weo'!#REF!</definedName>
    <definedName name="NMS">#REF!</definedName>
    <definedName name="NMS_R">'[15]REAL-weo'!#REF!</definedName>
    <definedName name="nominal">#REF!</definedName>
    <definedName name="Non_BRO">#REF!</definedName>
    <definedName name="NTDD_R">'[15]REAL-weo'!#REF!</definedName>
    <definedName name="NTDD_RG">'[15]REAL-weo'!#REF!</definedName>
    <definedName name="NX">#REF!</definedName>
    <definedName name="NX_R">#REF!</definedName>
    <definedName name="NXG">#REF!</definedName>
    <definedName name="NXG_R">#REF!</definedName>
    <definedName name="NXG_RG">'[15]REAL-weo'!#REF!</definedName>
    <definedName name="NXS">#REF!</definedName>
    <definedName name="NXS_R">'[15]REAL-weo'!#REF!</definedName>
    <definedName name="oamimf">'[7]IMF Credit'!$D$131:$EK$131</definedName>
    <definedName name="OAT_6">#REF!</definedName>
    <definedName name="odebtadbam">'[20]Calculation amort and inter'!$C$154:$HO$154</definedName>
    <definedName name="odebtadbint">'[20]Calculation amort and inter'!$C$155:$HO$155</definedName>
    <definedName name="odebtadbst">'[7]Calculation amort and inter'!$C$158:$HR$158</definedName>
    <definedName name="odebtchinaam">'[20]Calculation amort and inter'!$C$17:$IV$17</definedName>
    <definedName name="odebtchinaint">'[20]Calculation amort and inter'!$C$18:$IV$18</definedName>
    <definedName name="odebtchinast">'[7]Calculation amort and inter'!$C$15:$IV$15</definedName>
    <definedName name="odebteuam">'[20]Calculation amort and inter'!$C$116:$IV$116</definedName>
    <definedName name="odebteuint">'[20]Calculation amort and inter'!$C$118:$IV$118</definedName>
    <definedName name="odebteust">'[7]Calculation amort and inter'!$C$118:$IV$118</definedName>
    <definedName name="odebtindaint">'[7]Calculation amort and inter'!$C$23:$BK$23</definedName>
    <definedName name="odebtindiaam">'[20]Calculation amort and inter'!$C$22:$IV$22</definedName>
    <definedName name="odebtindiaint">'[20]Calculation amort and inter'!$C$23:$IV$23</definedName>
    <definedName name="odebtindiast">'[7]Calculation amort and inter'!$C$20:$IV$20</definedName>
    <definedName name="odebtislam">'[20]Calculation amort and inter'!$C$144:$HO$144</definedName>
    <definedName name="odebtislint">'[20]Calculation amort and inter'!$C$145:$HO$145</definedName>
    <definedName name="odebtislst">'[7]Calculation amort and inter'!$C$147:$HR$147</definedName>
    <definedName name="odebtkazam">'[20]Calculation amort and inter'!$C$47:$IV$47</definedName>
    <definedName name="odebtkazint">'[20]Calculation amort and inter'!$C$48:$IV$48</definedName>
    <definedName name="odebtkazst">'[7]Calculation amort and inter'!$C$45:$IV$45</definedName>
    <definedName name="odebtkirgam">'[20]Calculation amort and inter'!$C$52:$IV$52</definedName>
    <definedName name="odebtkirgint">'[20]Calculation amort and inter'!$C$53:$IV$53</definedName>
    <definedName name="odebtkirgst">'[7]Calculation amort and inter'!$C$50:$IV$50</definedName>
    <definedName name="odebtpakam">'[20]Calculation amort and inter'!$C$27:$IV$27</definedName>
    <definedName name="odebtpakint">'[20]Calculation amort and inter'!$C$28:$IV$28</definedName>
    <definedName name="odebtpakst">'[7]Calculation amort and inter'!$C$25:$IV$25</definedName>
    <definedName name="odebtrusam">'[20]Calculation amort and inter'!$C$37:$IV$37</definedName>
    <definedName name="odebtrusint">'[20]Calculation amort and inter'!$C$38:$IV$38</definedName>
    <definedName name="odebtrusst">'[7]Calculation amort and inter'!$C$35:$IV$35</definedName>
    <definedName name="odebtturkam">'[20]Calculation amort and inter'!$C$32:$IV$32</definedName>
    <definedName name="odebtturkint">'[20]Calculation amort and inter'!$C$33:$IV$33</definedName>
    <definedName name="odebtturst">'[7]Calculation amort and inter'!$C$30:$IV$30</definedName>
    <definedName name="odebtusam">'[20]Calculation amort and inter'!$C$12:$IV$12</definedName>
    <definedName name="odebtusint">'[20]Calculation amort and inter'!$C$13:$IV$13</definedName>
    <definedName name="odebtusst">'[7]Calculation amort and inter'!$C$10:$IV$10</definedName>
    <definedName name="odebtuzbam">'[20]Calculation amort and inter'!$C$42:$IV$42</definedName>
    <definedName name="odebtuzbint">'[20]Calculation amort and inter'!$C$43:$IV$43</definedName>
    <definedName name="odebtuzbst">'[7]Calculation amort and inter'!$C$40:$IV$40</definedName>
    <definedName name="odebtwbam">'[20]Calculation amort and inter'!$C$123:$IV$123</definedName>
    <definedName name="odebtwbint">'[20]Calculation amort and inter'!$C$124:$IV$124</definedName>
    <definedName name="odebtwbst">'[7]Calculation amort and inter'!$C$130:$IV$130</definedName>
    <definedName name="OEF_7D">#REF!</definedName>
    <definedName name="OEF_7DB">#REF!</definedName>
    <definedName name="OEF_7DG">#REF!</definedName>
    <definedName name="oil">'[31]IN'!$AF$16</definedName>
    <definedName name="ointimf">'[7]IMF Credit'!$D$130:$EK$130</definedName>
    <definedName name="ostimf">'[7]IMF Credit'!$D$132:$EK$132</definedName>
    <definedName name="Out_A">#REF!</definedName>
    <definedName name="Out_general">#REF!</definedName>
    <definedName name="OUT_WEO">#REF!</definedName>
    <definedName name="p">'[32]labels'!#REF!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'[15]REAL-weo'!#REF!</definedName>
    <definedName name="pchNMG_R">'[15]REAL-weo'!#REF!</definedName>
    <definedName name="pchNX_R">'[15]REAL-weo'!#REF!</definedName>
    <definedName name="pchNXG_R">'[15]REAL-weo'!#REF!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'[7]BOP'!$D$39:$CH$39</definedName>
    <definedName name="pexpcofi">'[7]BOP'!$D$51:$CH$51</definedName>
    <definedName name="pexpcopr">#REF!</definedName>
    <definedName name="pexpel">'[7]BOP'!$D$63:$CH$63</definedName>
    <definedName name="pexpoth">'[14]BOP'!#REF!</definedName>
    <definedName name="pfp_table1">#REF!</definedName>
    <definedName name="pimpal">'[7]BOP'!$D$87:$BC$87</definedName>
    <definedName name="pimpel">'[14]BOP'!#REF!</definedName>
    <definedName name="pimpflour">'[7]BOP'!$D$151:$BC$151</definedName>
    <definedName name="pimpgas">'[7]BOP'!$D$101:$BC$101</definedName>
    <definedName name="pimpgrain">'[7]BOP'!$D$139:$BC$139</definedName>
    <definedName name="pimpoil">'[7]BOP'!$D$113:$BC$113</definedName>
    <definedName name="pimpother">'[7]BOP'!$D$164:$BC$164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'[14]Calculation amort and inter'!#REF!</definedName>
    <definedName name="program">#REF!</definedName>
    <definedName name="PRYEAR">#REF!</definedName>
    <definedName name="psndebtam">'[14]Calculation amort and inter'!#REF!</definedName>
    <definedName name="psndebtdis">'[14]BOP'!#REF!</definedName>
    <definedName name="psndebtint">'[14]Calculation amort and inter'!#REF!</definedName>
    <definedName name="psndebtst">'[14]Calculation amort and inter'!#REF!</definedName>
    <definedName name="psodebtg">'[7]Calculation amort and inter'!$D$477:$BF$477</definedName>
    <definedName name="psodebtgst">'[7]Calculation amort and inter'!$D$477:$BG$477</definedName>
    <definedName name="psodebtint">'[20]Calculation amort and inter'!$C$468:$DY$468</definedName>
    <definedName name="psodebtng">'[7]Calculation amort and inter'!$D$478:$BF$478</definedName>
    <definedName name="psodebtngst">'[7]Calculation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'[23]BOP'!$D$311:$BB$311</definedName>
    <definedName name="relimpgs">'[23]BOP'!$D$292:$AS$292</definedName>
    <definedName name="RES1">'[7]NFA Banking System'!$B$2:$K$26</definedName>
    <definedName name="RES3">'[7]IMF Credit'!$B$10:$K$94</definedName>
    <definedName name="resched">'[7]Exceptional Financing'!$D$32:$W$32</definedName>
    <definedName name="Reserves">#REF!</definedName>
    <definedName name="resmoney">#REF!</definedName>
    <definedName name="Rev_Proj">#REF!</definedName>
    <definedName name="rgChartYear">#REF!</definedName>
    <definedName name="rgDebtYrFirst">'[33]wrkModel'!$E$12</definedName>
    <definedName name="rgDebtYrLast">'[33]wrkModel'!$E$13</definedName>
    <definedName name="rgDebtYrProject">'[33]wrkModel'!$E$14</definedName>
    <definedName name="rgDiscountRate">'[33]wrkModel'!$E$23</definedName>
    <definedName name="rgExtractText">'[33]wrkModel'!$E$8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'[33]wrkModel'!$E$11</definedName>
    <definedName name="rgHasMacroData">'[33]wrkModel'!$E$29</definedName>
    <definedName name="rgListOfCreditorTypes">'[33]wrkFilters'!$G$4:$G$11</definedName>
    <definedName name="rgListOfDebtorTypes">'[33]wrkFilters'!$I$6:$I$22</definedName>
    <definedName name="rgListOfInterestBases">'[33]wrkFilters'!$M$6:$M$8</definedName>
    <definedName name="rgListOfLoanGroups">'[33]wrkFilters'!$C$6:$C$39</definedName>
    <definedName name="rgListOfLoans">'[33]wrkFilters'!$A$6:$A$142</definedName>
    <definedName name="rgListOfPaymentCurrencies">'[33]wrkFilters'!$K$6</definedName>
    <definedName name="rgListOfYears">'[33]wrkFilters'!$E$6:$E$47</definedName>
    <definedName name="rgMacroYrFirst">'[33]wrkModel'!$E$30</definedName>
    <definedName name="rgMacroYrLast">'[33]wrkModel'!$E$31</definedName>
    <definedName name="rgMultiLabel">#REF!,#REF!,#REF!</definedName>
    <definedName name="rgMultiValue">#REF!,#REF!,#REF!</definedName>
    <definedName name="rgNameCountry">'[33]wrkModel'!$E$15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'[33]wrkModel'!$B$10</definedName>
    <definedName name="rrSheetExchangeRates">'[33]wrkModel'!$B$13</definedName>
    <definedName name="rrSheetGapLoans">'[33]wrkModel'!$B$16</definedName>
    <definedName name="rrSheetInterestRates">'[33]wrkModel'!$B$12</definedName>
    <definedName name="rrSheetMacroIndicators">'[33]wrkModel'!$B$15</definedName>
    <definedName name="rrSheetNewLoans">'[33]wrkModel'!$B$17</definedName>
    <definedName name="rrSheetStrategy">'[33]wrkModel'!$B$9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'[34]SEL IND'!$A$1:$AO$58</definedName>
    <definedName name="sencount" hidden="1">2</definedName>
    <definedName name="servcred">'[7]BOP'!$D$173:$AS$173</definedName>
    <definedName name="servdeb">'[7]BOP'!$D$188:$AS$188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'[8]tab14'!$A$1:$O$62</definedName>
    <definedName name="Tab15">'[8]tab15'!$A$1:$Z$32</definedName>
    <definedName name="Tab16">'[8]tab16'!$A$1:$S$51</definedName>
    <definedName name="Tab17">'[8]tab17'!$A$1:$M$25</definedName>
    <definedName name="Tab18">'[8]tab18'!$A$1:$F$152</definedName>
    <definedName name="Tab19">'[8]tab19'!$A$1:$F$147</definedName>
    <definedName name="Tab1a">'[8]tab1a'!$A$1:$G$57</definedName>
    <definedName name="Tab1b">'[8]tab1b'!$A$1:$G$28</definedName>
    <definedName name="tab2">'[5]GvtOp%gdp-t25'!#REF!</definedName>
    <definedName name="Tab20">'[8]tab20'!$A$1:$J$114</definedName>
    <definedName name="Tab21">'[8]tab21'!$B$1:$P$52</definedName>
    <definedName name="Tab22">'[8]tab22'!$A$1:$J$78</definedName>
    <definedName name="Tab23">'[8]tab23'!$A$1:$J$54</definedName>
    <definedName name="Tab24">'[8]tab24'!$A$1:$J$54</definedName>
    <definedName name="Tab25">'[8]tab25'!$A$1:$L$53</definedName>
    <definedName name="Tab26">'[8]tab26'!$A$1:$J$67</definedName>
    <definedName name="Tab27">'[8]tab27'!$A$1:$E$72</definedName>
    <definedName name="Tab28">'[8]tab28'!$A$2:$R$72</definedName>
    <definedName name="Tab29">'[8]tab29'!$A$1:$U$54</definedName>
    <definedName name="tab3">#REF!</definedName>
    <definedName name="Tab30">#REF!</definedName>
    <definedName name="Tab31">'[8]tab31'!$A$1:$AE$49</definedName>
    <definedName name="Tab32">'[8]tab32'!$A$1:$BG$20</definedName>
    <definedName name="Tab33">'[8]tab33'!$A$1:$AH$45</definedName>
    <definedName name="Tab34">'[8]tab34'!$A$1:$E$84</definedName>
    <definedName name="tab35">#REF!</definedName>
    <definedName name="Tab35a">'[8]tab35'!$A$1:$C$75</definedName>
    <definedName name="Tab35b">'[8]tab35'!$A$85:$C$138</definedName>
    <definedName name="Tab36">'[8]tab36'!$A$1:$X$41</definedName>
    <definedName name="Tab37">'[8]tab37'!$A$1:$AC$27</definedName>
    <definedName name="Tab38">'[8]tab38'!$A$1:$P$37</definedName>
    <definedName name="Tab4">'[8]tab4'!$A$1:$T$12</definedName>
    <definedName name="Tab40">'[8]tab40'!$A$1:$J$35</definedName>
    <definedName name="tab41">#REF!</definedName>
    <definedName name="tab42">#REF!</definedName>
    <definedName name="tab43">#REF!</definedName>
    <definedName name="tab44">#REF!</definedName>
    <definedName name="Tab45">'[8]tab45'!$A$1:$J$62</definedName>
    <definedName name="tab46">#REF!</definedName>
    <definedName name="tab47">#REF!</definedName>
    <definedName name="tab48">'[8]tab47'!$A$1:$M$135</definedName>
    <definedName name="tab4a">#REF!</definedName>
    <definedName name="tab4b">#REF!</definedName>
    <definedName name="tab5">#REF!</definedName>
    <definedName name="tab6">#REF!</definedName>
    <definedName name="tab6798">'[4]NBK-T20'!#REF!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'[37]Table8'!$A$1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'[38]Summary'!#REF!</definedName>
    <definedName name="TextRefCopy3">'[38]Summary'!#REF!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'[13]DBF'!$AK$72:$AO$72</definedName>
    <definedName name="to_do_2">'[13]DBF'!$AJ$42:$AO$42</definedName>
    <definedName name="to_do_3">'[13]DBF'!$AK$113:$AO$113</definedName>
    <definedName name="TOP">#REF!</definedName>
    <definedName name="totdebt">'[10]Stock of Debt'!$C$58:$AO$58</definedName>
    <definedName name="Trade_balance">#REF!</definedName>
    <definedName name="tradebal">'[14]BOP'!#REF!</definedName>
    <definedName name="TRADEDIS">'[24]TRADE'!#REF!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CSUMNBK">#REF!</definedName>
    <definedName name="vexpal">'[7]BOP'!$D$37:$CH$37</definedName>
    <definedName name="vexpcofi">'[7]BOP'!$D$49:$CH$49</definedName>
    <definedName name="vexpcopr">#REF!</definedName>
    <definedName name="vexpel">'[7]BOP'!$D$61:$CH$61</definedName>
    <definedName name="vexpoth">'[7]BOP'!$D$74:$CH$74</definedName>
    <definedName name="vimpal">'[7]BOP'!$D$85:$BC$85</definedName>
    <definedName name="vimpel">'[7]BOP'!$D$123:$AU$123</definedName>
    <definedName name="vimpflour">'[7]BOP'!$D$149:$BC$149</definedName>
    <definedName name="vimpgas">'[7]BOP'!$D$99:$BC$99</definedName>
    <definedName name="vimpgrain">'[7]BOP'!$D$137:$BC$137</definedName>
    <definedName name="vimpoil">'[7]BOP'!$D$111:$BC$111</definedName>
    <definedName name="vimpother">'[7]BOP'!$D$161:$BC$161</definedName>
    <definedName name="wage_govt_sector">#REF!</definedName>
    <definedName name="weogrpral">'[7]GEEandGAS'!$D$58:$AZ$58</definedName>
    <definedName name="weopral">'[10]GEEandGAS'!$D$57:$AV$57</definedName>
    <definedName name="weoprcotton">'[10]GEEandGAS'!$D$55:$AS$55</definedName>
    <definedName name="weoprgas">'[10]GEEandGAS'!$D$53:$AX$53</definedName>
    <definedName name="weoproil">'[10]GEEandGAS'!$D$51:$AV$51</definedName>
    <definedName name="weoprwheat">'[10]GEEandGAS'!$D$59:$AW$59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б">#REF!</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<sst xmlns="http://schemas.openxmlformats.org/spreadsheetml/2006/main" count="28" uniqueCount="28">
  <si>
    <t>Кыргыз Республикасынын башка депозиттик корпорацияларынын баяндамасы</t>
  </si>
  <si>
    <t>(млн. сом. бир мезгилдин баш жагына карата)</t>
  </si>
  <si>
    <t xml:space="preserve">Резидент эместерге карата талаптар </t>
  </si>
  <si>
    <t>Минус: резидент эместер алдындагы милдеттенмелер</t>
  </si>
  <si>
    <t xml:space="preserve">Башка финансы корпорациялары </t>
  </si>
  <si>
    <t xml:space="preserve">Финансылык эмес корпорациялар </t>
  </si>
  <si>
    <t>Башка секторлор-резиденттер</t>
  </si>
  <si>
    <t>Котрулма депозиттер</t>
  </si>
  <si>
    <t>Башка депозиттер</t>
  </si>
  <si>
    <t xml:space="preserve">Башка финансылык корпорациялар </t>
  </si>
  <si>
    <t>Башка финансылык корпорациялар</t>
  </si>
  <si>
    <t xml:space="preserve">Нак чет өлкө активдери </t>
  </si>
  <si>
    <t xml:space="preserve">Улуттук банкка карата талаптар </t>
  </si>
  <si>
    <t xml:space="preserve">Башка секторлорго карата талаптар </t>
  </si>
  <si>
    <t xml:space="preserve">Улуттук банк алдындагы милдеттенмелер </t>
  </si>
  <si>
    <t xml:space="preserve">Кеңири мааниде колдонулуучу акчага акчага кошулган депозиттер </t>
  </si>
  <si>
    <t xml:space="preserve">Кеңири мааниде колдонулуучу акчага кошулбаган депозиттер </t>
  </si>
  <si>
    <t xml:space="preserve">Кредиттер жана займдар </t>
  </si>
  <si>
    <t xml:space="preserve">Акцияларга жана капиталга катышуунун башка формалары </t>
  </si>
  <si>
    <t xml:space="preserve">Башка статьялар </t>
  </si>
  <si>
    <t xml:space="preserve">Өкмөткө карата нак талаптар </t>
  </si>
  <si>
    <t>Өкмөткө карата талаптар</t>
  </si>
  <si>
    <t>Минус: Өкмөттүн алдындагы милдеттенмелер</t>
  </si>
  <si>
    <t>Маалыматтарга КРУБнын нормативдик документациясына карата түзөтүүлөр киргизилип тартипке келтирилди.</t>
  </si>
  <si>
    <t>* алдын-ала алынган маалыматтар</t>
  </si>
  <si>
    <t>01.12.19*</t>
  </si>
  <si>
    <t>01.11.19*</t>
  </si>
  <si>
    <t>01.10.19*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</si>
</sst>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dd/mm/yy"/>
    <numFmt numFmtId="174" formatCode="0.0"/>
    <numFmt numFmtId="175" formatCode="0.0000"/>
    <numFmt numFmtId="176" formatCode="0.000"/>
    <numFmt numFmtId="177" formatCode="mmm/yyyy"/>
    <numFmt numFmtId="178" formatCode="#,##0.0000"/>
    <numFmt numFmtId="179" formatCode="#,##0.000"/>
    <numFmt numFmtId="180" formatCode="0.00000"/>
    <numFmt numFmtId="181" formatCode="#,##0.00000"/>
    <numFmt numFmtId="182" formatCode="#,##0.000000"/>
    <numFmt numFmtId="183" formatCode="#,##0.0000000"/>
    <numFmt numFmtId="184" formatCode="#,##0.00000000"/>
    <numFmt numFmtId="185" formatCode="#,##0.00000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s>
  <fonts count="49">
    <font>
      <sz val="10"/>
      <name val="Arial Cyr"/>
      <family val="0"/>
    </font>
    <font>
      <u val="single"/>
      <sz val="10"/>
      <color indexed="12"/>
      <name val="Times New Roman Cyr"/>
      <family val="0"/>
    </font>
    <font>
      <sz val="12"/>
      <color indexed="24"/>
      <name val="Modern"/>
      <family val="3"/>
    </font>
    <font>
      <b/>
      <sz val="18"/>
      <color indexed="24"/>
      <name val="Modern"/>
      <family val="3"/>
    </font>
    <font>
      <b/>
      <sz val="12"/>
      <color indexed="24"/>
      <name val="Modern"/>
      <family val="3"/>
    </font>
    <font>
      <u val="single"/>
      <sz val="10"/>
      <color indexed="36"/>
      <name val="Arial Cyr"/>
      <family val="0"/>
    </font>
    <font>
      <sz val="12"/>
      <color indexed="24"/>
      <name val="Symbol"/>
      <family val="1"/>
    </font>
    <font>
      <b/>
      <sz val="12"/>
      <name val="Times New Roman"/>
      <family val="1"/>
    </font>
    <font>
      <b/>
      <sz val="10"/>
      <name val="Times New Roman"/>
      <family val="1"/>
    </font>
    <font>
      <i/>
      <sz val="10"/>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9"/>
      <name val="Arial Cyr"/>
      <family val="0"/>
    </font>
    <font>
      <sz val="10"/>
      <color indexed="9"/>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0"/>
      <name val="Arial Cyr"/>
      <family val="0"/>
    </font>
    <font>
      <sz val="10"/>
      <color theme="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double"/>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1" fillId="0" borderId="0" applyNumberFormat="0" applyFill="0" applyBorder="0" applyAlignment="0" applyProtection="0"/>
    <xf numFmtId="0" fontId="2" fillId="0" borderId="0" applyProtection="0">
      <alignment/>
    </xf>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Protection="0">
      <alignment/>
    </xf>
    <xf numFmtId="0" fontId="4" fillId="0" borderId="0" applyProtection="0">
      <alignment/>
    </xf>
    <xf numFmtId="0" fontId="38" fillId="0" borderId="6" applyNumberFormat="0" applyFill="0" applyAlignment="0" applyProtection="0"/>
    <xf numFmtId="0" fontId="2" fillId="0" borderId="7" applyProtection="0">
      <alignment/>
    </xf>
    <xf numFmtId="0" fontId="39" fillId="28" borderId="8"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4" fillId="0" borderId="10" applyNumberFormat="0" applyFill="0" applyAlignment="0" applyProtection="0"/>
    <xf numFmtId="174" fontId="6" fillId="0" borderId="0">
      <alignment/>
      <protection/>
    </xf>
    <xf numFmtId="0" fontId="45" fillId="0" borderId="0" applyNumberFormat="0" applyFill="0" applyBorder="0" applyAlignment="0" applyProtection="0"/>
    <xf numFmtId="2" fontId="2" fillId="0" borderId="0" applyProtection="0">
      <alignment/>
    </xf>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23">
    <xf numFmtId="0" fontId="0" fillId="0" borderId="0" xfId="0" applyAlignment="1">
      <alignment/>
    </xf>
    <xf numFmtId="0" fontId="9" fillId="0" borderId="0" xfId="0" applyFont="1" applyAlignment="1">
      <alignment vertical="top" wrapText="1"/>
    </xf>
    <xf numFmtId="0" fontId="10" fillId="0" borderId="0" xfId="0" applyFont="1" applyAlignment="1">
      <alignment/>
    </xf>
    <xf numFmtId="0" fontId="10" fillId="0" borderId="0" xfId="0" applyFont="1" applyBorder="1" applyAlignment="1">
      <alignment vertical="top" wrapText="1"/>
    </xf>
    <xf numFmtId="0" fontId="10" fillId="0" borderId="11" xfId="0" applyFont="1" applyBorder="1" applyAlignment="1">
      <alignment vertical="top" wrapText="1"/>
    </xf>
    <xf numFmtId="0" fontId="10" fillId="0" borderId="0" xfId="0" applyFont="1" applyAlignment="1">
      <alignment vertical="top" wrapText="1"/>
    </xf>
    <xf numFmtId="173" fontId="8" fillId="0" borderId="0" xfId="0" applyNumberFormat="1" applyFont="1" applyBorder="1" applyAlignment="1">
      <alignment/>
    </xf>
    <xf numFmtId="172" fontId="10" fillId="0" borderId="0" xfId="0" applyNumberFormat="1" applyFont="1" applyAlignment="1">
      <alignment/>
    </xf>
    <xf numFmtId="0" fontId="0" fillId="0" borderId="0" xfId="0" applyFont="1" applyFill="1" applyAlignment="1">
      <alignment/>
    </xf>
    <xf numFmtId="172" fontId="7" fillId="0" borderId="0" xfId="57" applyNumberFormat="1" applyFont="1" applyFill="1" applyBorder="1">
      <alignment/>
      <protection/>
    </xf>
    <xf numFmtId="172" fontId="8" fillId="0" borderId="0" xfId="57" applyNumberFormat="1" applyFont="1" applyFill="1" applyBorder="1">
      <alignment/>
      <protection/>
    </xf>
    <xf numFmtId="0" fontId="0" fillId="0" borderId="0" xfId="0" applyFont="1" applyAlignment="1">
      <alignment/>
    </xf>
    <xf numFmtId="14" fontId="9" fillId="0" borderId="0" xfId="57" applyNumberFormat="1" applyFont="1" applyBorder="1">
      <alignment/>
      <protection/>
    </xf>
    <xf numFmtId="1" fontId="8" fillId="0" borderId="0" xfId="0" applyNumberFormat="1" applyFont="1" applyAlignment="1">
      <alignment/>
    </xf>
    <xf numFmtId="172" fontId="8" fillId="0" borderId="0" xfId="0" applyNumberFormat="1" applyFont="1" applyAlignment="1">
      <alignment/>
    </xf>
    <xf numFmtId="1" fontId="10" fillId="0" borderId="0" xfId="0" applyNumberFormat="1" applyFont="1" applyAlignment="1">
      <alignment horizontal="left" indent="2"/>
    </xf>
    <xf numFmtId="1" fontId="10" fillId="0" borderId="0" xfId="0" applyNumberFormat="1" applyFont="1" applyFill="1" applyAlignment="1">
      <alignment horizontal="left" indent="2"/>
    </xf>
    <xf numFmtId="1" fontId="10" fillId="0" borderId="0" xfId="0" applyNumberFormat="1" applyFont="1" applyAlignment="1">
      <alignment/>
    </xf>
    <xf numFmtId="1" fontId="8" fillId="0" borderId="12" xfId="0" applyNumberFormat="1" applyFont="1" applyBorder="1" applyAlignment="1">
      <alignment/>
    </xf>
    <xf numFmtId="172" fontId="8" fillId="0" borderId="12" xfId="0" applyNumberFormat="1" applyFont="1" applyBorder="1" applyAlignment="1">
      <alignment/>
    </xf>
    <xf numFmtId="181" fontId="47" fillId="0" borderId="0" xfId="0" applyNumberFormat="1" applyFont="1" applyFill="1" applyAlignment="1">
      <alignment/>
    </xf>
    <xf numFmtId="0" fontId="48" fillId="0" borderId="0" xfId="0" applyFont="1" applyAlignment="1">
      <alignment/>
    </xf>
    <xf numFmtId="173" fontId="8" fillId="0" borderId="11" xfId="0" applyNumberFormat="1" applyFont="1" applyBorder="1" applyAlignment="1">
      <alignment horizontal="right"/>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ТА" xfId="43"/>
    <cellStyle name="Currency" xfId="44"/>
    <cellStyle name="Currency [0]" xfId="45"/>
    <cellStyle name="Заголовок 1" xfId="46"/>
    <cellStyle name="Заголовок 2" xfId="47"/>
    <cellStyle name="Заголовок 3" xfId="48"/>
    <cellStyle name="Заголовок 4" xfId="49"/>
    <cellStyle name="ЗАГОЛОВОК1" xfId="50"/>
    <cellStyle name="ЗАГОЛОВОК2" xfId="51"/>
    <cellStyle name="Итог" xfId="52"/>
    <cellStyle name="ИТОГОВЫЙ" xfId="53"/>
    <cellStyle name="Контрольная ячейка" xfId="54"/>
    <cellStyle name="Название" xfId="55"/>
    <cellStyle name="Нейтральный" xfId="56"/>
    <cellStyle name="Обычный_BALANCE_DATA BASE 2" xfId="57"/>
    <cellStyle name="Followed Hyperlink" xfId="58"/>
    <cellStyle name="Плохой" xfId="59"/>
    <cellStyle name="Пояснение" xfId="60"/>
    <cellStyle name="Примечание" xfId="61"/>
    <cellStyle name="Percent" xfId="62"/>
    <cellStyle name="Связанная ячейка" xfId="63"/>
    <cellStyle name="ТЕКСТ" xfId="64"/>
    <cellStyle name="Текст предупреждения" xfId="65"/>
    <cellStyle name="ФИКСИРОВАННЫЙ"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wn\data\EXCEL\Publication\publ499\pbl499pt\Anx49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Own\data\EXCEL\Publication\publ499\pbl499pt\Anx499.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1055;&#1091;&#1073;&#1083;&#1080;&#1082;&#1072;&#1094;&#1080;&#1080;%20&#1053;&#1041;&#1050;&#1056;\&#1041;&#1102;&#1083;&#1083;&#1077;&#1090;&#1077;&#1085;&#1100;%20&#1053;&#1041;&#1050;&#1056;\Documents%20and%20Settings\nnemaltseva\&#1056;&#1072;&#1073;&#1086;&#1095;&#1080;&#1081;%20&#1089;&#1090;&#1086;&#1083;\&#1044;&#1072;&#1085;&#1085;&#1099;&#1077;%20&#1076;&#1083;&#1103;%20&#1041;&#1102;&#1083;&#1083;&#1077;&#1090;&#1077;&#1085;&#1103;%20&#1053;&#1041;&#1050;&#10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5;&#1091;&#1073;&#1083;&#1080;&#1082;&#1072;&#1094;&#1080;&#1080;%20&#1053;&#1041;&#1050;&#1056;\&#1041;&#1102;&#1083;&#1083;&#1077;&#1090;&#1077;&#1085;&#1100;%20&#1053;&#1041;&#1050;&#1056;\&#1044;&#1072;&#1085;&#1085;&#1099;&#1077;%20&#1076;&#1083;&#1103;%20&#1041;&#1102;&#1083;&#1083;&#1077;&#1090;&#1077;&#1085;&#1103;%20&#1053;&#1041;&#1050;&#1056;.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int.nbkr.kg/DOC/21042015/000000000034679.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
      <sheetName val="T1.Ntr_BP(–)"/>
      <sheetName val="T2.Ex_rzd"/>
      <sheetName val="T3.Ex_mstk"/>
      <sheetName val="T4.Im_rzd"/>
      <sheetName val="T5.Im_mstk"/>
      <sheetName val="T6.Ex_fnc"/>
      <sheetName val="T7.Ex_geo"/>
      <sheetName val="Т8.Im_fnc"/>
      <sheetName val="T9.Im_geo"/>
      <sheetName val="T10.TOP_ex"/>
      <sheetName val="T11.TOP_im"/>
      <sheetName val="T12.Idx_ex"/>
      <sheetName val="T13.Idx_im"/>
      <sheetName val="D.I1.Reer"/>
      <sheetName val="T28.reer"/>
      <sheetName val="nostro"/>
      <sheetName val="T31.Corr_count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B"/>
      <sheetName val="T1.Ntr_BP(–)"/>
      <sheetName val="T2.Ex_rzd"/>
      <sheetName val="T3.Ex_mstk"/>
      <sheetName val="T4.Im_rzd"/>
      <sheetName val="T5.Im_mstk"/>
      <sheetName val="T6.Ex_fnc"/>
      <sheetName val="T7.Ex_geo"/>
      <sheetName val="Т8.Im_fnc"/>
      <sheetName val="T9.Im_geo"/>
      <sheetName val="T10.TOP_ex"/>
      <sheetName val="T11.TOP_im"/>
      <sheetName val="T12.Idx_ex"/>
      <sheetName val="T13.Idx_im"/>
      <sheetName val="D.I1.Reer"/>
      <sheetName val="T28.reer"/>
      <sheetName val="nostro"/>
      <sheetName val="T31.Corr_counts"/>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1"/>
      <sheetName val="II.2"/>
      <sheetName val="II.3"/>
      <sheetName val="II.4"/>
      <sheetName val="II.5"/>
      <sheetName val="II.6"/>
      <sheetName val="III.1"/>
      <sheetName val="III.2"/>
      <sheetName val="III.3"/>
      <sheetName val="III.4"/>
      <sheetName val="III.5"/>
      <sheetName val="III.6"/>
      <sheetName val="III.7"/>
      <sheetName val="III.8"/>
      <sheetName val="III.9"/>
      <sheetName val="III.10"/>
      <sheetName val="III.11"/>
      <sheetName val="III.12"/>
      <sheetName val="III.13"/>
      <sheetName val="III.14"/>
      <sheetName val="III.14.1"/>
      <sheetName val="III.15"/>
      <sheetName val="III.16"/>
      <sheetName val="III.17"/>
      <sheetName val="III.17.1"/>
      <sheetName val="III.18"/>
      <sheetName val="III.19"/>
      <sheetName val="III.20"/>
      <sheetName val="IV.1.1"/>
      <sheetName val="IV.2.1"/>
      <sheetName val="IV.2.2"/>
      <sheetName val="IV.2.3"/>
      <sheetName val="IV.2.4"/>
      <sheetName val="IV.2.5"/>
      <sheetName val="IV.2.6"/>
      <sheetName val="IV.2.7"/>
      <sheetName val="IV.2.8"/>
      <sheetName val="IV.2.9"/>
      <sheetName val="IV.2.10"/>
      <sheetName val="IV.2.11"/>
      <sheetName val="IV.2.12"/>
      <sheetName val="IV.2.13"/>
      <sheetName val="IV.2.14"/>
      <sheetName val="IV.2.15"/>
      <sheetName val="IV.2.16"/>
      <sheetName val="IV.2.17"/>
      <sheetName val="IV.2.18"/>
      <sheetName val="IV.2.19"/>
      <sheetName val="IV.2.20"/>
      <sheetName val="IV.2.21"/>
      <sheetName val="IV.2.22"/>
      <sheetName val="IV.2.23"/>
      <sheetName val="IV.2.24"/>
      <sheetName val="IV.2.25"/>
      <sheetName val="IV.2.26"/>
      <sheetName val="IV.3.2"/>
      <sheetName val="IV.3.3 "/>
      <sheetName val="IV.3.5"/>
      <sheetName val="IV.3.6"/>
      <sheetName val="IV.3.7"/>
      <sheetName val="V.8"/>
      <sheetName val="V.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1"/>
      <sheetName val="II.2"/>
      <sheetName val="II.3"/>
      <sheetName val="II.4"/>
      <sheetName val="II.5"/>
      <sheetName val="II.6"/>
      <sheetName val="II.7"/>
      <sheetName val="III.1 (стар)"/>
      <sheetName val="III.2 (стар)"/>
      <sheetName val="III.3 (стар)"/>
      <sheetName val="III.4 (стар)"/>
      <sheetName val="III.5 (стар)"/>
      <sheetName val="III.1"/>
      <sheetName val="III.2"/>
      <sheetName val="III.3"/>
      <sheetName val="III.4"/>
      <sheetName val="III.5"/>
      <sheetName val="III.6"/>
      <sheetName val="III.7"/>
      <sheetName val="III.8"/>
      <sheetName val="III.9"/>
      <sheetName val="III.10"/>
      <sheetName val="III.11"/>
      <sheetName val="III.12"/>
      <sheetName val="III.13"/>
      <sheetName val="III.14 (стар)"/>
      <sheetName val="III.14"/>
      <sheetName val="III.15"/>
      <sheetName val="III.16"/>
      <sheetName val="III.17 (стар)"/>
      <sheetName val="III.17"/>
      <sheetName val="III.18"/>
      <sheetName val="III.19 (стар)"/>
      <sheetName val="III.19"/>
      <sheetName val="III.20 (стар)"/>
      <sheetName val="III.20"/>
      <sheetName val="IV.1.1"/>
      <sheetName val="IV.2.1"/>
      <sheetName val="IV.2.2"/>
      <sheetName val="IV.2.3"/>
      <sheetName val="IV.2.4"/>
      <sheetName val="IV.2.5"/>
      <sheetName val="IV.2.6"/>
      <sheetName val="IV.2.7"/>
      <sheetName val="IV.2.8"/>
      <sheetName val="IV.2.9"/>
      <sheetName val="IV.2.10"/>
      <sheetName val="IV.2.11"/>
      <sheetName val="IV.2.12"/>
      <sheetName val="IV.2.13"/>
      <sheetName val="IV.2.14"/>
      <sheetName val="IV.2.15"/>
      <sheetName val="IV.2.16"/>
      <sheetName val="IV.2.17"/>
      <sheetName val="IV.2.18"/>
      <sheetName val="IV.2.19"/>
      <sheetName val="IV.2.20"/>
      <sheetName val="IV.2.21"/>
      <sheetName val="IV.2.22"/>
      <sheetName val="IV.2.23"/>
      <sheetName val="IV.2.24"/>
      <sheetName val="IV.2.25"/>
      <sheetName val="IV.2.26"/>
      <sheetName val="IV.3.2"/>
      <sheetName val="IV.3.4"/>
      <sheetName val="IV.3.5"/>
      <sheetName val="IV.3.7"/>
      <sheetName val="V.8"/>
      <sheetName val="V.9"/>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 val="Complete Data Set (Quarterly)"/>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 val="tab10"/>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FOREX-DAILY"/>
      <sheetName val="FOREX_DAILY"/>
      <sheetName val="Figure 4"/>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Мазмуну"/>
      <sheetName val="Содержание"/>
      <sheetName val="I.1"/>
      <sheetName val="II.1"/>
      <sheetName val="II.2"/>
      <sheetName val="II.3"/>
      <sheetName val="II.4"/>
      <sheetName val="II.5"/>
      <sheetName val="II.6"/>
      <sheetName val="III.1"/>
      <sheetName val="III.2"/>
      <sheetName val="III.3"/>
      <sheetName val="III.4"/>
      <sheetName val="III.5"/>
      <sheetName val="III.6"/>
      <sheetName val="III.7"/>
      <sheetName val="III.8"/>
      <sheetName val="III.9"/>
      <sheetName val="III.10"/>
      <sheetName val="III.11"/>
      <sheetName val="III.12"/>
      <sheetName val="III.13"/>
      <sheetName val="III.14"/>
      <sheetName val="III.15"/>
      <sheetName val="III.16"/>
      <sheetName val="III.17"/>
      <sheetName val="III.18"/>
      <sheetName val="III.19"/>
      <sheetName val="III.20"/>
      <sheetName val="IV.1.1"/>
      <sheetName val="IV.2.1"/>
      <sheetName val="IV.2.2"/>
      <sheetName val="IV.2.3"/>
      <sheetName val="IV.2.4"/>
      <sheetName val="IV.2.5"/>
      <sheetName val="IV.2.6"/>
      <sheetName val="IV.2.7"/>
      <sheetName val="IV.2.8"/>
      <sheetName val="IV.2.9"/>
      <sheetName val="IV.2.10"/>
      <sheetName val="IV.2.11"/>
      <sheetName val="IV.2.12"/>
      <sheetName val="IV.2.13"/>
      <sheetName val="IV.2.14"/>
      <sheetName val="IV.2.15"/>
      <sheetName val="IV.2.16"/>
      <sheetName val="IV.2.17"/>
      <sheetName val="IV.2.18"/>
      <sheetName val="IV.2.19"/>
      <sheetName val="IV.2.20"/>
      <sheetName val="IV.2.21"/>
      <sheetName val="IV.2.22"/>
      <sheetName val="IV.2.23"/>
      <sheetName val="IV.2.24"/>
      <sheetName val="IV.2.25"/>
      <sheetName val="IV.2.26"/>
      <sheetName val="IV.3.1"/>
      <sheetName val="IV.3.2"/>
      <sheetName val="IV.3.3"/>
      <sheetName val="IV.3.4"/>
      <sheetName val="IV.3.5"/>
      <sheetName val="IV.3.6"/>
      <sheetName val="IV.3.7"/>
      <sheetName val="IV.3.8"/>
      <sheetName val="IV.3.9"/>
      <sheetName val="IV.3.10"/>
      <sheetName val="IV.3.11"/>
      <sheetName val="IV.4.1"/>
      <sheetName val="IV.4.2"/>
      <sheetName val="IV.4.3"/>
      <sheetName val="IV.4.4"/>
      <sheetName val="IV.4.5"/>
      <sheetName val="IV.4.6"/>
      <sheetName val="IV.4.7"/>
      <sheetName val="IV.4.8"/>
      <sheetName val="IV.4.9"/>
      <sheetName val="V.1"/>
      <sheetName val="V.2"/>
      <sheetName val="V.3"/>
      <sheetName val="V.4"/>
      <sheetName val="V.5"/>
      <sheetName val="V.6"/>
      <sheetName val="V.7"/>
      <sheetName val="V.8"/>
      <sheetName val="V.9"/>
      <sheetName val="V.10"/>
      <sheetName val="1.1. Монетарный сектор"/>
      <sheetName val="1.1. Монетардык сектор"/>
      <sheetName val="1.2. Реальный сектор"/>
      <sheetName val="1.2. Реалдуу сектор"/>
      <sheetName val="1.3. Финансовый сектор"/>
      <sheetName val="1.3. Финансы сектору"/>
      <sheetName val="1.4. Внешнеэкономический сектор"/>
      <sheetName val="1.4. Тышкы экономикалык сектор"/>
      <sheetName val="Мета"/>
      <sheetName val="Список сокращений"/>
      <sheetName val="Кыскартылган сөздөрдүн тизмеси"/>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s>
    <sheetDataSet>
      <sheetData sheetId="1">
        <row r="16">
          <cell r="AF16">
            <v>1</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 val="wrkModel"/>
      <sheetName val="wrkFilters"/>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 val="#REF"/>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 val="Table 5"/>
    </sheetNames>
    <sheetDataSet>
      <sheetData sheetId="21">
        <row r="10">
          <cell r="K10">
            <v>75366.66818722084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U37"/>
  <sheetViews>
    <sheetView tabSelected="1" zoomScale="80" zoomScaleNormal="80" zoomScalePageLayoutView="0" workbookViewId="0" topLeftCell="A1">
      <pane xSplit="1" topLeftCell="B1" activePane="topRight" state="frozen"/>
      <selection pane="topLeft" activeCell="A1" sqref="A1"/>
      <selection pane="topRight" activeCell="G32" sqref="G32"/>
    </sheetView>
  </sheetViews>
  <sheetFormatPr defaultColWidth="9.00390625" defaultRowHeight="12.75"/>
  <cols>
    <col min="1" max="1" width="60.25390625" style="0" customWidth="1"/>
    <col min="2" max="99" width="10.75390625" style="0" customWidth="1"/>
  </cols>
  <sheetData>
    <row r="1" spans="1:99" s="8" customFormat="1" ht="18.75" customHeight="1">
      <c r="A1" s="9" t="s">
        <v>0</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row>
    <row r="2" spans="1:99" s="11" customFormat="1" ht="12.75" customHeight="1">
      <c r="A2" s="1" t="s">
        <v>1</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row>
    <row r="3" s="2" customFormat="1" ht="12.75">
      <c r="A3" s="3"/>
    </row>
    <row r="4" spans="1:99" s="2" customFormat="1" ht="12.75">
      <c r="A4" s="4"/>
      <c r="B4" s="22">
        <v>40179</v>
      </c>
      <c r="C4" s="22">
        <v>40544</v>
      </c>
      <c r="D4" s="22">
        <v>40909</v>
      </c>
      <c r="E4" s="22">
        <v>40940</v>
      </c>
      <c r="F4" s="22">
        <v>40969</v>
      </c>
      <c r="G4" s="22">
        <v>41000</v>
      </c>
      <c r="H4" s="22">
        <v>41030</v>
      </c>
      <c r="I4" s="22">
        <v>41061</v>
      </c>
      <c r="J4" s="22">
        <v>41091</v>
      </c>
      <c r="K4" s="22">
        <v>41122</v>
      </c>
      <c r="L4" s="22">
        <v>41153</v>
      </c>
      <c r="M4" s="22">
        <v>41183</v>
      </c>
      <c r="N4" s="22">
        <v>41214</v>
      </c>
      <c r="O4" s="22">
        <v>41244</v>
      </c>
      <c r="P4" s="22">
        <v>41275</v>
      </c>
      <c r="Q4" s="22">
        <v>41306</v>
      </c>
      <c r="R4" s="22">
        <v>41334</v>
      </c>
      <c r="S4" s="22">
        <v>41365</v>
      </c>
      <c r="T4" s="22">
        <v>41395</v>
      </c>
      <c r="U4" s="22">
        <v>41426</v>
      </c>
      <c r="V4" s="22">
        <v>41456</v>
      </c>
      <c r="W4" s="22">
        <v>41487</v>
      </c>
      <c r="X4" s="22">
        <v>41518</v>
      </c>
      <c r="Y4" s="22">
        <v>41548</v>
      </c>
      <c r="Z4" s="22">
        <v>41579</v>
      </c>
      <c r="AA4" s="22">
        <v>41609</v>
      </c>
      <c r="AB4" s="22">
        <v>41640</v>
      </c>
      <c r="AC4" s="22">
        <v>41671</v>
      </c>
      <c r="AD4" s="22">
        <v>41699</v>
      </c>
      <c r="AE4" s="22">
        <v>41730</v>
      </c>
      <c r="AF4" s="22">
        <v>41760</v>
      </c>
      <c r="AG4" s="22">
        <v>41791</v>
      </c>
      <c r="AH4" s="22">
        <v>41821</v>
      </c>
      <c r="AI4" s="22">
        <v>41852</v>
      </c>
      <c r="AJ4" s="22">
        <v>41883</v>
      </c>
      <c r="AK4" s="22">
        <v>41913</v>
      </c>
      <c r="AL4" s="22">
        <v>41944</v>
      </c>
      <c r="AM4" s="22">
        <v>41974</v>
      </c>
      <c r="AN4" s="22">
        <v>42005</v>
      </c>
      <c r="AO4" s="22">
        <v>42036</v>
      </c>
      <c r="AP4" s="22">
        <v>42064</v>
      </c>
      <c r="AQ4" s="22">
        <v>42095</v>
      </c>
      <c r="AR4" s="22">
        <v>42125</v>
      </c>
      <c r="AS4" s="22">
        <v>42156</v>
      </c>
      <c r="AT4" s="22">
        <v>42186</v>
      </c>
      <c r="AU4" s="22">
        <v>42217</v>
      </c>
      <c r="AV4" s="22">
        <v>42248</v>
      </c>
      <c r="AW4" s="22">
        <v>42278</v>
      </c>
      <c r="AX4" s="22">
        <v>42309</v>
      </c>
      <c r="AY4" s="22">
        <v>42339</v>
      </c>
      <c r="AZ4" s="22">
        <v>42370</v>
      </c>
      <c r="BA4" s="22">
        <v>42401</v>
      </c>
      <c r="BB4" s="22">
        <v>42430</v>
      </c>
      <c r="BC4" s="22">
        <v>42461</v>
      </c>
      <c r="BD4" s="22">
        <v>42491</v>
      </c>
      <c r="BE4" s="22">
        <v>42522</v>
      </c>
      <c r="BF4" s="22">
        <v>42552</v>
      </c>
      <c r="BG4" s="22">
        <v>42583</v>
      </c>
      <c r="BH4" s="22">
        <v>42614</v>
      </c>
      <c r="BI4" s="22">
        <v>42644</v>
      </c>
      <c r="BJ4" s="22">
        <v>42675</v>
      </c>
      <c r="BK4" s="22">
        <v>42705</v>
      </c>
      <c r="BL4" s="22">
        <v>42736</v>
      </c>
      <c r="BM4" s="22">
        <v>42767</v>
      </c>
      <c r="BN4" s="22">
        <v>42795</v>
      </c>
      <c r="BO4" s="22">
        <v>42826</v>
      </c>
      <c r="BP4" s="22">
        <v>42856</v>
      </c>
      <c r="BQ4" s="22">
        <v>42887</v>
      </c>
      <c r="BR4" s="22">
        <v>42917</v>
      </c>
      <c r="BS4" s="22">
        <v>42948</v>
      </c>
      <c r="BT4" s="22">
        <v>42979</v>
      </c>
      <c r="BU4" s="22">
        <v>43009</v>
      </c>
      <c r="BV4" s="22">
        <v>43040</v>
      </c>
      <c r="BW4" s="22">
        <v>43070</v>
      </c>
      <c r="BX4" s="22">
        <v>43101</v>
      </c>
      <c r="BY4" s="22">
        <v>43132</v>
      </c>
      <c r="BZ4" s="22">
        <v>43160</v>
      </c>
      <c r="CA4" s="22">
        <v>43191</v>
      </c>
      <c r="CB4" s="22">
        <v>43221</v>
      </c>
      <c r="CC4" s="22">
        <v>43252</v>
      </c>
      <c r="CD4" s="22">
        <v>43282</v>
      </c>
      <c r="CE4" s="22">
        <v>43313</v>
      </c>
      <c r="CF4" s="22">
        <v>43344</v>
      </c>
      <c r="CG4" s="22">
        <v>43374</v>
      </c>
      <c r="CH4" s="22">
        <v>43405</v>
      </c>
      <c r="CI4" s="22">
        <v>43435</v>
      </c>
      <c r="CJ4" s="22">
        <v>43466</v>
      </c>
      <c r="CK4" s="22">
        <v>43497</v>
      </c>
      <c r="CL4" s="22">
        <v>43525</v>
      </c>
      <c r="CM4" s="22">
        <v>43556</v>
      </c>
      <c r="CN4" s="22">
        <v>43586</v>
      </c>
      <c r="CO4" s="22">
        <v>43617</v>
      </c>
      <c r="CP4" s="22">
        <v>43647</v>
      </c>
      <c r="CQ4" s="22">
        <v>43678</v>
      </c>
      <c r="CR4" s="22">
        <v>43709</v>
      </c>
      <c r="CS4" s="22" t="s">
        <v>27</v>
      </c>
      <c r="CT4" s="22" t="s">
        <v>26</v>
      </c>
      <c r="CU4" s="22" t="s">
        <v>25</v>
      </c>
    </row>
    <row r="5" spans="1:99" s="2" customFormat="1" ht="12.75">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row>
    <row r="6" spans="1:99" s="2" customFormat="1" ht="12.75">
      <c r="A6" s="13" t="s">
        <v>11</v>
      </c>
      <c r="B6" s="14">
        <v>5805.46041863</v>
      </c>
      <c r="C6" s="14">
        <v>6348.22274013</v>
      </c>
      <c r="D6" s="14">
        <v>5794.33647783</v>
      </c>
      <c r="E6" s="14">
        <v>6711.30142633</v>
      </c>
      <c r="F6" s="14">
        <v>5840.39450268</v>
      </c>
      <c r="G6" s="14">
        <v>6504.65810914</v>
      </c>
      <c r="H6" s="14">
        <v>5830.61498699</v>
      </c>
      <c r="I6" s="14">
        <v>5157.05312886</v>
      </c>
      <c r="J6" s="14">
        <v>5288.35919755</v>
      </c>
      <c r="K6" s="14">
        <v>5974.7604819200005</v>
      </c>
      <c r="L6" s="14">
        <v>6096.63793341</v>
      </c>
      <c r="M6" s="14">
        <v>7809.78566968</v>
      </c>
      <c r="N6" s="14">
        <v>8000.05522516</v>
      </c>
      <c r="O6" s="14">
        <v>3384.41927723</v>
      </c>
      <c r="P6" s="14">
        <v>2921.13889448</v>
      </c>
      <c r="Q6" s="14">
        <v>4448.189491149999</v>
      </c>
      <c r="R6" s="14">
        <v>3756.16007546</v>
      </c>
      <c r="S6" s="14">
        <v>3074.14335452</v>
      </c>
      <c r="T6" s="14">
        <v>4351.16877408</v>
      </c>
      <c r="U6" s="14">
        <v>3623.9255028899997</v>
      </c>
      <c r="V6" s="14">
        <v>5472.11848467</v>
      </c>
      <c r="W6" s="14">
        <v>5024.78286681</v>
      </c>
      <c r="X6" s="14">
        <v>5562.75074798</v>
      </c>
      <c r="Y6" s="14">
        <v>7838.86419358</v>
      </c>
      <c r="Z6" s="14">
        <v>7196.43744207</v>
      </c>
      <c r="AA6" s="14">
        <v>5341.38286669</v>
      </c>
      <c r="AB6" s="14">
        <v>5793.740452720001</v>
      </c>
      <c r="AC6" s="14">
        <v>5677.26580886</v>
      </c>
      <c r="AD6" s="14">
        <v>6194.408140850001</v>
      </c>
      <c r="AE6" s="14">
        <v>5790.58386342</v>
      </c>
      <c r="AF6" s="14">
        <v>3884.15042377</v>
      </c>
      <c r="AG6" s="14">
        <v>2842.03023914</v>
      </c>
      <c r="AH6" s="14">
        <v>3168.10537939</v>
      </c>
      <c r="AI6" s="14">
        <v>1918.2847559200002</v>
      </c>
      <c r="AJ6" s="14">
        <v>617.78954388</v>
      </c>
      <c r="AK6" s="14">
        <v>1752.5035592000002</v>
      </c>
      <c r="AL6" s="14">
        <v>2088.66948193</v>
      </c>
      <c r="AM6" s="14">
        <v>3567.30703391</v>
      </c>
      <c r="AN6" s="14">
        <v>3828.10855003</v>
      </c>
      <c r="AO6" s="14">
        <v>2218.14949894</v>
      </c>
      <c r="AP6" s="14">
        <v>3917.79312597</v>
      </c>
      <c r="AQ6" s="14">
        <v>-963.3140452</v>
      </c>
      <c r="AR6" s="14">
        <v>766.9621055299999</v>
      </c>
      <c r="AS6" s="14">
        <v>-1037.18728086</v>
      </c>
      <c r="AT6" s="14">
        <v>-1447.13471739</v>
      </c>
      <c r="AU6" s="14">
        <v>1329.07971016</v>
      </c>
      <c r="AV6" s="14">
        <v>385.91428945</v>
      </c>
      <c r="AW6" s="14">
        <v>4376.308816729999</v>
      </c>
      <c r="AX6" s="14">
        <v>7434.3940743</v>
      </c>
      <c r="AY6" s="14">
        <v>12775.28705975</v>
      </c>
      <c r="AZ6" s="14">
        <v>11109.14774292</v>
      </c>
      <c r="BA6" s="14">
        <v>7959.2537899</v>
      </c>
      <c r="BB6" s="14">
        <v>6076.59897063</v>
      </c>
      <c r="BC6" s="14">
        <v>2534.14958399</v>
      </c>
      <c r="BD6" s="14">
        <v>2419.2275354699996</v>
      </c>
      <c r="BE6" s="14">
        <v>1913.54230117</v>
      </c>
      <c r="BF6" s="14">
        <v>5148.55429796</v>
      </c>
      <c r="BG6" s="14">
        <v>7713.50271257</v>
      </c>
      <c r="BH6" s="14">
        <v>9185.414314239999</v>
      </c>
      <c r="BI6" s="14">
        <v>10230.86366344</v>
      </c>
      <c r="BJ6" s="14">
        <v>11166.38097117</v>
      </c>
      <c r="BK6" s="14">
        <v>11523.543603690001</v>
      </c>
      <c r="BL6" s="14">
        <v>9191.45773904</v>
      </c>
      <c r="BM6" s="14">
        <v>8267.97482184</v>
      </c>
      <c r="BN6" s="14">
        <v>8059.25185213</v>
      </c>
      <c r="BO6" s="14">
        <v>9675.626534620002</v>
      </c>
      <c r="BP6" s="14">
        <v>8596.28098598</v>
      </c>
      <c r="BQ6" s="14">
        <v>7508.84674424</v>
      </c>
      <c r="BR6" s="14">
        <v>8421.62802744</v>
      </c>
      <c r="BS6" s="14">
        <v>9662.71908281</v>
      </c>
      <c r="BT6" s="14">
        <v>10410.91580164</v>
      </c>
      <c r="BU6" s="14">
        <v>12046.410112700001</v>
      </c>
      <c r="BV6" s="14">
        <v>12506.78289093</v>
      </c>
      <c r="BW6" s="14">
        <v>15400.39370133</v>
      </c>
      <c r="BX6" s="14">
        <v>12094.52688491</v>
      </c>
      <c r="BY6" s="14">
        <v>13338.50436124</v>
      </c>
      <c r="BZ6" s="14">
        <v>13778.472535030001</v>
      </c>
      <c r="CA6" s="14">
        <v>13129.406395639999</v>
      </c>
      <c r="CB6" s="14">
        <v>11995.27971104</v>
      </c>
      <c r="CC6" s="14">
        <v>10047.25282967</v>
      </c>
      <c r="CD6" s="14">
        <v>8904.18141598</v>
      </c>
      <c r="CE6" s="14">
        <v>8378.36914933</v>
      </c>
      <c r="CF6" s="14">
        <v>7915.56188562</v>
      </c>
      <c r="CG6" s="14">
        <v>9443.23249626</v>
      </c>
      <c r="CH6" s="14">
        <v>9014.63597495</v>
      </c>
      <c r="CI6" s="14">
        <v>8029.6294237600005</v>
      </c>
      <c r="CJ6" s="14">
        <v>8022.752849760001</v>
      </c>
      <c r="CK6" s="14">
        <v>6155.233408020001</v>
      </c>
      <c r="CL6" s="14">
        <v>5240.856814430001</v>
      </c>
      <c r="CM6" s="14">
        <v>5053.27156715</v>
      </c>
      <c r="CN6" s="14">
        <v>4004.8883457600004</v>
      </c>
      <c r="CO6" s="14">
        <v>4105.51536702</v>
      </c>
      <c r="CP6" s="14">
        <v>3957.4727475</v>
      </c>
      <c r="CQ6" s="14">
        <v>6810.0782665</v>
      </c>
      <c r="CR6" s="14">
        <v>8662.670374379999</v>
      </c>
      <c r="CS6" s="14">
        <v>9107.79942015</v>
      </c>
      <c r="CT6" s="14">
        <v>9388.74228843</v>
      </c>
      <c r="CU6" s="14">
        <v>3562.6993435500003</v>
      </c>
    </row>
    <row r="7" spans="1:99" s="2" customFormat="1" ht="12.75">
      <c r="A7" s="15" t="s">
        <v>2</v>
      </c>
      <c r="B7" s="7">
        <v>26992.01742725</v>
      </c>
      <c r="C7" s="7">
        <v>12965.923620059999</v>
      </c>
      <c r="D7" s="7">
        <v>13470.77351212</v>
      </c>
      <c r="E7" s="7">
        <v>14442.22139656</v>
      </c>
      <c r="F7" s="7">
        <v>13921.32179106</v>
      </c>
      <c r="G7" s="7">
        <v>14683.878759649999</v>
      </c>
      <c r="H7" s="7">
        <v>14028.346161739999</v>
      </c>
      <c r="I7" s="7">
        <v>13386.129036780001</v>
      </c>
      <c r="J7" s="7">
        <v>13434.40511484</v>
      </c>
      <c r="K7" s="7">
        <v>14215.54741514</v>
      </c>
      <c r="L7" s="7">
        <v>14040.988200329999</v>
      </c>
      <c r="M7" s="7">
        <v>15815.77164673</v>
      </c>
      <c r="N7" s="7">
        <v>16073.30979191</v>
      </c>
      <c r="O7" s="7">
        <v>14731.063183549999</v>
      </c>
      <c r="P7" s="7">
        <v>14477.53725365</v>
      </c>
      <c r="Q7" s="7">
        <v>16060.287309129999</v>
      </c>
      <c r="R7" s="7">
        <v>15315.29738731</v>
      </c>
      <c r="S7" s="7">
        <v>15033.01437511</v>
      </c>
      <c r="T7" s="7">
        <v>15518.88588727</v>
      </c>
      <c r="U7" s="7">
        <v>14711.31437179</v>
      </c>
      <c r="V7" s="7">
        <v>17102.574215739998</v>
      </c>
      <c r="W7" s="7">
        <v>16936.65673306</v>
      </c>
      <c r="X7" s="7">
        <v>17743.43721216</v>
      </c>
      <c r="Y7" s="7">
        <v>20640.22562418</v>
      </c>
      <c r="Z7" s="7">
        <v>20368.29473137</v>
      </c>
      <c r="AA7" s="7">
        <v>18925.214581279997</v>
      </c>
      <c r="AB7" s="7">
        <v>19115.56804727</v>
      </c>
      <c r="AC7" s="7">
        <v>20066.38138436</v>
      </c>
      <c r="AD7" s="7">
        <v>20779.22690556</v>
      </c>
      <c r="AE7" s="7">
        <v>21010.862184150003</v>
      </c>
      <c r="AF7" s="7">
        <v>19537.973835150002</v>
      </c>
      <c r="AG7" s="7">
        <v>18145.26415118</v>
      </c>
      <c r="AH7" s="7">
        <v>19300.389312029998</v>
      </c>
      <c r="AI7" s="7">
        <v>18733.13289591</v>
      </c>
      <c r="AJ7" s="7">
        <v>18327.545282709998</v>
      </c>
      <c r="AK7" s="7">
        <v>20502.478544939997</v>
      </c>
      <c r="AL7" s="7">
        <v>21732.16498553</v>
      </c>
      <c r="AM7" s="7">
        <v>22950.72973807</v>
      </c>
      <c r="AN7" s="7">
        <v>23567.83339416</v>
      </c>
      <c r="AO7" s="7">
        <v>23238.507675669996</v>
      </c>
      <c r="AP7" s="7">
        <v>25610.96240362</v>
      </c>
      <c r="AQ7" s="7">
        <v>32235.12812998</v>
      </c>
      <c r="AR7" s="7">
        <v>32696.68200135</v>
      </c>
      <c r="AS7" s="7">
        <v>29490.0784106</v>
      </c>
      <c r="AT7" s="7">
        <v>30422.247637459997</v>
      </c>
      <c r="AU7" s="7">
        <v>32176.203607509997</v>
      </c>
      <c r="AV7" s="7">
        <v>32542.63432735</v>
      </c>
      <c r="AW7" s="7">
        <v>37949.25307829</v>
      </c>
      <c r="AX7" s="7">
        <v>41339.46369552</v>
      </c>
      <c r="AY7" s="7">
        <v>47132.95484423</v>
      </c>
      <c r="AZ7" s="7">
        <v>43987.690627489996</v>
      </c>
      <c r="BA7" s="7">
        <v>44448.74526075</v>
      </c>
      <c r="BB7" s="7">
        <v>41160.411139660006</v>
      </c>
      <c r="BC7" s="7">
        <v>34992.24057456</v>
      </c>
      <c r="BD7" s="7">
        <v>33018.411280169996</v>
      </c>
      <c r="BE7" s="7">
        <v>31856.74347659</v>
      </c>
      <c r="BF7" s="7">
        <v>31981.48436612</v>
      </c>
      <c r="BG7" s="7">
        <v>34123.96677823</v>
      </c>
      <c r="BH7" s="7">
        <v>34684.107312559994</v>
      </c>
      <c r="BI7" s="7">
        <v>35411.492339519995</v>
      </c>
      <c r="BJ7" s="7">
        <v>36021.20886272</v>
      </c>
      <c r="BK7" s="7">
        <v>35279.60430166</v>
      </c>
      <c r="BL7" s="7">
        <v>32755.526100580002</v>
      </c>
      <c r="BM7" s="7">
        <v>31193.924728560003</v>
      </c>
      <c r="BN7" s="7">
        <v>30695.646325</v>
      </c>
      <c r="BO7" s="7">
        <v>30865.120325580003</v>
      </c>
      <c r="BP7" s="7">
        <v>29369.787174459998</v>
      </c>
      <c r="BQ7" s="7">
        <v>27797.4916454</v>
      </c>
      <c r="BR7" s="7">
        <v>28148.78317244</v>
      </c>
      <c r="BS7" s="7">
        <v>29418.99327789</v>
      </c>
      <c r="BT7" s="7">
        <v>30218.23697122</v>
      </c>
      <c r="BU7" s="7">
        <v>31766.47434756</v>
      </c>
      <c r="BV7" s="7">
        <v>33365.27422366</v>
      </c>
      <c r="BW7" s="7">
        <v>37409.91582318</v>
      </c>
      <c r="BX7" s="7">
        <v>33982.26666314</v>
      </c>
      <c r="BY7" s="7">
        <v>35492.7122181</v>
      </c>
      <c r="BZ7" s="7">
        <v>36567.824994309995</v>
      </c>
      <c r="CA7" s="7">
        <v>36609.5983606</v>
      </c>
      <c r="CB7" s="7">
        <v>34091.14808252</v>
      </c>
      <c r="CC7" s="7">
        <v>33021.79078697</v>
      </c>
      <c r="CD7" s="7">
        <v>32178.07316757</v>
      </c>
      <c r="CE7" s="7">
        <v>32683.8232607</v>
      </c>
      <c r="CF7" s="7">
        <v>32872.82315685</v>
      </c>
      <c r="CG7" s="7">
        <v>34773.68898445</v>
      </c>
      <c r="CH7" s="7">
        <v>34457.303863550005</v>
      </c>
      <c r="CI7" s="7">
        <v>33943.61487637</v>
      </c>
      <c r="CJ7" s="7">
        <v>34431.50776588</v>
      </c>
      <c r="CK7" s="7">
        <v>32585.795668259998</v>
      </c>
      <c r="CL7" s="7">
        <v>31557.57174357</v>
      </c>
      <c r="CM7" s="7">
        <v>31365.63796326</v>
      </c>
      <c r="CN7" s="7">
        <v>32359.18157677</v>
      </c>
      <c r="CO7" s="7">
        <v>32459.7975932</v>
      </c>
      <c r="CP7" s="7">
        <v>32519.742092959998</v>
      </c>
      <c r="CQ7" s="7">
        <v>35355.630004</v>
      </c>
      <c r="CR7" s="7">
        <v>38008.60189606</v>
      </c>
      <c r="CS7" s="7">
        <v>39022.201035879996</v>
      </c>
      <c r="CT7" s="7">
        <v>38765.62738353</v>
      </c>
      <c r="CU7" s="7">
        <v>33725.10843219</v>
      </c>
    </row>
    <row r="8" spans="1:99" s="2" customFormat="1" ht="12.75">
      <c r="A8" s="15" t="s">
        <v>3</v>
      </c>
      <c r="B8" s="7">
        <v>-21186.55700862</v>
      </c>
      <c r="C8" s="7">
        <v>-6617.70087993</v>
      </c>
      <c r="D8" s="7">
        <v>-7676.43703429</v>
      </c>
      <c r="E8" s="7">
        <v>-7730.919970229999</v>
      </c>
      <c r="F8" s="7">
        <v>-8080.92728838</v>
      </c>
      <c r="G8" s="7">
        <v>-8179.22065051</v>
      </c>
      <c r="H8" s="7">
        <v>-8197.73117475</v>
      </c>
      <c r="I8" s="7">
        <v>-8229.07590792</v>
      </c>
      <c r="J8" s="7">
        <v>-8146.04591729</v>
      </c>
      <c r="K8" s="7">
        <v>-8240.78693322</v>
      </c>
      <c r="L8" s="7">
        <v>-7944.35026692</v>
      </c>
      <c r="M8" s="7">
        <v>-8005.98597705</v>
      </c>
      <c r="N8" s="7">
        <v>-8073.25456675</v>
      </c>
      <c r="O8" s="7">
        <v>-11346.64390632</v>
      </c>
      <c r="P8" s="7">
        <v>-11556.39835917</v>
      </c>
      <c r="Q8" s="7">
        <v>-11612.09781798</v>
      </c>
      <c r="R8" s="7">
        <v>-11559.13731185</v>
      </c>
      <c r="S8" s="7">
        <v>-11958.87102059</v>
      </c>
      <c r="T8" s="7">
        <v>-11167.717113190001</v>
      </c>
      <c r="U8" s="7">
        <v>-11087.3888689</v>
      </c>
      <c r="V8" s="7">
        <v>-11630.45573107</v>
      </c>
      <c r="W8" s="7">
        <v>-11911.87386625</v>
      </c>
      <c r="X8" s="7">
        <v>-12180.68646418</v>
      </c>
      <c r="Y8" s="7">
        <v>-12801.3614306</v>
      </c>
      <c r="Z8" s="7">
        <v>-13171.8572893</v>
      </c>
      <c r="AA8" s="7">
        <v>-13583.83171459</v>
      </c>
      <c r="AB8" s="7">
        <v>-13321.827594549999</v>
      </c>
      <c r="AC8" s="7">
        <v>-14389.1155755</v>
      </c>
      <c r="AD8" s="7">
        <v>-14584.818764709999</v>
      </c>
      <c r="AE8" s="7">
        <v>-15220.27832073</v>
      </c>
      <c r="AF8" s="7">
        <v>-15653.823411379999</v>
      </c>
      <c r="AG8" s="7">
        <v>-15303.233912040001</v>
      </c>
      <c r="AH8" s="7">
        <v>-16132.283932639999</v>
      </c>
      <c r="AI8" s="7">
        <v>-16814.84813999</v>
      </c>
      <c r="AJ8" s="7">
        <v>-17709.75573883</v>
      </c>
      <c r="AK8" s="7">
        <v>-18749.974985740002</v>
      </c>
      <c r="AL8" s="7">
        <v>-19643.4955036</v>
      </c>
      <c r="AM8" s="7">
        <v>-19383.42270416</v>
      </c>
      <c r="AN8" s="7">
        <v>-19739.72484413</v>
      </c>
      <c r="AO8" s="7">
        <v>-21020.35817673</v>
      </c>
      <c r="AP8" s="7">
        <v>-21693.169277650002</v>
      </c>
      <c r="AQ8" s="7">
        <v>-33198.442175180004</v>
      </c>
      <c r="AR8" s="7">
        <v>-31929.71989582</v>
      </c>
      <c r="AS8" s="7">
        <v>-30527.265691459997</v>
      </c>
      <c r="AT8" s="7">
        <v>-31869.382354849997</v>
      </c>
      <c r="AU8" s="7">
        <v>-30847.123897349997</v>
      </c>
      <c r="AV8" s="7">
        <v>-32156.720037900002</v>
      </c>
      <c r="AW8" s="7">
        <v>-33572.94426156</v>
      </c>
      <c r="AX8" s="7">
        <v>-33905.06962122</v>
      </c>
      <c r="AY8" s="7">
        <v>-34357.66778448</v>
      </c>
      <c r="AZ8" s="7">
        <v>-32878.54288457</v>
      </c>
      <c r="BA8" s="7">
        <v>-36489.49147085</v>
      </c>
      <c r="BB8" s="7">
        <v>-35083.812169029996</v>
      </c>
      <c r="BC8" s="7">
        <v>-32458.09099057</v>
      </c>
      <c r="BD8" s="7">
        <v>-30599.1837447</v>
      </c>
      <c r="BE8" s="7">
        <v>-29943.20117542</v>
      </c>
      <c r="BF8" s="7">
        <v>-26832.93006816</v>
      </c>
      <c r="BG8" s="7">
        <v>-26410.46406566</v>
      </c>
      <c r="BH8" s="7">
        <v>-25498.69299832</v>
      </c>
      <c r="BI8" s="7">
        <v>-25180.628676080003</v>
      </c>
      <c r="BJ8" s="7">
        <v>-24854.827891549998</v>
      </c>
      <c r="BK8" s="7">
        <v>-23756.060697970002</v>
      </c>
      <c r="BL8" s="7">
        <v>-23564.06836154</v>
      </c>
      <c r="BM8" s="7">
        <v>-22925.94990672</v>
      </c>
      <c r="BN8" s="7">
        <v>-22636.394472869997</v>
      </c>
      <c r="BO8" s="7">
        <v>-21189.493790959998</v>
      </c>
      <c r="BP8" s="7">
        <v>-20773.506188479998</v>
      </c>
      <c r="BQ8" s="7">
        <v>-20288.64490116</v>
      </c>
      <c r="BR8" s="7">
        <v>-19727.155145</v>
      </c>
      <c r="BS8" s="7">
        <v>-19756.27419508</v>
      </c>
      <c r="BT8" s="7">
        <v>-19807.321169580002</v>
      </c>
      <c r="BU8" s="7">
        <v>-19720.06423486</v>
      </c>
      <c r="BV8" s="7">
        <v>-20858.49133273</v>
      </c>
      <c r="BW8" s="7">
        <v>-22009.522121849997</v>
      </c>
      <c r="BX8" s="7">
        <v>-21887.73977823</v>
      </c>
      <c r="BY8" s="7">
        <v>-22154.20785686</v>
      </c>
      <c r="BZ8" s="7">
        <v>-22789.35245928</v>
      </c>
      <c r="CA8" s="7">
        <v>-23480.19196496</v>
      </c>
      <c r="CB8" s="7">
        <v>-22095.86837148</v>
      </c>
      <c r="CC8" s="7">
        <v>-22974.5379573</v>
      </c>
      <c r="CD8" s="7">
        <v>-23273.89175159</v>
      </c>
      <c r="CE8" s="7">
        <v>-24305.45411137</v>
      </c>
      <c r="CF8" s="7">
        <v>-24957.26127123</v>
      </c>
      <c r="CG8" s="7">
        <v>-25330.456488189997</v>
      </c>
      <c r="CH8" s="7">
        <v>-25442.667888599997</v>
      </c>
      <c r="CI8" s="7">
        <v>-25913.98545261</v>
      </c>
      <c r="CJ8" s="7">
        <v>-26408.75491612</v>
      </c>
      <c r="CK8" s="7">
        <v>-26430.56226024</v>
      </c>
      <c r="CL8" s="7">
        <v>-26316.71492914</v>
      </c>
      <c r="CM8" s="7">
        <v>-26312.36639611</v>
      </c>
      <c r="CN8" s="7">
        <v>-28354.293231009997</v>
      </c>
      <c r="CO8" s="7">
        <v>-28354.28222618</v>
      </c>
      <c r="CP8" s="7">
        <v>-28562.269345459998</v>
      </c>
      <c r="CQ8" s="7">
        <v>-28545.5517375</v>
      </c>
      <c r="CR8" s="7">
        <v>-29345.93152168</v>
      </c>
      <c r="CS8" s="7">
        <v>-29914.40161573</v>
      </c>
      <c r="CT8" s="7">
        <v>-29376.8850951</v>
      </c>
      <c r="CU8" s="7">
        <v>-30162.40908864</v>
      </c>
    </row>
    <row r="9" spans="1:99" s="2" customFormat="1" ht="12.75">
      <c r="A9" s="13" t="s">
        <v>12</v>
      </c>
      <c r="B9" s="14">
        <v>8801.91565264</v>
      </c>
      <c r="C9" s="14">
        <v>8458.90570619</v>
      </c>
      <c r="D9" s="14">
        <v>9326.059411889999</v>
      </c>
      <c r="E9" s="14">
        <v>9858.19249209</v>
      </c>
      <c r="F9" s="14">
        <v>10330.54863243</v>
      </c>
      <c r="G9" s="14">
        <v>10098.661910870002</v>
      </c>
      <c r="H9" s="14">
        <v>10807.806642360001</v>
      </c>
      <c r="I9" s="14">
        <v>12764.204565850001</v>
      </c>
      <c r="J9" s="14">
        <v>13062.878574010001</v>
      </c>
      <c r="K9" s="14">
        <v>13662.685405690001</v>
      </c>
      <c r="L9" s="14">
        <v>12974.85782405</v>
      </c>
      <c r="M9" s="14">
        <v>13398.43923746</v>
      </c>
      <c r="N9" s="14">
        <v>14191.05621965</v>
      </c>
      <c r="O9" s="14">
        <v>14549.29262047</v>
      </c>
      <c r="P9" s="14">
        <v>14868.88718627</v>
      </c>
      <c r="Q9" s="14">
        <v>16223.93059501</v>
      </c>
      <c r="R9" s="14">
        <v>14508.88140988</v>
      </c>
      <c r="S9" s="14">
        <v>13747.48918988</v>
      </c>
      <c r="T9" s="14">
        <v>12371.06000778</v>
      </c>
      <c r="U9" s="14">
        <v>12644.85268622</v>
      </c>
      <c r="V9" s="14">
        <v>11820.50477954</v>
      </c>
      <c r="W9" s="14">
        <v>11386.70669408</v>
      </c>
      <c r="X9" s="14">
        <v>11434.147498819999</v>
      </c>
      <c r="Y9" s="14">
        <v>12496.30594985</v>
      </c>
      <c r="Z9" s="14">
        <v>13319.35055867</v>
      </c>
      <c r="AA9" s="14">
        <v>14616.232571819999</v>
      </c>
      <c r="AB9" s="14">
        <v>16220.13867264</v>
      </c>
      <c r="AC9" s="14">
        <v>18068.271823220002</v>
      </c>
      <c r="AD9" s="14">
        <v>15114.88024002</v>
      </c>
      <c r="AE9" s="14">
        <v>13364.768159370002</v>
      </c>
      <c r="AF9" s="14">
        <v>14924.89877279</v>
      </c>
      <c r="AG9" s="14">
        <v>13703.5058442</v>
      </c>
      <c r="AH9" s="14">
        <v>14117.77661665</v>
      </c>
      <c r="AI9" s="14">
        <v>12931.91358928</v>
      </c>
      <c r="AJ9" s="14">
        <v>13862.65375445</v>
      </c>
      <c r="AK9" s="14">
        <v>13061.86877689</v>
      </c>
      <c r="AL9" s="14">
        <v>15793.33072023</v>
      </c>
      <c r="AM9" s="14">
        <v>14113.73812725</v>
      </c>
      <c r="AN9" s="14">
        <v>14870.68456919</v>
      </c>
      <c r="AO9" s="14">
        <v>15037.652183870001</v>
      </c>
      <c r="AP9" s="14">
        <v>14267.69618213</v>
      </c>
      <c r="AQ9" s="14">
        <v>14044.10644664</v>
      </c>
      <c r="AR9" s="14">
        <v>14839.16164391</v>
      </c>
      <c r="AS9" s="14">
        <v>14474.36395115</v>
      </c>
      <c r="AT9" s="14">
        <v>16492.25659304</v>
      </c>
      <c r="AU9" s="14">
        <v>16289.487266290002</v>
      </c>
      <c r="AV9" s="14">
        <v>16096.93155532</v>
      </c>
      <c r="AW9" s="14">
        <v>17263.990718729998</v>
      </c>
      <c r="AX9" s="14">
        <v>19769.415725950003</v>
      </c>
      <c r="AY9" s="14">
        <v>18277.94694556</v>
      </c>
      <c r="AZ9" s="14">
        <v>20765.007927990002</v>
      </c>
      <c r="BA9" s="14">
        <v>19453.581309380002</v>
      </c>
      <c r="BB9" s="14">
        <v>23218.99598758</v>
      </c>
      <c r="BC9" s="14">
        <v>29817.68423082</v>
      </c>
      <c r="BD9" s="14">
        <v>30606.471097139998</v>
      </c>
      <c r="BE9" s="14">
        <v>30052.270745830003</v>
      </c>
      <c r="BF9" s="14">
        <v>31527.62135567</v>
      </c>
      <c r="BG9" s="14">
        <v>29971.00484741</v>
      </c>
      <c r="BH9" s="14">
        <v>29323.966765139998</v>
      </c>
      <c r="BI9" s="14">
        <v>31365.61138916</v>
      </c>
      <c r="BJ9" s="14">
        <v>31415.13552713</v>
      </c>
      <c r="BK9" s="14">
        <v>32345.39079375</v>
      </c>
      <c r="BL9" s="14">
        <v>32808.86038941</v>
      </c>
      <c r="BM9" s="14">
        <v>33988.51818107</v>
      </c>
      <c r="BN9" s="14">
        <v>32161.333096119997</v>
      </c>
      <c r="BO9" s="14">
        <v>31471.8873055</v>
      </c>
      <c r="BP9" s="14">
        <v>32004.44062022</v>
      </c>
      <c r="BQ9" s="14">
        <v>30812.76100057</v>
      </c>
      <c r="BR9" s="14">
        <v>30272.98171766</v>
      </c>
      <c r="BS9" s="14">
        <v>28924.055555040002</v>
      </c>
      <c r="BT9" s="14">
        <v>29090.41449306</v>
      </c>
      <c r="BU9" s="14">
        <v>28431.02722037</v>
      </c>
      <c r="BV9" s="14">
        <v>28705.776747779997</v>
      </c>
      <c r="BW9" s="14">
        <v>27857.143072490002</v>
      </c>
      <c r="BX9" s="14">
        <v>29765.21858909</v>
      </c>
      <c r="BY9" s="14">
        <v>30979.196107080003</v>
      </c>
      <c r="BZ9" s="14">
        <v>30795.213198740003</v>
      </c>
      <c r="CA9" s="14">
        <v>32818.44907118</v>
      </c>
      <c r="CB9" s="14">
        <v>31733.287754099998</v>
      </c>
      <c r="CC9" s="14">
        <v>32819.60500427</v>
      </c>
      <c r="CD9" s="14">
        <v>32522.65882033</v>
      </c>
      <c r="CE9" s="14">
        <v>31909.44440937</v>
      </c>
      <c r="CF9" s="14">
        <v>30916.538843150003</v>
      </c>
      <c r="CG9" s="14">
        <v>29053.03018945</v>
      </c>
      <c r="CH9" s="14">
        <v>30238.93573291</v>
      </c>
      <c r="CI9" s="14">
        <v>31811.76505912</v>
      </c>
      <c r="CJ9" s="14">
        <v>32279.13517057</v>
      </c>
      <c r="CK9" s="14">
        <v>33065.17023061</v>
      </c>
      <c r="CL9" s="14">
        <v>33860.62136659</v>
      </c>
      <c r="CM9" s="14">
        <v>32840.48770393</v>
      </c>
      <c r="CN9" s="14">
        <v>33607.67273652</v>
      </c>
      <c r="CO9" s="14">
        <v>32542.32284977</v>
      </c>
      <c r="CP9" s="14">
        <v>30138.65639724</v>
      </c>
      <c r="CQ9" s="14">
        <v>29834.71555194</v>
      </c>
      <c r="CR9" s="14">
        <v>30215.74432951</v>
      </c>
      <c r="CS9" s="14">
        <v>29207.563012169998</v>
      </c>
      <c r="CT9" s="14">
        <v>30887.362539349997</v>
      </c>
      <c r="CU9" s="14">
        <v>33403.0073527</v>
      </c>
    </row>
    <row r="10" spans="1:99" s="2" customFormat="1" ht="12.75">
      <c r="A10" s="13" t="s">
        <v>20</v>
      </c>
      <c r="B10" s="14">
        <v>-4348.05504049</v>
      </c>
      <c r="C10" s="14">
        <v>-2142.7803913499997</v>
      </c>
      <c r="D10" s="14">
        <v>-1870.3969176199998</v>
      </c>
      <c r="E10" s="14">
        <v>-2040.24485099</v>
      </c>
      <c r="F10" s="14">
        <v>-1989.90995871</v>
      </c>
      <c r="G10" s="14">
        <v>-2699.89276733</v>
      </c>
      <c r="H10" s="14">
        <v>-2684.30081398</v>
      </c>
      <c r="I10" s="14">
        <v>-2751.6605469899996</v>
      </c>
      <c r="J10" s="14">
        <v>-2117.41121992</v>
      </c>
      <c r="K10" s="14">
        <v>-1748.55567623</v>
      </c>
      <c r="L10" s="14">
        <v>-1424.52410718</v>
      </c>
      <c r="M10" s="14">
        <v>-1437.231666</v>
      </c>
      <c r="N10" s="14">
        <v>-894.76117112</v>
      </c>
      <c r="O10" s="14">
        <v>-190.97015378999998</v>
      </c>
      <c r="P10" s="14">
        <v>-731.11785045</v>
      </c>
      <c r="Q10" s="14">
        <v>-62.92464263</v>
      </c>
      <c r="R10" s="14">
        <v>295.3785484</v>
      </c>
      <c r="S10" s="14">
        <v>377.53265713</v>
      </c>
      <c r="T10" s="14">
        <v>-86.6683723</v>
      </c>
      <c r="U10" s="14">
        <v>-266.53020359</v>
      </c>
      <c r="V10" s="14">
        <v>-434.89781720999997</v>
      </c>
      <c r="W10" s="14">
        <v>-138.35853274000002</v>
      </c>
      <c r="X10" s="14">
        <v>-257.84976106</v>
      </c>
      <c r="Y10" s="14">
        <v>-301.4369345</v>
      </c>
      <c r="Z10" s="14">
        <v>-445.66783338</v>
      </c>
      <c r="AA10" s="14">
        <v>-715.38840609</v>
      </c>
      <c r="AB10" s="14">
        <v>-1333.98302016</v>
      </c>
      <c r="AC10" s="14">
        <v>-709.40662912</v>
      </c>
      <c r="AD10" s="14">
        <v>-739.92570125</v>
      </c>
      <c r="AE10" s="14">
        <v>-867.39000275</v>
      </c>
      <c r="AF10" s="14">
        <v>-1372.93318224</v>
      </c>
      <c r="AG10" s="14">
        <v>-915.83556147</v>
      </c>
      <c r="AH10" s="14">
        <v>-1422.7998146500001</v>
      </c>
      <c r="AI10" s="14">
        <v>-1457.6497291300002</v>
      </c>
      <c r="AJ10" s="14">
        <v>-1604.37890519</v>
      </c>
      <c r="AK10" s="14">
        <v>-1796.6482847300001</v>
      </c>
      <c r="AL10" s="14">
        <v>-1986.89857694</v>
      </c>
      <c r="AM10" s="14">
        <v>-1950.8251891500001</v>
      </c>
      <c r="AN10" s="14">
        <v>-2640.0817256799996</v>
      </c>
      <c r="AO10" s="14">
        <v>-2099.96325275</v>
      </c>
      <c r="AP10" s="14">
        <v>-2374.88868555</v>
      </c>
      <c r="AQ10" s="14">
        <v>-2448.15229847</v>
      </c>
      <c r="AR10" s="14">
        <v>-2634.7396443000002</v>
      </c>
      <c r="AS10" s="14">
        <v>-2808.1344061100003</v>
      </c>
      <c r="AT10" s="14">
        <v>-3422.71798781</v>
      </c>
      <c r="AU10" s="14">
        <v>-2979.72069747</v>
      </c>
      <c r="AV10" s="14">
        <v>-2246.85123062</v>
      </c>
      <c r="AW10" s="14">
        <v>-2585.7083277600004</v>
      </c>
      <c r="AX10" s="14">
        <v>-2476.9455473000003</v>
      </c>
      <c r="AY10" s="14">
        <v>-2896.28237669</v>
      </c>
      <c r="AZ10" s="14">
        <v>-3307.27806758</v>
      </c>
      <c r="BA10" s="14">
        <v>-3391.18169216</v>
      </c>
      <c r="BB10" s="14">
        <v>-3641.50462119</v>
      </c>
      <c r="BC10" s="14">
        <v>-4094.99024315</v>
      </c>
      <c r="BD10" s="14">
        <v>-3601.2611117600004</v>
      </c>
      <c r="BE10" s="14">
        <v>-3337.75148379</v>
      </c>
      <c r="BF10" s="14">
        <v>-3547.71142967</v>
      </c>
      <c r="BG10" s="14">
        <v>-3123.2424884899997</v>
      </c>
      <c r="BH10" s="14">
        <v>-3193.1393014200003</v>
      </c>
      <c r="BI10" s="14">
        <v>-3625.50931756</v>
      </c>
      <c r="BJ10" s="14">
        <v>-3127.0616045</v>
      </c>
      <c r="BK10" s="14">
        <v>-2980.92367179</v>
      </c>
      <c r="BL10" s="14">
        <v>-2272.52820268</v>
      </c>
      <c r="BM10" s="14">
        <v>-1638.18782497</v>
      </c>
      <c r="BN10" s="14">
        <v>-807.20104741</v>
      </c>
      <c r="BO10" s="14">
        <v>-914.5571066900001</v>
      </c>
      <c r="BP10" s="14">
        <v>-498.7016675</v>
      </c>
      <c r="BQ10" s="14">
        <v>-439.86142385000005</v>
      </c>
      <c r="BR10" s="14">
        <v>-1060.35694818</v>
      </c>
      <c r="BS10" s="14">
        <v>-374.39994595999997</v>
      </c>
      <c r="BT10" s="14">
        <v>-706.41423196</v>
      </c>
      <c r="BU10" s="14">
        <v>-846.2309182</v>
      </c>
      <c r="BV10" s="14">
        <v>-1032.01875539</v>
      </c>
      <c r="BW10" s="14">
        <v>675.7675044800001</v>
      </c>
      <c r="BX10" s="14">
        <v>992.0847148400001</v>
      </c>
      <c r="BY10" s="14">
        <v>1177.4525465899999</v>
      </c>
      <c r="BZ10" s="14">
        <v>1670.58989419</v>
      </c>
      <c r="CA10" s="14">
        <v>1712.13956599</v>
      </c>
      <c r="CB10" s="14">
        <v>1697.09223252</v>
      </c>
      <c r="CC10" s="14">
        <v>1540.74982114</v>
      </c>
      <c r="CD10" s="14">
        <v>1738.47878641</v>
      </c>
      <c r="CE10" s="14">
        <v>2120.74533932</v>
      </c>
      <c r="CF10" s="14">
        <v>1766.8628271</v>
      </c>
      <c r="CG10" s="14">
        <v>1415.0677216099998</v>
      </c>
      <c r="CH10" s="14">
        <v>2405.59168678</v>
      </c>
      <c r="CI10" s="14">
        <v>3401.20581542</v>
      </c>
      <c r="CJ10" s="14">
        <v>2400.23323666</v>
      </c>
      <c r="CK10" s="14">
        <v>3421.31277135</v>
      </c>
      <c r="CL10" s="14">
        <v>3813.27735395</v>
      </c>
      <c r="CM10" s="14">
        <v>3790.6563074299997</v>
      </c>
      <c r="CN10" s="14">
        <v>3395.2533846300003</v>
      </c>
      <c r="CO10" s="14">
        <v>3506.7987833</v>
      </c>
      <c r="CP10" s="14">
        <v>3734.60789524</v>
      </c>
      <c r="CQ10" s="14">
        <v>4273.30469948</v>
      </c>
      <c r="CR10" s="14">
        <v>5127.70898589</v>
      </c>
      <c r="CS10" s="14">
        <v>5947.44782141</v>
      </c>
      <c r="CT10" s="14">
        <v>5979.667905439999</v>
      </c>
      <c r="CU10" s="14">
        <v>4335.477019399999</v>
      </c>
    </row>
    <row r="11" spans="1:99" s="2" customFormat="1" ht="12.75">
      <c r="A11" s="15" t="s">
        <v>21</v>
      </c>
      <c r="B11" s="7">
        <v>3376.0723848400003</v>
      </c>
      <c r="C11" s="7">
        <v>3809.0341050700004</v>
      </c>
      <c r="D11" s="7">
        <v>4497.77827616</v>
      </c>
      <c r="E11" s="7">
        <v>4555.67571249</v>
      </c>
      <c r="F11" s="7">
        <v>4597.2615995900005</v>
      </c>
      <c r="G11" s="7">
        <v>4930.28569389</v>
      </c>
      <c r="H11" s="7">
        <v>5011.90231625</v>
      </c>
      <c r="I11" s="7">
        <v>5130.02626895</v>
      </c>
      <c r="J11" s="7">
        <v>5095.89378029</v>
      </c>
      <c r="K11" s="7">
        <v>5377.3552112200005</v>
      </c>
      <c r="L11" s="7">
        <v>5659.02421807</v>
      </c>
      <c r="M11" s="7">
        <v>5494.96247117</v>
      </c>
      <c r="N11" s="7">
        <v>5528.380954159999</v>
      </c>
      <c r="O11" s="7">
        <v>5795.11967269</v>
      </c>
      <c r="P11" s="7">
        <v>5829.18019794</v>
      </c>
      <c r="Q11" s="7">
        <v>6017.24243974</v>
      </c>
      <c r="R11" s="7">
        <v>6196.16942859</v>
      </c>
      <c r="S11" s="7">
        <v>6296.31938595</v>
      </c>
      <c r="T11" s="7">
        <v>6131.75624833</v>
      </c>
      <c r="U11" s="7">
        <v>5992.76793262</v>
      </c>
      <c r="V11" s="7">
        <v>6207.900678970001</v>
      </c>
      <c r="W11" s="7">
        <v>6314.92487891</v>
      </c>
      <c r="X11" s="7">
        <v>6231.047521</v>
      </c>
      <c r="Y11" s="7">
        <v>6426.05233945</v>
      </c>
      <c r="Z11" s="7">
        <v>6166.15654471</v>
      </c>
      <c r="AA11" s="7">
        <v>6173.40652841</v>
      </c>
      <c r="AB11" s="7">
        <v>6280.09033447</v>
      </c>
      <c r="AC11" s="7">
        <v>6385.29188283</v>
      </c>
      <c r="AD11" s="7">
        <v>6372.28473835</v>
      </c>
      <c r="AE11" s="7">
        <v>6090.52763808</v>
      </c>
      <c r="AF11" s="7">
        <v>5895.1469660600005</v>
      </c>
      <c r="AG11" s="7">
        <v>5861.85072744</v>
      </c>
      <c r="AH11" s="7">
        <v>5747.51214062</v>
      </c>
      <c r="AI11" s="7">
        <v>5755.44736654</v>
      </c>
      <c r="AJ11" s="7">
        <v>5365.53012823</v>
      </c>
      <c r="AK11" s="7">
        <v>5416.6741526999995</v>
      </c>
      <c r="AL11" s="7">
        <v>5364.581465640001</v>
      </c>
      <c r="AM11" s="7">
        <v>5141.90041218</v>
      </c>
      <c r="AN11" s="7">
        <v>5143.37639114</v>
      </c>
      <c r="AO11" s="7">
        <v>5279.186676640001</v>
      </c>
      <c r="AP11" s="7">
        <v>5292.33483896</v>
      </c>
      <c r="AQ11" s="7">
        <v>5358.60460563</v>
      </c>
      <c r="AR11" s="7">
        <v>5135.11731901</v>
      </c>
      <c r="AS11" s="7">
        <v>4975.21728062</v>
      </c>
      <c r="AT11" s="7">
        <v>5056.713067510001</v>
      </c>
      <c r="AU11" s="7">
        <v>5466.488275520001</v>
      </c>
      <c r="AV11" s="7">
        <v>6064.20515039</v>
      </c>
      <c r="AW11" s="7">
        <v>5759.18426803</v>
      </c>
      <c r="AX11" s="7">
        <v>5868.46183075</v>
      </c>
      <c r="AY11" s="7">
        <v>5857.49447842</v>
      </c>
      <c r="AZ11" s="7">
        <v>5773.85919112</v>
      </c>
      <c r="BA11" s="7">
        <v>5624.25043666</v>
      </c>
      <c r="BB11" s="7">
        <v>5527.332810819999</v>
      </c>
      <c r="BC11" s="7">
        <v>5924.26637582</v>
      </c>
      <c r="BD11" s="7">
        <v>6809.29637534</v>
      </c>
      <c r="BE11" s="7">
        <v>6963.52493003</v>
      </c>
      <c r="BF11" s="7">
        <v>7089.83251066</v>
      </c>
      <c r="BG11" s="7">
        <v>7269.572858850001</v>
      </c>
      <c r="BH11" s="7">
        <v>7084.04852826</v>
      </c>
      <c r="BI11" s="7">
        <v>7115.90768089</v>
      </c>
      <c r="BJ11" s="7">
        <v>7435.24857413</v>
      </c>
      <c r="BK11" s="7">
        <v>7539.8751018</v>
      </c>
      <c r="BL11" s="7">
        <v>7603.055061569999</v>
      </c>
      <c r="BM11" s="7">
        <v>8056.73058494</v>
      </c>
      <c r="BN11" s="7">
        <v>8896.067358209999</v>
      </c>
      <c r="BO11" s="7">
        <v>9275.5399834</v>
      </c>
      <c r="BP11" s="7">
        <v>10113.581492809999</v>
      </c>
      <c r="BQ11" s="7">
        <v>10214.845275059999</v>
      </c>
      <c r="BR11" s="7">
        <v>10328.0506214</v>
      </c>
      <c r="BS11" s="7">
        <v>9951.058514350001</v>
      </c>
      <c r="BT11" s="7">
        <v>10011.64347275</v>
      </c>
      <c r="BU11" s="7">
        <v>10248.543392309999</v>
      </c>
      <c r="BV11" s="7">
        <v>10030.34644326</v>
      </c>
      <c r="BW11" s="7">
        <v>10270.29061581</v>
      </c>
      <c r="BX11" s="7">
        <v>10682.19508694</v>
      </c>
      <c r="BY11" s="7">
        <v>10593.16251503</v>
      </c>
      <c r="BZ11" s="7">
        <v>10790.568419520001</v>
      </c>
      <c r="CA11" s="7">
        <v>10696.6709286</v>
      </c>
      <c r="CB11" s="7">
        <v>10316.5095659</v>
      </c>
      <c r="CC11" s="7">
        <v>10345.731049790002</v>
      </c>
      <c r="CD11" s="7">
        <v>10370.69511474</v>
      </c>
      <c r="CE11" s="7">
        <v>10388.974648709998</v>
      </c>
      <c r="CF11" s="7">
        <v>10358.24087225</v>
      </c>
      <c r="CG11" s="7">
        <v>10094.85339229</v>
      </c>
      <c r="CH11" s="7">
        <v>10149.1318048</v>
      </c>
      <c r="CI11" s="7">
        <v>11037.19086891</v>
      </c>
      <c r="CJ11" s="7">
        <v>11097.74908775</v>
      </c>
      <c r="CK11" s="7">
        <v>10959.92712783</v>
      </c>
      <c r="CL11" s="7">
        <v>11206.9875116</v>
      </c>
      <c r="CM11" s="7">
        <v>11440.25062216</v>
      </c>
      <c r="CN11" s="7">
        <v>11418.19861871</v>
      </c>
      <c r="CO11" s="7">
        <v>11814.61472973</v>
      </c>
      <c r="CP11" s="7">
        <v>12476.83811852</v>
      </c>
      <c r="CQ11" s="7">
        <v>12886.910952459999</v>
      </c>
      <c r="CR11" s="7">
        <v>13868.25961844</v>
      </c>
      <c r="CS11" s="7">
        <v>14820.81465378</v>
      </c>
      <c r="CT11" s="7">
        <v>15247.03719802</v>
      </c>
      <c r="CU11" s="7">
        <v>14974.02784705</v>
      </c>
    </row>
    <row r="12" spans="1:99" s="2" customFormat="1" ht="12.75">
      <c r="A12" s="15" t="s">
        <v>22</v>
      </c>
      <c r="B12" s="7">
        <v>-7724.12742533</v>
      </c>
      <c r="C12" s="7">
        <v>-5951.81449642</v>
      </c>
      <c r="D12" s="7">
        <v>-6368.17519378</v>
      </c>
      <c r="E12" s="7">
        <v>-6595.920563479999</v>
      </c>
      <c r="F12" s="7">
        <v>-6587.1715583000005</v>
      </c>
      <c r="G12" s="7">
        <v>-7630.17846122</v>
      </c>
      <c r="H12" s="7">
        <v>-7696.203130229999</v>
      </c>
      <c r="I12" s="7">
        <v>-7881.686815939999</v>
      </c>
      <c r="J12" s="7">
        <v>-7213.30500021</v>
      </c>
      <c r="K12" s="7">
        <v>-7125.91088745</v>
      </c>
      <c r="L12" s="7">
        <v>-7083.54832525</v>
      </c>
      <c r="M12" s="7">
        <v>-6932.19413717</v>
      </c>
      <c r="N12" s="7">
        <v>-6423.14212528</v>
      </c>
      <c r="O12" s="7">
        <v>-5986.08982648</v>
      </c>
      <c r="P12" s="7">
        <v>-6560.29804839</v>
      </c>
      <c r="Q12" s="7">
        <v>-6080.16708237</v>
      </c>
      <c r="R12" s="7">
        <v>-5900.790880189999</v>
      </c>
      <c r="S12" s="7">
        <v>-5918.78672882</v>
      </c>
      <c r="T12" s="7">
        <v>-6218.42462063</v>
      </c>
      <c r="U12" s="7">
        <v>-6259.29813621</v>
      </c>
      <c r="V12" s="7">
        <v>-6642.79849618</v>
      </c>
      <c r="W12" s="7">
        <v>-6453.28341165</v>
      </c>
      <c r="X12" s="7">
        <v>-6488.89728206</v>
      </c>
      <c r="Y12" s="7">
        <v>-6727.48927395</v>
      </c>
      <c r="Z12" s="7">
        <v>-6611.82437809</v>
      </c>
      <c r="AA12" s="7">
        <v>-6888.7949345</v>
      </c>
      <c r="AB12" s="7">
        <v>-7614.07335463</v>
      </c>
      <c r="AC12" s="7">
        <v>-7094.69851195</v>
      </c>
      <c r="AD12" s="7">
        <v>-7112.2104396</v>
      </c>
      <c r="AE12" s="7">
        <v>-6957.91764083</v>
      </c>
      <c r="AF12" s="7">
        <v>-7268.0801483000005</v>
      </c>
      <c r="AG12" s="7">
        <v>-6777.68628891</v>
      </c>
      <c r="AH12" s="7">
        <v>-7170.311955270001</v>
      </c>
      <c r="AI12" s="7">
        <v>-7213.09709567</v>
      </c>
      <c r="AJ12" s="7">
        <v>-6969.90903342</v>
      </c>
      <c r="AK12" s="7">
        <v>-7213.322437430001</v>
      </c>
      <c r="AL12" s="7">
        <v>-7351.48004258</v>
      </c>
      <c r="AM12" s="7">
        <v>-7092.72560133</v>
      </c>
      <c r="AN12" s="7">
        <v>-7783.458116819999</v>
      </c>
      <c r="AO12" s="7">
        <v>-7379.149929390001</v>
      </c>
      <c r="AP12" s="7">
        <v>-7667.22352451</v>
      </c>
      <c r="AQ12" s="7">
        <v>-7806.756904100001</v>
      </c>
      <c r="AR12" s="7">
        <v>-7769.8569633100005</v>
      </c>
      <c r="AS12" s="7">
        <v>-7783.3516867299995</v>
      </c>
      <c r="AT12" s="7">
        <v>-8479.43105532</v>
      </c>
      <c r="AU12" s="7">
        <v>-8446.20897299</v>
      </c>
      <c r="AV12" s="7">
        <v>-8311.056381010001</v>
      </c>
      <c r="AW12" s="7">
        <v>-8344.89259579</v>
      </c>
      <c r="AX12" s="7">
        <v>-8345.40737805</v>
      </c>
      <c r="AY12" s="7">
        <v>-8753.77685511</v>
      </c>
      <c r="AZ12" s="7">
        <v>-9081.1372587</v>
      </c>
      <c r="BA12" s="7">
        <v>-9015.432128819999</v>
      </c>
      <c r="BB12" s="7">
        <v>-9168.837432010001</v>
      </c>
      <c r="BC12" s="7">
        <v>-10019.25661897</v>
      </c>
      <c r="BD12" s="7">
        <v>-10410.5574871</v>
      </c>
      <c r="BE12" s="7">
        <v>-10301.27641382</v>
      </c>
      <c r="BF12" s="7">
        <v>-10637.54394033</v>
      </c>
      <c r="BG12" s="7">
        <v>-10392.81534734</v>
      </c>
      <c r="BH12" s="7">
        <v>-10277.18782968</v>
      </c>
      <c r="BI12" s="7">
        <v>-10741.41699845</v>
      </c>
      <c r="BJ12" s="7">
        <v>-10562.31017863</v>
      </c>
      <c r="BK12" s="7">
        <v>-10520.79877359</v>
      </c>
      <c r="BL12" s="7">
        <v>-9875.58326425</v>
      </c>
      <c r="BM12" s="7">
        <v>-9694.91840991</v>
      </c>
      <c r="BN12" s="7">
        <v>-9703.268405620001</v>
      </c>
      <c r="BO12" s="7">
        <v>-10190.09709009</v>
      </c>
      <c r="BP12" s="7">
        <v>-10612.28316031</v>
      </c>
      <c r="BQ12" s="7">
        <v>-10654.70669891</v>
      </c>
      <c r="BR12" s="7">
        <v>-11388.40756958</v>
      </c>
      <c r="BS12" s="7">
        <v>-10325.45846031</v>
      </c>
      <c r="BT12" s="7">
        <v>-10718.05770471</v>
      </c>
      <c r="BU12" s="7">
        <v>-11094.77431051</v>
      </c>
      <c r="BV12" s="7">
        <v>-11062.365198649999</v>
      </c>
      <c r="BW12" s="7">
        <v>-9594.52311133</v>
      </c>
      <c r="BX12" s="7">
        <v>-9690.1103721</v>
      </c>
      <c r="BY12" s="7">
        <v>-9415.70996844</v>
      </c>
      <c r="BZ12" s="7">
        <v>-9119.97852533</v>
      </c>
      <c r="CA12" s="7">
        <v>-8984.531362610001</v>
      </c>
      <c r="CB12" s="7">
        <v>-8619.417333379999</v>
      </c>
      <c r="CC12" s="7">
        <v>-8804.98122865</v>
      </c>
      <c r="CD12" s="7">
        <v>-8632.21632833</v>
      </c>
      <c r="CE12" s="7">
        <v>-8268.22930939</v>
      </c>
      <c r="CF12" s="7">
        <v>-8591.378045149999</v>
      </c>
      <c r="CG12" s="7">
        <v>-8679.785670680001</v>
      </c>
      <c r="CH12" s="7">
        <v>-7743.540118020001</v>
      </c>
      <c r="CI12" s="7">
        <v>-7635.98505349</v>
      </c>
      <c r="CJ12" s="7">
        <v>-8697.51585109</v>
      </c>
      <c r="CK12" s="7">
        <v>-7538.6143564799995</v>
      </c>
      <c r="CL12" s="7">
        <v>-7393.71015765</v>
      </c>
      <c r="CM12" s="7">
        <v>-7649.5943147299995</v>
      </c>
      <c r="CN12" s="7">
        <v>-8022.94523408</v>
      </c>
      <c r="CO12" s="7">
        <v>-8307.81594643</v>
      </c>
      <c r="CP12" s="7">
        <v>-8742.230223280001</v>
      </c>
      <c r="CQ12" s="7">
        <v>-8613.60625298</v>
      </c>
      <c r="CR12" s="7">
        <v>-8740.55063255</v>
      </c>
      <c r="CS12" s="7">
        <v>-8873.36683237</v>
      </c>
      <c r="CT12" s="7">
        <v>-9267.36929258</v>
      </c>
      <c r="CU12" s="7">
        <v>-10638.55082765</v>
      </c>
    </row>
    <row r="13" spans="1:99" s="2" customFormat="1" ht="12.75">
      <c r="A13" s="13" t="s">
        <v>13</v>
      </c>
      <c r="B13" s="14">
        <v>25959.040674</v>
      </c>
      <c r="C13" s="14">
        <v>28919.182552529997</v>
      </c>
      <c r="D13" s="14">
        <v>34135.26256288</v>
      </c>
      <c r="E13" s="14">
        <v>33765.11856834</v>
      </c>
      <c r="F13" s="14">
        <v>34400.14704208</v>
      </c>
      <c r="G13" s="14">
        <v>35826.21626124</v>
      </c>
      <c r="H13" s="14">
        <v>37101.07208725</v>
      </c>
      <c r="I13" s="14">
        <v>37428.98113886</v>
      </c>
      <c r="J13" s="14">
        <v>38102.95787727</v>
      </c>
      <c r="K13" s="14">
        <v>38499.68984586</v>
      </c>
      <c r="L13" s="14">
        <v>39267.48572872</v>
      </c>
      <c r="M13" s="14">
        <v>39768.2884216</v>
      </c>
      <c r="N13" s="14">
        <v>39845.29090732</v>
      </c>
      <c r="O13" s="14">
        <v>42660.519761510004</v>
      </c>
      <c r="P13" s="14">
        <v>42488.836394900005</v>
      </c>
      <c r="Q13" s="14">
        <v>42319.98575479</v>
      </c>
      <c r="R13" s="14">
        <v>43108.06609298001</v>
      </c>
      <c r="S13" s="14">
        <v>44538.27227776</v>
      </c>
      <c r="T13" s="14">
        <v>46878.511767309996</v>
      </c>
      <c r="U13" s="14">
        <v>48363.50070194</v>
      </c>
      <c r="V13" s="14">
        <v>49908.38711473</v>
      </c>
      <c r="W13" s="14">
        <v>51330.18928552</v>
      </c>
      <c r="X13" s="14">
        <v>52482.23715908</v>
      </c>
      <c r="Y13" s="14">
        <v>53458.97158102</v>
      </c>
      <c r="Z13" s="14">
        <v>55046.52076951999</v>
      </c>
      <c r="AA13" s="14">
        <v>56349.33692535</v>
      </c>
      <c r="AB13" s="14">
        <v>57885.12526018</v>
      </c>
      <c r="AC13" s="14">
        <v>58744.00253734</v>
      </c>
      <c r="AD13" s="14">
        <v>61643.49858739</v>
      </c>
      <c r="AE13" s="14">
        <v>65042.00676874</v>
      </c>
      <c r="AF13" s="14">
        <v>68126.8153261</v>
      </c>
      <c r="AG13" s="14">
        <v>69014.71408242</v>
      </c>
      <c r="AH13" s="14">
        <v>70346.77488063001</v>
      </c>
      <c r="AI13" s="14">
        <v>71512.8176305</v>
      </c>
      <c r="AJ13" s="14">
        <v>73746.46324146</v>
      </c>
      <c r="AK13" s="14">
        <v>76155.99855407001</v>
      </c>
      <c r="AL13" s="14">
        <v>80091.33618905999</v>
      </c>
      <c r="AM13" s="14">
        <v>81781.24609174</v>
      </c>
      <c r="AN13" s="14">
        <v>83255.54307736</v>
      </c>
      <c r="AO13" s="14">
        <v>83266.32373374</v>
      </c>
      <c r="AP13" s="14">
        <v>84156.43023195</v>
      </c>
      <c r="AQ13" s="14">
        <v>93026.90169959</v>
      </c>
      <c r="AR13" s="14">
        <v>90909.79033435001</v>
      </c>
      <c r="AS13" s="14">
        <v>89105.86733205999</v>
      </c>
      <c r="AT13" s="14">
        <v>91713.59639906</v>
      </c>
      <c r="AU13" s="14">
        <v>91840.26549484</v>
      </c>
      <c r="AV13" s="14">
        <v>94741.11709936999</v>
      </c>
      <c r="AW13" s="14">
        <v>96149.51166946</v>
      </c>
      <c r="AX13" s="14">
        <v>95161.48892787</v>
      </c>
      <c r="AY13" s="14">
        <v>98185.01980487</v>
      </c>
      <c r="AZ13" s="14">
        <v>96429.90862967</v>
      </c>
      <c r="BA13" s="14">
        <v>98943.17381417</v>
      </c>
      <c r="BB13" s="14">
        <v>95946.64268697999</v>
      </c>
      <c r="BC13" s="14">
        <v>93874.98535834</v>
      </c>
      <c r="BD13" s="14">
        <v>93837.26240926</v>
      </c>
      <c r="BE13" s="14">
        <v>92600.63657908</v>
      </c>
      <c r="BF13" s="14">
        <v>92378.0868049</v>
      </c>
      <c r="BG13" s="14">
        <v>92966.44091825</v>
      </c>
      <c r="BH13" s="14">
        <v>94285.19159365</v>
      </c>
      <c r="BI13" s="14">
        <v>93783.24212646001</v>
      </c>
      <c r="BJ13" s="14">
        <v>94036.65042496001</v>
      </c>
      <c r="BK13" s="14">
        <v>94322.42454241001</v>
      </c>
      <c r="BL13" s="14">
        <v>95443.97642788</v>
      </c>
      <c r="BM13" s="14">
        <v>93965.33715496001</v>
      </c>
      <c r="BN13" s="14">
        <v>94412.96887124001</v>
      </c>
      <c r="BO13" s="14">
        <v>96448.64255781</v>
      </c>
      <c r="BP13" s="14">
        <v>98066.68515607</v>
      </c>
      <c r="BQ13" s="14">
        <v>101401.54853238001</v>
      </c>
      <c r="BR13" s="14">
        <v>104112.04650755</v>
      </c>
      <c r="BS13" s="14">
        <v>105641.35412286</v>
      </c>
      <c r="BT13" s="14">
        <v>106995.63696994001</v>
      </c>
      <c r="BU13" s="14">
        <v>108082.09237237</v>
      </c>
      <c r="BV13" s="14">
        <v>108302.73784063</v>
      </c>
      <c r="BW13" s="14">
        <v>109031.38952716</v>
      </c>
      <c r="BX13" s="14">
        <v>110470.27279737</v>
      </c>
      <c r="BY13" s="14">
        <v>109203.07092914</v>
      </c>
      <c r="BZ13" s="14">
        <v>109986.35505478</v>
      </c>
      <c r="CA13" s="14">
        <v>112963.57164803999</v>
      </c>
      <c r="CB13" s="14">
        <v>117031.48650174</v>
      </c>
      <c r="CC13" s="14">
        <v>118757.54287327001</v>
      </c>
      <c r="CD13" s="14">
        <v>122016.38945494</v>
      </c>
      <c r="CE13" s="14">
        <v>123679.03569475</v>
      </c>
      <c r="CF13" s="14">
        <v>126074.22352627</v>
      </c>
      <c r="CG13" s="14">
        <v>126621.32947105</v>
      </c>
      <c r="CH13" s="14">
        <v>127828.71949982001</v>
      </c>
      <c r="CI13" s="14">
        <v>128706.86042222001</v>
      </c>
      <c r="CJ13" s="14">
        <v>130546.03283267</v>
      </c>
      <c r="CK13" s="14">
        <v>129152.49537521001</v>
      </c>
      <c r="CL13" s="14">
        <v>130013.70124191</v>
      </c>
      <c r="CM13" s="14">
        <v>133690.57789039</v>
      </c>
      <c r="CN13" s="14">
        <v>137131.92480342998</v>
      </c>
      <c r="CO13" s="14">
        <v>139295.54544294</v>
      </c>
      <c r="CP13" s="14">
        <v>141631.69470284</v>
      </c>
      <c r="CQ13" s="14">
        <v>143101.88317257998</v>
      </c>
      <c r="CR13" s="14">
        <v>145516.72915172</v>
      </c>
      <c r="CS13" s="14">
        <v>146139.72111086998</v>
      </c>
      <c r="CT13" s="14">
        <v>147604.13658984</v>
      </c>
      <c r="CU13" s="14">
        <v>147709.72491182</v>
      </c>
    </row>
    <row r="14" spans="1:99" s="2" customFormat="1" ht="12.75">
      <c r="A14" s="15" t="s">
        <v>4</v>
      </c>
      <c r="B14" s="7">
        <v>714.51135241</v>
      </c>
      <c r="C14" s="7">
        <v>1411.8343055799999</v>
      </c>
      <c r="D14" s="7">
        <v>1903.03549369</v>
      </c>
      <c r="E14" s="7">
        <v>1827.5453401099999</v>
      </c>
      <c r="F14" s="7">
        <v>1905.5010420899998</v>
      </c>
      <c r="G14" s="7">
        <v>2088.53091643</v>
      </c>
      <c r="H14" s="7">
        <v>2271.9148313600003</v>
      </c>
      <c r="I14" s="7">
        <v>2140.5121167</v>
      </c>
      <c r="J14" s="7">
        <v>2123.16816371</v>
      </c>
      <c r="K14" s="7">
        <v>2419.6458546100002</v>
      </c>
      <c r="L14" s="7">
        <v>2552.09836095</v>
      </c>
      <c r="M14" s="7">
        <v>2578.2226495</v>
      </c>
      <c r="N14" s="7">
        <v>2607.68216596</v>
      </c>
      <c r="O14" s="7">
        <v>2371.56538557</v>
      </c>
      <c r="P14" s="7">
        <v>1661.68356943</v>
      </c>
      <c r="Q14" s="7">
        <v>1470.67019473</v>
      </c>
      <c r="R14" s="7">
        <v>1425.12268273</v>
      </c>
      <c r="S14" s="7">
        <v>1290.3883178199999</v>
      </c>
      <c r="T14" s="7">
        <v>1705.77649803</v>
      </c>
      <c r="U14" s="7">
        <v>1971.38413026</v>
      </c>
      <c r="V14" s="7">
        <v>2224.75144306</v>
      </c>
      <c r="W14" s="7">
        <v>2384.8266496700003</v>
      </c>
      <c r="X14" s="7">
        <v>2449.72735746</v>
      </c>
      <c r="Y14" s="7">
        <v>2602.94858372</v>
      </c>
      <c r="Z14" s="7">
        <v>2781.36033096</v>
      </c>
      <c r="AA14" s="7">
        <v>2758.80046796</v>
      </c>
      <c r="AB14" s="7">
        <v>3030.9431402399996</v>
      </c>
      <c r="AC14" s="7">
        <v>3033.37469584</v>
      </c>
      <c r="AD14" s="7">
        <v>2949.14511195</v>
      </c>
      <c r="AE14" s="7">
        <v>3197.51070043</v>
      </c>
      <c r="AF14" s="7">
        <v>3455.4404536300003</v>
      </c>
      <c r="AG14" s="7">
        <v>3200.46555432</v>
      </c>
      <c r="AH14" s="7">
        <v>2895.6549277100003</v>
      </c>
      <c r="AI14" s="7">
        <v>2815.2241063200004</v>
      </c>
      <c r="AJ14" s="7">
        <v>2818.63458003</v>
      </c>
      <c r="AK14" s="7">
        <v>2972.70314919</v>
      </c>
      <c r="AL14" s="7">
        <v>3225.37993566</v>
      </c>
      <c r="AM14" s="7">
        <v>4168.15754964</v>
      </c>
      <c r="AN14" s="7">
        <v>3978.4430169899997</v>
      </c>
      <c r="AO14" s="7">
        <v>4006.2979276799997</v>
      </c>
      <c r="AP14" s="7">
        <v>3959.12423476</v>
      </c>
      <c r="AQ14" s="7">
        <v>3369.2681650900004</v>
      </c>
      <c r="AR14" s="7">
        <v>2978.8834266</v>
      </c>
      <c r="AS14" s="7">
        <v>2613.15789972</v>
      </c>
      <c r="AT14" s="7">
        <v>2377.55692079</v>
      </c>
      <c r="AU14" s="7">
        <v>2440.2831313</v>
      </c>
      <c r="AV14" s="7">
        <v>2474.8342690900004</v>
      </c>
      <c r="AW14" s="7">
        <v>2513.52830136</v>
      </c>
      <c r="AX14" s="7">
        <v>2190.85022631</v>
      </c>
      <c r="AY14" s="7">
        <v>2398.31477069</v>
      </c>
      <c r="AZ14" s="7">
        <v>2241.68236208</v>
      </c>
      <c r="BA14" s="7">
        <v>1865.3850168299998</v>
      </c>
      <c r="BB14" s="7">
        <v>1663.42185894</v>
      </c>
      <c r="BC14" s="7">
        <v>1780.9285401700001</v>
      </c>
      <c r="BD14" s="7">
        <v>1693.52612933</v>
      </c>
      <c r="BE14" s="7">
        <v>1356.4637751199998</v>
      </c>
      <c r="BF14" s="7">
        <v>1400.90298601</v>
      </c>
      <c r="BG14" s="7">
        <v>1502.0811059300001</v>
      </c>
      <c r="BH14" s="7">
        <v>1473.13889282</v>
      </c>
      <c r="BI14" s="7">
        <v>1479.6890847</v>
      </c>
      <c r="BJ14" s="7">
        <v>1241.3889215699999</v>
      </c>
      <c r="BK14" s="7">
        <v>1409.11449548</v>
      </c>
      <c r="BL14" s="7">
        <v>1252.3096808399998</v>
      </c>
      <c r="BM14" s="7">
        <v>1212.53634195</v>
      </c>
      <c r="BN14" s="7">
        <v>1174.0960886199998</v>
      </c>
      <c r="BO14" s="7">
        <v>1191.5855098</v>
      </c>
      <c r="BP14" s="7">
        <v>1082.49763516</v>
      </c>
      <c r="BQ14" s="7">
        <v>1126.83847027</v>
      </c>
      <c r="BR14" s="7">
        <v>1118.75801443</v>
      </c>
      <c r="BS14" s="7">
        <v>1129.08337272</v>
      </c>
      <c r="BT14" s="7">
        <v>1153.82571881</v>
      </c>
      <c r="BU14" s="7">
        <v>1181.96382244</v>
      </c>
      <c r="BV14" s="7">
        <v>1264.67210502</v>
      </c>
      <c r="BW14" s="7">
        <v>1268.04631049</v>
      </c>
      <c r="BX14" s="7">
        <v>1095.68326671</v>
      </c>
      <c r="BY14" s="7">
        <v>1063.99137949</v>
      </c>
      <c r="BZ14" s="7">
        <v>998.58086097</v>
      </c>
      <c r="CA14" s="7">
        <v>1011.32231437</v>
      </c>
      <c r="CB14" s="7">
        <v>1028.17163824</v>
      </c>
      <c r="CC14" s="7">
        <v>1012.81489548</v>
      </c>
      <c r="CD14" s="7">
        <v>1152.3881383</v>
      </c>
      <c r="CE14" s="7">
        <v>1185.7089953299999</v>
      </c>
      <c r="CF14" s="7">
        <v>1312.38408576</v>
      </c>
      <c r="CG14" s="7">
        <v>1304.52730363</v>
      </c>
      <c r="CH14" s="7">
        <v>1337.36905245</v>
      </c>
      <c r="CI14" s="7">
        <v>1270.03472285</v>
      </c>
      <c r="CJ14" s="7">
        <v>1310.34433493</v>
      </c>
      <c r="CK14" s="7">
        <v>1384.5729556</v>
      </c>
      <c r="CL14" s="7">
        <v>1460.4339491800001</v>
      </c>
      <c r="CM14" s="7">
        <v>1708.18240602</v>
      </c>
      <c r="CN14" s="7">
        <v>1618.70677243</v>
      </c>
      <c r="CO14" s="7">
        <v>1626.07233884</v>
      </c>
      <c r="CP14" s="7">
        <v>1686.60254462</v>
      </c>
      <c r="CQ14" s="7">
        <v>1811.1059814</v>
      </c>
      <c r="CR14" s="7">
        <v>1899.84423721</v>
      </c>
      <c r="CS14" s="7">
        <v>2050.93134146</v>
      </c>
      <c r="CT14" s="7">
        <v>2242.47417375</v>
      </c>
      <c r="CU14" s="7">
        <v>2276.90786116</v>
      </c>
    </row>
    <row r="15" spans="1:99" s="2" customFormat="1" ht="12.75">
      <c r="A15" s="15" t="s">
        <v>5</v>
      </c>
      <c r="B15" s="7">
        <v>16507.73270178</v>
      </c>
      <c r="C15" s="7">
        <v>18037.52327611</v>
      </c>
      <c r="D15" s="7">
        <v>20664.82875608</v>
      </c>
      <c r="E15" s="7">
        <v>20468.44076693</v>
      </c>
      <c r="F15" s="7">
        <v>20970.161556400002</v>
      </c>
      <c r="G15" s="7">
        <v>21650.34686731</v>
      </c>
      <c r="H15" s="7">
        <v>22291.47918333</v>
      </c>
      <c r="I15" s="7">
        <v>22486.25476688</v>
      </c>
      <c r="J15" s="7">
        <v>22848.77035028</v>
      </c>
      <c r="K15" s="7">
        <v>22631.995726759997</v>
      </c>
      <c r="L15" s="7">
        <v>23064.27024716</v>
      </c>
      <c r="M15" s="7">
        <v>23189.67259479</v>
      </c>
      <c r="N15" s="7">
        <v>23092.278946029997</v>
      </c>
      <c r="O15" s="7">
        <v>25616.571569509997</v>
      </c>
      <c r="P15" s="7">
        <v>26116.85682273</v>
      </c>
      <c r="Q15" s="7">
        <v>26158.982070740003</v>
      </c>
      <c r="R15" s="7">
        <v>26844.447928669997</v>
      </c>
      <c r="S15" s="7">
        <v>28010.82727019</v>
      </c>
      <c r="T15" s="7">
        <v>29355.28087335</v>
      </c>
      <c r="U15" s="7">
        <v>30183.0509495</v>
      </c>
      <c r="V15" s="7">
        <v>31028.81716029</v>
      </c>
      <c r="W15" s="7">
        <v>31831.37989787</v>
      </c>
      <c r="X15" s="7">
        <v>32558.3512424</v>
      </c>
      <c r="Y15" s="7">
        <v>33143.6207426</v>
      </c>
      <c r="Z15" s="7">
        <v>34261.262086610004</v>
      </c>
      <c r="AA15" s="7">
        <v>35367.40184979</v>
      </c>
      <c r="AB15" s="7">
        <v>36272.76337786</v>
      </c>
      <c r="AC15" s="7">
        <v>36909.28696741</v>
      </c>
      <c r="AD15" s="7">
        <v>39281.09906708</v>
      </c>
      <c r="AE15" s="7">
        <v>41722.66689907</v>
      </c>
      <c r="AF15" s="7">
        <v>44103.267401029996</v>
      </c>
      <c r="AG15" s="7">
        <v>45000.44154465</v>
      </c>
      <c r="AH15" s="7">
        <v>46179.914653910004</v>
      </c>
      <c r="AI15" s="7">
        <v>46984.47817464</v>
      </c>
      <c r="AJ15" s="7">
        <v>48364.55410509</v>
      </c>
      <c r="AK15" s="7">
        <v>49809.95825084</v>
      </c>
      <c r="AL15" s="7">
        <v>52261.70454548</v>
      </c>
      <c r="AM15" s="7">
        <v>52748.12738049</v>
      </c>
      <c r="AN15" s="7">
        <v>53813.91189813</v>
      </c>
      <c r="AO15" s="7">
        <v>53949.24302481</v>
      </c>
      <c r="AP15" s="7">
        <v>54722.795251129995</v>
      </c>
      <c r="AQ15" s="7">
        <v>63617.09918936</v>
      </c>
      <c r="AR15" s="7">
        <v>62573.88167583</v>
      </c>
      <c r="AS15" s="7">
        <v>61457.30129973</v>
      </c>
      <c r="AT15" s="7">
        <v>63397.40405551</v>
      </c>
      <c r="AU15" s="7">
        <v>63604.4908017</v>
      </c>
      <c r="AV15" s="7">
        <v>65428.3225327</v>
      </c>
      <c r="AW15" s="7">
        <v>66009.07996008</v>
      </c>
      <c r="AX15" s="7">
        <v>65522.13635861</v>
      </c>
      <c r="AY15" s="7">
        <v>67230.86632257</v>
      </c>
      <c r="AZ15" s="7">
        <v>66185.04812956</v>
      </c>
      <c r="BA15" s="7">
        <v>65644.24757980999</v>
      </c>
      <c r="BB15" s="7">
        <v>64202.82501142</v>
      </c>
      <c r="BC15" s="7">
        <v>62736.58246996</v>
      </c>
      <c r="BD15" s="7">
        <v>62733.063178129996</v>
      </c>
      <c r="BE15" s="7">
        <v>61885.11848211</v>
      </c>
      <c r="BF15" s="7">
        <v>61634.52885774</v>
      </c>
      <c r="BG15" s="7">
        <v>62062.07843418</v>
      </c>
      <c r="BH15" s="7">
        <v>63018.369096589995</v>
      </c>
      <c r="BI15" s="7">
        <v>62406.587758910006</v>
      </c>
      <c r="BJ15" s="7">
        <v>62744.4353422</v>
      </c>
      <c r="BK15" s="7">
        <v>62847.50797173</v>
      </c>
      <c r="BL15" s="7">
        <v>63839.58621896</v>
      </c>
      <c r="BM15" s="7">
        <v>56865.1654479</v>
      </c>
      <c r="BN15" s="7">
        <v>57908.36733427</v>
      </c>
      <c r="BO15" s="7">
        <v>58879.01901864</v>
      </c>
      <c r="BP15" s="7">
        <v>59652.33996469</v>
      </c>
      <c r="BQ15" s="7">
        <v>61929.49322591</v>
      </c>
      <c r="BR15" s="7">
        <v>63067.27293358999</v>
      </c>
      <c r="BS15" s="7">
        <v>64312.88627437</v>
      </c>
      <c r="BT15" s="7">
        <v>64636.45040233999</v>
      </c>
      <c r="BU15" s="7">
        <v>61616.608024589994</v>
      </c>
      <c r="BV15" s="7">
        <v>61181.85475751</v>
      </c>
      <c r="BW15" s="7">
        <v>61535.36027839</v>
      </c>
      <c r="BX15" s="7">
        <v>62629.0971055</v>
      </c>
      <c r="BY15" s="7">
        <v>61909.78085025</v>
      </c>
      <c r="BZ15" s="7">
        <v>62497.46584251</v>
      </c>
      <c r="CA15" s="7">
        <v>64256.778659870004</v>
      </c>
      <c r="CB15" s="7">
        <v>66383.36785283001</v>
      </c>
      <c r="CC15" s="7">
        <v>67185.41534279</v>
      </c>
      <c r="CD15" s="7">
        <v>68899.84345157</v>
      </c>
      <c r="CE15" s="7">
        <v>69156.18152904</v>
      </c>
      <c r="CF15" s="7">
        <v>70021.73019791</v>
      </c>
      <c r="CG15" s="7">
        <v>69864.14107396001</v>
      </c>
      <c r="CH15" s="7">
        <v>70007.3989284</v>
      </c>
      <c r="CI15" s="7">
        <v>70827.58625032</v>
      </c>
      <c r="CJ15" s="7">
        <v>72220.77795091001</v>
      </c>
      <c r="CK15" s="7">
        <v>71315.87328058999</v>
      </c>
      <c r="CL15" s="7">
        <v>72027.76708482</v>
      </c>
      <c r="CM15" s="7">
        <v>74327.83052968</v>
      </c>
      <c r="CN15" s="7">
        <v>76083.27010083</v>
      </c>
      <c r="CO15" s="7">
        <v>76767.57946228</v>
      </c>
      <c r="CP15" s="7">
        <v>77887.90390594999</v>
      </c>
      <c r="CQ15" s="7">
        <v>77574.03181071</v>
      </c>
      <c r="CR15" s="7">
        <v>78319.20948744</v>
      </c>
      <c r="CS15" s="7">
        <v>78188.49271928</v>
      </c>
      <c r="CT15" s="7">
        <v>78149.77896067999</v>
      </c>
      <c r="CU15" s="7">
        <v>77920.71602992</v>
      </c>
    </row>
    <row r="16" spans="1:99" s="2" customFormat="1" ht="12.75">
      <c r="A16" s="15" t="s">
        <v>6</v>
      </c>
      <c r="B16" s="7">
        <v>8736.79661981</v>
      </c>
      <c r="C16" s="7">
        <v>9469.82497084</v>
      </c>
      <c r="D16" s="7">
        <v>11567.398313110001</v>
      </c>
      <c r="E16" s="7">
        <v>11469.1324613</v>
      </c>
      <c r="F16" s="7">
        <v>11524.48444359</v>
      </c>
      <c r="G16" s="7">
        <v>12087.3384775</v>
      </c>
      <c r="H16" s="7">
        <v>12537.67807256</v>
      </c>
      <c r="I16" s="7">
        <v>12802.214255280001</v>
      </c>
      <c r="J16" s="7">
        <v>13131.01936328</v>
      </c>
      <c r="K16" s="7">
        <v>13448.04826449</v>
      </c>
      <c r="L16" s="7">
        <v>13651.11712061</v>
      </c>
      <c r="M16" s="7">
        <v>14000.39317731</v>
      </c>
      <c r="N16" s="7">
        <v>14145.32979533</v>
      </c>
      <c r="O16" s="7">
        <v>14672.38280643</v>
      </c>
      <c r="P16" s="7">
        <v>14710.29600274</v>
      </c>
      <c r="Q16" s="7">
        <v>14690.333489319999</v>
      </c>
      <c r="R16" s="7">
        <v>14838.49548158</v>
      </c>
      <c r="S16" s="7">
        <v>15237.05668975</v>
      </c>
      <c r="T16" s="7">
        <v>15817.45439593</v>
      </c>
      <c r="U16" s="7">
        <v>16209.06562218</v>
      </c>
      <c r="V16" s="7">
        <v>16654.81851138</v>
      </c>
      <c r="W16" s="7">
        <v>17113.98273798</v>
      </c>
      <c r="X16" s="7">
        <v>17474.158559220003</v>
      </c>
      <c r="Y16" s="7">
        <v>17712.402254700002</v>
      </c>
      <c r="Z16" s="7">
        <v>18003.89835195</v>
      </c>
      <c r="AA16" s="7">
        <v>18223.134607599997</v>
      </c>
      <c r="AB16" s="7">
        <v>18581.41874208</v>
      </c>
      <c r="AC16" s="7">
        <v>18801.34087409</v>
      </c>
      <c r="AD16" s="7">
        <v>19413.25440836</v>
      </c>
      <c r="AE16" s="7">
        <v>20121.82916924</v>
      </c>
      <c r="AF16" s="7">
        <v>20568.10747144</v>
      </c>
      <c r="AG16" s="7">
        <v>20813.806983450002</v>
      </c>
      <c r="AH16" s="7">
        <v>21271.20529901</v>
      </c>
      <c r="AI16" s="7">
        <v>21713.11534954</v>
      </c>
      <c r="AJ16" s="7">
        <v>22563.27455634</v>
      </c>
      <c r="AK16" s="7">
        <v>23373.33715404</v>
      </c>
      <c r="AL16" s="7">
        <v>24604.251707919997</v>
      </c>
      <c r="AM16" s="7">
        <v>24864.96116161</v>
      </c>
      <c r="AN16" s="7">
        <v>25463.188162240003</v>
      </c>
      <c r="AO16" s="7">
        <v>25310.78278125</v>
      </c>
      <c r="AP16" s="7">
        <v>25474.51074606</v>
      </c>
      <c r="AQ16" s="7">
        <v>26040.53434514</v>
      </c>
      <c r="AR16" s="7">
        <v>25357.025231919997</v>
      </c>
      <c r="AS16" s="7">
        <v>25035.408132610002</v>
      </c>
      <c r="AT16" s="7">
        <v>25938.63542276</v>
      </c>
      <c r="AU16" s="7">
        <v>25795.49156184</v>
      </c>
      <c r="AV16" s="7">
        <v>26837.96029758</v>
      </c>
      <c r="AW16" s="7">
        <v>27626.90340802</v>
      </c>
      <c r="AX16" s="7">
        <v>27448.50234295</v>
      </c>
      <c r="AY16" s="7">
        <v>28555.838711610002</v>
      </c>
      <c r="AZ16" s="7">
        <v>28003.178138029998</v>
      </c>
      <c r="BA16" s="7">
        <v>31433.541217529997</v>
      </c>
      <c r="BB16" s="7">
        <v>30080.39581662</v>
      </c>
      <c r="BC16" s="7">
        <v>29357.47434821</v>
      </c>
      <c r="BD16" s="7">
        <v>29410.6731018</v>
      </c>
      <c r="BE16" s="7">
        <v>29359.05432185</v>
      </c>
      <c r="BF16" s="7">
        <v>29342.65496115</v>
      </c>
      <c r="BG16" s="7">
        <v>29402.28137814</v>
      </c>
      <c r="BH16" s="7">
        <v>29793.683604240003</v>
      </c>
      <c r="BI16" s="7">
        <v>29896.96528285</v>
      </c>
      <c r="BJ16" s="7">
        <v>30050.826161189998</v>
      </c>
      <c r="BK16" s="7">
        <v>30065.8020752</v>
      </c>
      <c r="BL16" s="7">
        <v>30352.08052808</v>
      </c>
      <c r="BM16" s="7">
        <v>35887.63536511</v>
      </c>
      <c r="BN16" s="7">
        <v>35330.50544835</v>
      </c>
      <c r="BO16" s="7">
        <v>36378.03802937</v>
      </c>
      <c r="BP16" s="7">
        <v>37331.847556220004</v>
      </c>
      <c r="BQ16" s="7">
        <v>38345.216836199994</v>
      </c>
      <c r="BR16" s="7">
        <v>39926.01555953</v>
      </c>
      <c r="BS16" s="7">
        <v>40199.38447577</v>
      </c>
      <c r="BT16" s="7">
        <v>41205.36084879</v>
      </c>
      <c r="BU16" s="7">
        <v>45283.52052534</v>
      </c>
      <c r="BV16" s="7">
        <v>45856.210978099996</v>
      </c>
      <c r="BW16" s="7">
        <v>46227.98293828</v>
      </c>
      <c r="BX16" s="7">
        <v>46745.49242516</v>
      </c>
      <c r="BY16" s="7">
        <v>46229.2986994</v>
      </c>
      <c r="BZ16" s="7">
        <v>46490.3083513</v>
      </c>
      <c r="CA16" s="7">
        <v>47695.4706738</v>
      </c>
      <c r="CB16" s="7">
        <v>49619.947010669996</v>
      </c>
      <c r="CC16" s="7">
        <v>50559.312635</v>
      </c>
      <c r="CD16" s="7">
        <v>51964.15786507</v>
      </c>
      <c r="CE16" s="7">
        <v>53337.14517038</v>
      </c>
      <c r="CF16" s="7">
        <v>54740.109242599996</v>
      </c>
      <c r="CG16" s="7">
        <v>55452.661093459996</v>
      </c>
      <c r="CH16" s="7">
        <v>56483.95151897</v>
      </c>
      <c r="CI16" s="7">
        <v>56609.23944905</v>
      </c>
      <c r="CJ16" s="7">
        <v>57014.910546830004</v>
      </c>
      <c r="CK16" s="7">
        <v>56452.04913902</v>
      </c>
      <c r="CL16" s="7">
        <v>56525.50020791</v>
      </c>
      <c r="CM16" s="7">
        <v>57654.56495469</v>
      </c>
      <c r="CN16" s="7">
        <v>59429.94793017</v>
      </c>
      <c r="CO16" s="7">
        <v>60901.89364182</v>
      </c>
      <c r="CP16" s="7">
        <v>62057.188252269996</v>
      </c>
      <c r="CQ16" s="7">
        <v>63716.74538047</v>
      </c>
      <c r="CR16" s="7">
        <v>65297.67542707</v>
      </c>
      <c r="CS16" s="7">
        <v>65900.29705013</v>
      </c>
      <c r="CT16" s="7">
        <v>67211.88345541</v>
      </c>
      <c r="CU16" s="7">
        <v>67512.10102074</v>
      </c>
    </row>
    <row r="17" spans="1:99" s="2" customFormat="1" ht="4.5" customHeight="1">
      <c r="A17" s="15"/>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row>
    <row r="18" spans="1:99" s="2" customFormat="1" ht="12.75">
      <c r="A18" s="13" t="s">
        <v>14</v>
      </c>
      <c r="B18" s="14">
        <v>2.86598518</v>
      </c>
      <c r="C18" s="14">
        <v>721.29352698</v>
      </c>
      <c r="D18" s="14">
        <v>910.80587105</v>
      </c>
      <c r="E18" s="14">
        <v>902.9327975900001</v>
      </c>
      <c r="F18" s="14">
        <v>878.1284347100001</v>
      </c>
      <c r="G18" s="14">
        <v>867.23662163</v>
      </c>
      <c r="H18" s="14">
        <v>973.3738401100001</v>
      </c>
      <c r="I18" s="14">
        <v>949.2999192999999</v>
      </c>
      <c r="J18" s="14">
        <v>875.36051387</v>
      </c>
      <c r="K18" s="14">
        <v>867.84915257</v>
      </c>
      <c r="L18" s="14">
        <v>837.39039856</v>
      </c>
      <c r="M18" s="14">
        <v>817.12584948</v>
      </c>
      <c r="N18" s="14">
        <v>1052.68079105</v>
      </c>
      <c r="O18" s="14">
        <v>796.81908573</v>
      </c>
      <c r="P18" s="14">
        <v>742.88391962</v>
      </c>
      <c r="Q18" s="14">
        <v>731.54686541</v>
      </c>
      <c r="R18" s="14">
        <v>704.4242452100001</v>
      </c>
      <c r="S18" s="14">
        <v>776.25742758</v>
      </c>
      <c r="T18" s="14">
        <v>909.37286425</v>
      </c>
      <c r="U18" s="14">
        <v>856.2142720700001</v>
      </c>
      <c r="V18" s="14">
        <v>1032.61099411</v>
      </c>
      <c r="W18" s="14">
        <v>915.824033</v>
      </c>
      <c r="X18" s="14">
        <v>1168.17697145</v>
      </c>
      <c r="Y18" s="14">
        <v>1082.56968196</v>
      </c>
      <c r="Z18" s="14">
        <v>1059.84835266</v>
      </c>
      <c r="AA18" s="14">
        <v>914.1331871699999</v>
      </c>
      <c r="AB18" s="14">
        <v>853.02238103</v>
      </c>
      <c r="AC18" s="14">
        <v>874.83991461</v>
      </c>
      <c r="AD18" s="14">
        <v>920.6857472</v>
      </c>
      <c r="AE18" s="14">
        <v>1112.64706459</v>
      </c>
      <c r="AF18" s="14">
        <v>2224.31268906</v>
      </c>
      <c r="AG18" s="14">
        <v>2833.99365325</v>
      </c>
      <c r="AH18" s="14">
        <v>2411.86868675</v>
      </c>
      <c r="AI18" s="14">
        <v>2691.44559221</v>
      </c>
      <c r="AJ18" s="14">
        <v>3036.1179304</v>
      </c>
      <c r="AK18" s="14">
        <v>3257.4944361</v>
      </c>
      <c r="AL18" s="14">
        <v>3796.44350314</v>
      </c>
      <c r="AM18" s="14">
        <v>3745.79237496</v>
      </c>
      <c r="AN18" s="14">
        <v>3763.48933255</v>
      </c>
      <c r="AO18" s="14">
        <v>3757.9296357199996</v>
      </c>
      <c r="AP18" s="14">
        <v>3959.4604816</v>
      </c>
      <c r="AQ18" s="14">
        <v>3996.95797419</v>
      </c>
      <c r="AR18" s="14">
        <v>4502.38793148</v>
      </c>
      <c r="AS18" s="14">
        <v>4841.60460168</v>
      </c>
      <c r="AT18" s="14">
        <v>4864.60315039</v>
      </c>
      <c r="AU18" s="14">
        <v>4758.43317067</v>
      </c>
      <c r="AV18" s="14">
        <v>5279.9136106000005</v>
      </c>
      <c r="AW18" s="14">
        <v>5332.15154516</v>
      </c>
      <c r="AX18" s="14">
        <v>5296.00068463</v>
      </c>
      <c r="AY18" s="14">
        <v>4885.037039770001</v>
      </c>
      <c r="AZ18" s="14">
        <v>4729.0428469</v>
      </c>
      <c r="BA18" s="14">
        <v>4902.72429288</v>
      </c>
      <c r="BB18" s="14">
        <v>6211.891285899999</v>
      </c>
      <c r="BC18" s="14">
        <v>7397.47982501</v>
      </c>
      <c r="BD18" s="14">
        <v>7327.65120073</v>
      </c>
      <c r="BE18" s="14">
        <v>7335.46517145</v>
      </c>
      <c r="BF18" s="14">
        <v>6771.667104890001</v>
      </c>
      <c r="BG18" s="14">
        <v>6572.21190011</v>
      </c>
      <c r="BH18" s="14">
        <v>6703.59233075</v>
      </c>
      <c r="BI18" s="14">
        <v>6045.80167415</v>
      </c>
      <c r="BJ18" s="14">
        <v>5885.15421977</v>
      </c>
      <c r="BK18" s="14">
        <v>5765.827271720001</v>
      </c>
      <c r="BL18" s="14">
        <v>5555.36251846</v>
      </c>
      <c r="BM18" s="14">
        <v>5087.04952849</v>
      </c>
      <c r="BN18" s="14">
        <v>4570.9181824</v>
      </c>
      <c r="BO18" s="14">
        <v>4111.57629761</v>
      </c>
      <c r="BP18" s="14">
        <v>4490.337176149999</v>
      </c>
      <c r="BQ18" s="14">
        <v>3830.75247631</v>
      </c>
      <c r="BR18" s="14">
        <v>5421.2905931800005</v>
      </c>
      <c r="BS18" s="14">
        <v>5475.498029609999</v>
      </c>
      <c r="BT18" s="14">
        <v>5363.92773191</v>
      </c>
      <c r="BU18" s="14">
        <v>5068.80800398</v>
      </c>
      <c r="BV18" s="14">
        <v>5085.10109665</v>
      </c>
      <c r="BW18" s="14">
        <v>5374.46648038</v>
      </c>
      <c r="BX18" s="14">
        <v>5569.856685979999</v>
      </c>
      <c r="BY18" s="14">
        <v>5661.07259474</v>
      </c>
      <c r="BZ18" s="14">
        <v>5625.33701233</v>
      </c>
      <c r="CA18" s="14">
        <v>5861.1764309</v>
      </c>
      <c r="CB18" s="14">
        <v>6882.02385226</v>
      </c>
      <c r="CC18" s="14">
        <v>7368.22882528</v>
      </c>
      <c r="CD18" s="14">
        <v>8288.25812976</v>
      </c>
      <c r="CE18" s="14">
        <v>8408.47739883</v>
      </c>
      <c r="CF18" s="14">
        <v>8561.550798819999</v>
      </c>
      <c r="CG18" s="14">
        <v>8511.910727569999</v>
      </c>
      <c r="CH18" s="14">
        <v>8188.605735470001</v>
      </c>
      <c r="CI18" s="14">
        <v>8021.36843142</v>
      </c>
      <c r="CJ18" s="14">
        <v>7794.93077866</v>
      </c>
      <c r="CK18" s="14">
        <v>7367.53054864</v>
      </c>
      <c r="CL18" s="14">
        <v>7275.984503109999</v>
      </c>
      <c r="CM18" s="14">
        <v>6916.93694236</v>
      </c>
      <c r="CN18" s="14">
        <v>6558.4501482</v>
      </c>
      <c r="CO18" s="14">
        <v>6673.94034219</v>
      </c>
      <c r="CP18" s="14">
        <v>4992.17661621</v>
      </c>
      <c r="CQ18" s="14">
        <v>4984.438749350001</v>
      </c>
      <c r="CR18" s="14">
        <v>5032.965294189999</v>
      </c>
      <c r="CS18" s="14">
        <v>5003.79661908</v>
      </c>
      <c r="CT18" s="14">
        <v>5109.11978834</v>
      </c>
      <c r="CU18" s="14">
        <v>5078.39044635</v>
      </c>
    </row>
    <row r="19" spans="1:99" s="2" customFormat="1" ht="12.75">
      <c r="A19" s="13" t="s">
        <v>15</v>
      </c>
      <c r="B19" s="14">
        <v>23244.081278560003</v>
      </c>
      <c r="C19" s="14">
        <v>27736.575384159998</v>
      </c>
      <c r="D19" s="14">
        <v>32308.23108917</v>
      </c>
      <c r="E19" s="14">
        <v>33535.1725345</v>
      </c>
      <c r="F19" s="14">
        <v>33692.87300786</v>
      </c>
      <c r="G19" s="14">
        <v>34920.22037918</v>
      </c>
      <c r="H19" s="14">
        <v>36441.317258790004</v>
      </c>
      <c r="I19" s="14">
        <v>38233.387298400005</v>
      </c>
      <c r="J19" s="14">
        <v>39823.77842242</v>
      </c>
      <c r="K19" s="14">
        <v>41769.18827678</v>
      </c>
      <c r="L19" s="14">
        <v>41814.422917050004</v>
      </c>
      <c r="M19" s="14">
        <v>44016.2067214</v>
      </c>
      <c r="N19" s="14">
        <v>45023.30760453</v>
      </c>
      <c r="O19" s="14">
        <v>44966.16911618</v>
      </c>
      <c r="P19" s="14">
        <v>43961.683868</v>
      </c>
      <c r="Q19" s="14">
        <v>46723.105787989996</v>
      </c>
      <c r="R19" s="14">
        <v>45710.75656018</v>
      </c>
      <c r="S19" s="14">
        <v>45667.725481040005</v>
      </c>
      <c r="T19" s="14">
        <v>47887.35105367</v>
      </c>
      <c r="U19" s="14">
        <v>48709.872153129996</v>
      </c>
      <c r="V19" s="14">
        <v>50392.798706919995</v>
      </c>
      <c r="W19" s="14">
        <v>51181.622179620004</v>
      </c>
      <c r="X19" s="14">
        <v>51992.76502568</v>
      </c>
      <c r="Y19" s="14">
        <v>54899.707236730006</v>
      </c>
      <c r="Z19" s="14">
        <v>55952.08642524</v>
      </c>
      <c r="AA19" s="14">
        <v>56861.40289053</v>
      </c>
      <c r="AB19" s="14">
        <v>58996.26862497</v>
      </c>
      <c r="AC19" s="14">
        <v>62052.64986814</v>
      </c>
      <c r="AD19" s="14">
        <v>61933.91386449</v>
      </c>
      <c r="AE19" s="14">
        <v>62436.292795040004</v>
      </c>
      <c r="AF19" s="14">
        <v>64653.21796964</v>
      </c>
      <c r="AG19" s="14">
        <v>62793.4162621</v>
      </c>
      <c r="AH19" s="14">
        <v>63964.9992572</v>
      </c>
      <c r="AI19" s="14">
        <v>61934.08821968</v>
      </c>
      <c r="AJ19" s="14">
        <v>63788.52028418</v>
      </c>
      <c r="AK19" s="14">
        <v>65506.24597728</v>
      </c>
      <c r="AL19" s="14">
        <v>69872.19684625999</v>
      </c>
      <c r="AM19" s="14">
        <v>71153.77878757</v>
      </c>
      <c r="AN19" s="14">
        <v>72640.22859468</v>
      </c>
      <c r="AO19" s="14">
        <v>72036.18873691</v>
      </c>
      <c r="AP19" s="14">
        <v>72765.32600747999</v>
      </c>
      <c r="AQ19" s="14">
        <v>74741.74490928</v>
      </c>
      <c r="AR19" s="14">
        <v>75121.07344634</v>
      </c>
      <c r="AS19" s="14">
        <v>71056.23355984</v>
      </c>
      <c r="AT19" s="14">
        <v>74151.05413711</v>
      </c>
      <c r="AU19" s="14">
        <v>77335.12520805</v>
      </c>
      <c r="AV19" s="14">
        <v>79595.34951888</v>
      </c>
      <c r="AW19" s="14">
        <v>81859.67347133</v>
      </c>
      <c r="AX19" s="14">
        <v>85814.96957714</v>
      </c>
      <c r="AY19" s="14">
        <v>90265.05151485001</v>
      </c>
      <c r="AZ19" s="14">
        <v>90025.03672431</v>
      </c>
      <c r="BA19" s="14">
        <v>86592.86833792</v>
      </c>
      <c r="BB19" s="14">
        <v>83910.63784042999</v>
      </c>
      <c r="BC19" s="14">
        <v>82565.79280935001</v>
      </c>
      <c r="BD19" s="14">
        <v>85160.53238306</v>
      </c>
      <c r="BE19" s="14">
        <v>83292.18702083999</v>
      </c>
      <c r="BF19" s="14">
        <v>85632.37100339</v>
      </c>
      <c r="BG19" s="14">
        <v>88208.21198631</v>
      </c>
      <c r="BH19" s="14">
        <v>88612.07102003999</v>
      </c>
      <c r="BI19" s="14">
        <v>91397.61242454</v>
      </c>
      <c r="BJ19" s="14">
        <v>92805.91301061999</v>
      </c>
      <c r="BK19" s="14">
        <v>93609.55961785001</v>
      </c>
      <c r="BL19" s="14">
        <v>94678.67695114999</v>
      </c>
      <c r="BM19" s="14">
        <v>93879.07130169</v>
      </c>
      <c r="BN19" s="14">
        <v>93517.11223963</v>
      </c>
      <c r="BO19" s="14">
        <v>97216.76502958</v>
      </c>
      <c r="BP19" s="14">
        <v>98552.11488573</v>
      </c>
      <c r="BQ19" s="14">
        <v>99480.81117496</v>
      </c>
      <c r="BR19" s="14">
        <v>99256.23178224001</v>
      </c>
      <c r="BS19" s="14">
        <v>101074.40298365</v>
      </c>
      <c r="BT19" s="14">
        <v>102769.14100812</v>
      </c>
      <c r="BU19" s="14">
        <v>104730.46789077</v>
      </c>
      <c r="BV19" s="14">
        <v>104503.0473417</v>
      </c>
      <c r="BW19" s="14">
        <v>108194.77374374</v>
      </c>
      <c r="BX19" s="14">
        <v>108939.68662331</v>
      </c>
      <c r="BY19" s="14">
        <v>108982.11683388</v>
      </c>
      <c r="BZ19" s="14">
        <v>110102.21941482</v>
      </c>
      <c r="CA19" s="14">
        <v>114476.18655614</v>
      </c>
      <c r="CB19" s="14">
        <v>114558.92845271001</v>
      </c>
      <c r="CC19" s="14">
        <v>114511.87600948</v>
      </c>
      <c r="CD19" s="14">
        <v>115255.07858317</v>
      </c>
      <c r="CE19" s="14">
        <v>114809.82111943</v>
      </c>
      <c r="CF19" s="14">
        <v>114322.69100691</v>
      </c>
      <c r="CG19" s="14">
        <v>114324.39863286</v>
      </c>
      <c r="CH19" s="14">
        <v>116265.39480294</v>
      </c>
      <c r="CI19" s="14">
        <v>117109.05115507</v>
      </c>
      <c r="CJ19" s="14">
        <v>119244.38269482</v>
      </c>
      <c r="CK19" s="14">
        <v>116664.10390633</v>
      </c>
      <c r="CL19" s="14">
        <v>117587.53139491999</v>
      </c>
      <c r="CM19" s="14">
        <v>120945.25054488001</v>
      </c>
      <c r="CN19" s="14">
        <v>121637.21726336</v>
      </c>
      <c r="CO19" s="14">
        <v>122326.5968512</v>
      </c>
      <c r="CP19" s="14">
        <v>123408.11172726</v>
      </c>
      <c r="CQ19" s="14">
        <v>127187.10381639999</v>
      </c>
      <c r="CR19" s="14">
        <v>132052.6409926</v>
      </c>
      <c r="CS19" s="14">
        <v>132847.58401117</v>
      </c>
      <c r="CT19" s="14">
        <v>135230.73765487</v>
      </c>
      <c r="CU19" s="14">
        <v>130326.1541282</v>
      </c>
    </row>
    <row r="20" spans="1:99" s="2" customFormat="1" ht="12.75">
      <c r="A20" s="16" t="s">
        <v>7</v>
      </c>
      <c r="B20" s="7">
        <v>15499.59759127</v>
      </c>
      <c r="C20" s="7">
        <v>18925.49150582</v>
      </c>
      <c r="D20" s="7">
        <v>21306.10685125</v>
      </c>
      <c r="E20" s="7">
        <v>22135.575517639998</v>
      </c>
      <c r="F20" s="7">
        <v>21739.69666949</v>
      </c>
      <c r="G20" s="7">
        <v>22706.13366792</v>
      </c>
      <c r="H20" s="7">
        <v>23920.695260959998</v>
      </c>
      <c r="I20" s="7">
        <v>24976.60102717</v>
      </c>
      <c r="J20" s="7">
        <v>26479.34758456</v>
      </c>
      <c r="K20" s="7">
        <v>28230.25718447</v>
      </c>
      <c r="L20" s="7">
        <v>28684.975220020002</v>
      </c>
      <c r="M20" s="7">
        <v>30079.0218923</v>
      </c>
      <c r="N20" s="7">
        <v>31148.864123029998</v>
      </c>
      <c r="O20" s="7">
        <v>30624.07972773</v>
      </c>
      <c r="P20" s="7">
        <v>29654.08532635</v>
      </c>
      <c r="Q20" s="7">
        <v>31906.3111722</v>
      </c>
      <c r="R20" s="7">
        <v>30637.49147089</v>
      </c>
      <c r="S20" s="7">
        <v>30358.052992060002</v>
      </c>
      <c r="T20" s="7">
        <v>32382.20344877</v>
      </c>
      <c r="U20" s="7">
        <v>31725.60120815</v>
      </c>
      <c r="V20" s="7">
        <v>31464.195455009998</v>
      </c>
      <c r="W20" s="7">
        <v>32652.42214808</v>
      </c>
      <c r="X20" s="7">
        <v>32530.35148325</v>
      </c>
      <c r="Y20" s="7">
        <v>35342.193758040004</v>
      </c>
      <c r="Z20" s="7">
        <v>35831.7768627</v>
      </c>
      <c r="AA20" s="7">
        <v>36696.36697718</v>
      </c>
      <c r="AB20" s="7">
        <v>36553.23044743</v>
      </c>
      <c r="AC20" s="7">
        <v>38865.91860296</v>
      </c>
      <c r="AD20" s="7">
        <v>38448.528424029995</v>
      </c>
      <c r="AE20" s="7">
        <v>38956.32053497</v>
      </c>
      <c r="AF20" s="7">
        <v>39455.34395262</v>
      </c>
      <c r="AG20" s="7">
        <v>38104.43594008</v>
      </c>
      <c r="AH20" s="7">
        <v>39695.36678312</v>
      </c>
      <c r="AI20" s="7">
        <v>37303.327767660005</v>
      </c>
      <c r="AJ20" s="7">
        <v>39019.662939069996</v>
      </c>
      <c r="AK20" s="7">
        <v>39865.675849190004</v>
      </c>
      <c r="AL20" s="7">
        <v>42625.267966010004</v>
      </c>
      <c r="AM20" s="7">
        <v>40289.54147528</v>
      </c>
      <c r="AN20" s="7">
        <v>41064.71748845</v>
      </c>
      <c r="AO20" s="7">
        <v>39929.74409564</v>
      </c>
      <c r="AP20" s="7">
        <v>40087.422834690005</v>
      </c>
      <c r="AQ20" s="7">
        <v>41159.60293134</v>
      </c>
      <c r="AR20" s="7">
        <v>42557.80452888</v>
      </c>
      <c r="AS20" s="7">
        <v>40371.829265</v>
      </c>
      <c r="AT20" s="7">
        <v>42071.61346317</v>
      </c>
      <c r="AU20" s="7">
        <v>44809.64525915</v>
      </c>
      <c r="AV20" s="7">
        <v>45411.44364356</v>
      </c>
      <c r="AW20" s="7">
        <v>45953.037374010004</v>
      </c>
      <c r="AX20" s="7">
        <v>48065.16942146</v>
      </c>
      <c r="AY20" s="7">
        <v>50349.21024916</v>
      </c>
      <c r="AZ20" s="7">
        <v>51050.48861567</v>
      </c>
      <c r="BA20" s="7">
        <v>48051.83979981</v>
      </c>
      <c r="BB20" s="7">
        <v>47058.977335870004</v>
      </c>
      <c r="BC20" s="7">
        <v>47034.400185959996</v>
      </c>
      <c r="BD20" s="7">
        <v>50387.64417541</v>
      </c>
      <c r="BE20" s="7">
        <v>48791.28227925</v>
      </c>
      <c r="BF20" s="7">
        <v>51213.61776582</v>
      </c>
      <c r="BG20" s="7">
        <v>53594.90706085</v>
      </c>
      <c r="BH20" s="7">
        <v>53259.227155040004</v>
      </c>
      <c r="BI20" s="7">
        <v>57530.2278971</v>
      </c>
      <c r="BJ20" s="7">
        <v>57857.71474594</v>
      </c>
      <c r="BK20" s="7">
        <v>59064.94736711</v>
      </c>
      <c r="BL20" s="7">
        <v>59116.33222596</v>
      </c>
      <c r="BM20" s="7">
        <v>57108.574105</v>
      </c>
      <c r="BN20" s="7">
        <v>55098.29942202</v>
      </c>
      <c r="BO20" s="7">
        <v>58691.226169019996</v>
      </c>
      <c r="BP20" s="7">
        <v>60449.31810811</v>
      </c>
      <c r="BQ20" s="7">
        <v>61783.84912552</v>
      </c>
      <c r="BR20" s="7">
        <v>62069.82435894</v>
      </c>
      <c r="BS20" s="7">
        <v>63177.58575652</v>
      </c>
      <c r="BT20" s="7">
        <v>64562.32715246</v>
      </c>
      <c r="BU20" s="7">
        <v>65462.9270638</v>
      </c>
      <c r="BV20" s="7">
        <v>65248.96352649</v>
      </c>
      <c r="BW20" s="7">
        <v>68758.34893856</v>
      </c>
      <c r="BX20" s="7">
        <v>69221.08807745</v>
      </c>
      <c r="BY20" s="7">
        <v>68575.25110944</v>
      </c>
      <c r="BZ20" s="7">
        <v>68942.31113599</v>
      </c>
      <c r="CA20" s="7">
        <v>73128.09825852001</v>
      </c>
      <c r="CB20" s="7">
        <v>73029.96811953999</v>
      </c>
      <c r="CC20" s="7">
        <v>72266.08041921</v>
      </c>
      <c r="CD20" s="7">
        <v>72830.4836681</v>
      </c>
      <c r="CE20" s="7">
        <v>72116.48655358</v>
      </c>
      <c r="CF20" s="7">
        <v>71243.64886217</v>
      </c>
      <c r="CG20" s="7">
        <v>70846.67107175</v>
      </c>
      <c r="CH20" s="7">
        <v>71494.38106782001</v>
      </c>
      <c r="CI20" s="7">
        <v>71428.05620324</v>
      </c>
      <c r="CJ20" s="7">
        <v>72991.03209447999</v>
      </c>
      <c r="CK20" s="7">
        <v>69097.89947589</v>
      </c>
      <c r="CL20" s="7">
        <v>68925.70256921</v>
      </c>
      <c r="CM20" s="7">
        <v>71795.04888012</v>
      </c>
      <c r="CN20" s="7">
        <v>71411.81527149</v>
      </c>
      <c r="CO20" s="7">
        <v>71760.27652661</v>
      </c>
      <c r="CP20" s="7">
        <v>72823.19483135</v>
      </c>
      <c r="CQ20" s="7">
        <v>75410.45543692999</v>
      </c>
      <c r="CR20" s="7">
        <v>79813.70344448</v>
      </c>
      <c r="CS20" s="7">
        <v>79813.83835950999</v>
      </c>
      <c r="CT20" s="7">
        <v>80643.23753519</v>
      </c>
      <c r="CU20" s="7">
        <v>74627.89819708999</v>
      </c>
    </row>
    <row r="21" spans="1:99" s="2" customFormat="1" ht="12.75">
      <c r="A21" s="16" t="s">
        <v>8</v>
      </c>
      <c r="B21" s="7">
        <v>7744.48368729</v>
      </c>
      <c r="C21" s="7">
        <v>8811.08387834</v>
      </c>
      <c r="D21" s="7">
        <v>11002.12423792</v>
      </c>
      <c r="E21" s="7">
        <v>11399.59701686</v>
      </c>
      <c r="F21" s="7">
        <v>11953.17633837</v>
      </c>
      <c r="G21" s="7">
        <v>12214.08671126</v>
      </c>
      <c r="H21" s="7">
        <v>12520.62199783</v>
      </c>
      <c r="I21" s="7">
        <v>13256.78627123</v>
      </c>
      <c r="J21" s="7">
        <v>13344.43083786</v>
      </c>
      <c r="K21" s="7">
        <v>13538.93109231</v>
      </c>
      <c r="L21" s="7">
        <v>13129.44769703</v>
      </c>
      <c r="M21" s="7">
        <v>13937.1848291</v>
      </c>
      <c r="N21" s="7">
        <v>13874.4434815</v>
      </c>
      <c r="O21" s="7">
        <v>14342.08938845</v>
      </c>
      <c r="P21" s="7">
        <v>14307.598541649999</v>
      </c>
      <c r="Q21" s="7">
        <v>14816.79461579</v>
      </c>
      <c r="R21" s="7">
        <v>15073.26508929</v>
      </c>
      <c r="S21" s="7">
        <v>15309.672488979999</v>
      </c>
      <c r="T21" s="7">
        <v>15505.1476049</v>
      </c>
      <c r="U21" s="7">
        <v>16984.27094498</v>
      </c>
      <c r="V21" s="7">
        <v>18928.60325191</v>
      </c>
      <c r="W21" s="7">
        <v>18529.20003154</v>
      </c>
      <c r="X21" s="7">
        <v>19462.41354243</v>
      </c>
      <c r="Y21" s="7">
        <v>19557.513478689998</v>
      </c>
      <c r="Z21" s="7">
        <v>20120.309562540002</v>
      </c>
      <c r="AA21" s="7">
        <v>20165.03591335</v>
      </c>
      <c r="AB21" s="7">
        <v>22443.038177540002</v>
      </c>
      <c r="AC21" s="7">
        <v>23186.731265180002</v>
      </c>
      <c r="AD21" s="7">
        <v>23485.38544046</v>
      </c>
      <c r="AE21" s="7">
        <v>23479.97226007</v>
      </c>
      <c r="AF21" s="7">
        <v>25197.87401702</v>
      </c>
      <c r="AG21" s="7">
        <v>24688.98032202</v>
      </c>
      <c r="AH21" s="7">
        <v>24269.63247408</v>
      </c>
      <c r="AI21" s="7">
        <v>24630.76045202</v>
      </c>
      <c r="AJ21" s="7">
        <v>24768.857345110002</v>
      </c>
      <c r="AK21" s="7">
        <v>25640.57012809</v>
      </c>
      <c r="AL21" s="7">
        <v>27246.92888025</v>
      </c>
      <c r="AM21" s="7">
        <v>30864.237312290003</v>
      </c>
      <c r="AN21" s="7">
        <v>31575.51110623</v>
      </c>
      <c r="AO21" s="7">
        <v>32106.44464127</v>
      </c>
      <c r="AP21" s="7">
        <v>32677.90317279</v>
      </c>
      <c r="AQ21" s="7">
        <v>33582.14197794</v>
      </c>
      <c r="AR21" s="7">
        <v>32563.26891746</v>
      </c>
      <c r="AS21" s="7">
        <v>30684.404294840002</v>
      </c>
      <c r="AT21" s="7">
        <v>32079.44067394</v>
      </c>
      <c r="AU21" s="7">
        <v>32525.4799489</v>
      </c>
      <c r="AV21" s="7">
        <v>34183.90587532</v>
      </c>
      <c r="AW21" s="7">
        <v>35906.63609732</v>
      </c>
      <c r="AX21" s="7">
        <v>37749.80015568</v>
      </c>
      <c r="AY21" s="7">
        <v>39915.841265690004</v>
      </c>
      <c r="AZ21" s="7">
        <v>38974.548108639996</v>
      </c>
      <c r="BA21" s="7">
        <v>38541.028538110004</v>
      </c>
      <c r="BB21" s="7">
        <v>36851.66050456</v>
      </c>
      <c r="BC21" s="7">
        <v>35531.39262339</v>
      </c>
      <c r="BD21" s="7">
        <v>34772.88820765</v>
      </c>
      <c r="BE21" s="7">
        <v>34500.90474159</v>
      </c>
      <c r="BF21" s="7">
        <v>34418.75323757</v>
      </c>
      <c r="BG21" s="7">
        <v>34613.30492546</v>
      </c>
      <c r="BH21" s="7">
        <v>35352.843865</v>
      </c>
      <c r="BI21" s="7">
        <v>33867.38452744</v>
      </c>
      <c r="BJ21" s="7">
        <v>34948.19826468</v>
      </c>
      <c r="BK21" s="7">
        <v>34544.61225074</v>
      </c>
      <c r="BL21" s="7">
        <v>35562.34472519</v>
      </c>
      <c r="BM21" s="7">
        <v>36770.497196690005</v>
      </c>
      <c r="BN21" s="7">
        <v>38418.81281761</v>
      </c>
      <c r="BO21" s="7">
        <v>38525.538860559995</v>
      </c>
      <c r="BP21" s="7">
        <v>38102.79677762</v>
      </c>
      <c r="BQ21" s="7">
        <v>37696.96204944</v>
      </c>
      <c r="BR21" s="7">
        <v>37186.40742330001</v>
      </c>
      <c r="BS21" s="7">
        <v>37896.81722713</v>
      </c>
      <c r="BT21" s="7">
        <v>38206.81385566</v>
      </c>
      <c r="BU21" s="7">
        <v>39267.54082697</v>
      </c>
      <c r="BV21" s="7">
        <v>39254.08381521</v>
      </c>
      <c r="BW21" s="7">
        <v>39436.42480518</v>
      </c>
      <c r="BX21" s="7">
        <v>39718.59854586</v>
      </c>
      <c r="BY21" s="7">
        <v>40406.86572444</v>
      </c>
      <c r="BZ21" s="7">
        <v>41159.90827883</v>
      </c>
      <c r="CA21" s="7">
        <v>41348.08829762</v>
      </c>
      <c r="CB21" s="7">
        <v>41528.96033317</v>
      </c>
      <c r="CC21" s="7">
        <v>42245.79559027</v>
      </c>
      <c r="CD21" s="7">
        <v>42424.594915069996</v>
      </c>
      <c r="CE21" s="7">
        <v>42693.33456585</v>
      </c>
      <c r="CF21" s="7">
        <v>43079.04214474</v>
      </c>
      <c r="CG21" s="7">
        <v>43477.72756111</v>
      </c>
      <c r="CH21" s="7">
        <v>44771.01373512</v>
      </c>
      <c r="CI21" s="7">
        <v>45680.994951830005</v>
      </c>
      <c r="CJ21" s="7">
        <v>46253.350600339996</v>
      </c>
      <c r="CK21" s="7">
        <v>47566.204430440004</v>
      </c>
      <c r="CL21" s="7">
        <v>48661.82882571</v>
      </c>
      <c r="CM21" s="7">
        <v>49150.20166476</v>
      </c>
      <c r="CN21" s="7">
        <v>50225.40199187</v>
      </c>
      <c r="CO21" s="7">
        <v>50566.32032458999</v>
      </c>
      <c r="CP21" s="7">
        <v>50584.916895910006</v>
      </c>
      <c r="CQ21" s="7">
        <v>51776.64837947</v>
      </c>
      <c r="CR21" s="7">
        <v>52238.937548120004</v>
      </c>
      <c r="CS21" s="7">
        <v>53033.74565166001</v>
      </c>
      <c r="CT21" s="7">
        <v>54587.50011968</v>
      </c>
      <c r="CU21" s="7">
        <v>55698.25593111</v>
      </c>
    </row>
    <row r="22" spans="1:99" s="2" customFormat="1" ht="12.75">
      <c r="A22" s="13" t="s">
        <v>16</v>
      </c>
      <c r="B22" s="14">
        <v>0</v>
      </c>
      <c r="C22" s="14">
        <v>0</v>
      </c>
      <c r="D22" s="14">
        <v>0</v>
      </c>
      <c r="E22" s="14">
        <v>0</v>
      </c>
      <c r="F22" s="14">
        <v>0</v>
      </c>
      <c r="G22" s="14">
        <v>0</v>
      </c>
      <c r="H22" s="14">
        <v>0</v>
      </c>
      <c r="I22" s="14">
        <v>0</v>
      </c>
      <c r="J22" s="14">
        <v>0</v>
      </c>
      <c r="K22" s="14">
        <v>0</v>
      </c>
      <c r="L22" s="14">
        <v>0</v>
      </c>
      <c r="M22" s="14">
        <v>0</v>
      </c>
      <c r="N22" s="14">
        <v>0</v>
      </c>
      <c r="O22" s="14">
        <v>0</v>
      </c>
      <c r="P22" s="14">
        <v>0</v>
      </c>
      <c r="Q22" s="14">
        <v>0</v>
      </c>
      <c r="R22" s="14">
        <v>0</v>
      </c>
      <c r="S22" s="14">
        <v>0</v>
      </c>
      <c r="T22" s="14">
        <v>0</v>
      </c>
      <c r="U22" s="14">
        <v>0</v>
      </c>
      <c r="V22" s="14">
        <v>0</v>
      </c>
      <c r="W22" s="14">
        <v>0</v>
      </c>
      <c r="X22" s="14">
        <v>0</v>
      </c>
      <c r="Y22" s="14">
        <v>0</v>
      </c>
      <c r="Z22" s="14">
        <v>0</v>
      </c>
      <c r="AA22" s="14">
        <v>0</v>
      </c>
      <c r="AB22" s="14">
        <v>0</v>
      </c>
      <c r="AC22" s="14">
        <v>0</v>
      </c>
      <c r="AD22" s="14">
        <v>0</v>
      </c>
      <c r="AE22" s="14">
        <v>0</v>
      </c>
      <c r="AF22" s="14">
        <v>0</v>
      </c>
      <c r="AG22" s="14">
        <v>0</v>
      </c>
      <c r="AH22" s="14">
        <v>0</v>
      </c>
      <c r="AI22" s="14">
        <v>0</v>
      </c>
      <c r="AJ22" s="14">
        <v>0</v>
      </c>
      <c r="AK22" s="14">
        <v>0</v>
      </c>
      <c r="AL22" s="14">
        <v>0</v>
      </c>
      <c r="AM22" s="14">
        <v>0</v>
      </c>
      <c r="AN22" s="14">
        <v>0</v>
      </c>
      <c r="AO22" s="14">
        <v>0</v>
      </c>
      <c r="AP22" s="14">
        <v>0</v>
      </c>
      <c r="AQ22" s="14">
        <v>0</v>
      </c>
      <c r="AR22" s="14">
        <v>0</v>
      </c>
      <c r="AS22" s="14">
        <v>0</v>
      </c>
      <c r="AT22" s="14">
        <v>0</v>
      </c>
      <c r="AU22" s="14">
        <v>0</v>
      </c>
      <c r="AV22" s="14">
        <v>0</v>
      </c>
      <c r="AW22" s="14">
        <v>0</v>
      </c>
      <c r="AX22" s="14">
        <v>0</v>
      </c>
      <c r="AY22" s="14">
        <v>0</v>
      </c>
      <c r="AZ22" s="14">
        <v>0</v>
      </c>
      <c r="BA22" s="14">
        <v>0</v>
      </c>
      <c r="BB22" s="14">
        <v>0</v>
      </c>
      <c r="BC22" s="14">
        <v>0</v>
      </c>
      <c r="BD22" s="14">
        <v>0</v>
      </c>
      <c r="BE22" s="14">
        <v>0</v>
      </c>
      <c r="BF22" s="14">
        <v>0</v>
      </c>
      <c r="BG22" s="14">
        <v>0</v>
      </c>
      <c r="BH22" s="14">
        <v>0</v>
      </c>
      <c r="BI22" s="14">
        <v>0</v>
      </c>
      <c r="BJ22" s="14">
        <v>0</v>
      </c>
      <c r="BK22" s="14">
        <v>0</v>
      </c>
      <c r="BL22" s="14">
        <v>0</v>
      </c>
      <c r="BM22" s="14">
        <v>0</v>
      </c>
      <c r="BN22" s="14">
        <v>0</v>
      </c>
      <c r="BO22" s="14">
        <v>0</v>
      </c>
      <c r="BP22" s="14">
        <v>0</v>
      </c>
      <c r="BQ22" s="14">
        <v>0</v>
      </c>
      <c r="BR22" s="14">
        <v>0</v>
      </c>
      <c r="BS22" s="14">
        <v>0</v>
      </c>
      <c r="BT22" s="14">
        <v>0</v>
      </c>
      <c r="BU22" s="14">
        <v>0</v>
      </c>
      <c r="BV22" s="14">
        <v>0</v>
      </c>
      <c r="BW22" s="14">
        <v>0</v>
      </c>
      <c r="BX22" s="14">
        <v>0</v>
      </c>
      <c r="BY22" s="14">
        <v>0</v>
      </c>
      <c r="BZ22" s="14">
        <v>0</v>
      </c>
      <c r="CA22" s="14">
        <v>0</v>
      </c>
      <c r="CB22" s="14">
        <v>0</v>
      </c>
      <c r="CC22" s="14">
        <v>0</v>
      </c>
      <c r="CD22" s="14">
        <v>0</v>
      </c>
      <c r="CE22" s="14">
        <v>0</v>
      </c>
      <c r="CF22" s="14">
        <v>0</v>
      </c>
      <c r="CG22" s="14">
        <v>0</v>
      </c>
      <c r="CH22" s="14">
        <v>0</v>
      </c>
      <c r="CI22" s="14">
        <v>0</v>
      </c>
      <c r="CJ22" s="14">
        <v>0</v>
      </c>
      <c r="CK22" s="14">
        <v>0</v>
      </c>
      <c r="CL22" s="14">
        <v>0</v>
      </c>
      <c r="CM22" s="14">
        <v>0</v>
      </c>
      <c r="CN22" s="14">
        <v>0</v>
      </c>
      <c r="CO22" s="14">
        <v>0</v>
      </c>
      <c r="CP22" s="14">
        <v>0</v>
      </c>
      <c r="CQ22" s="14">
        <v>0</v>
      </c>
      <c r="CR22" s="14">
        <v>0</v>
      </c>
      <c r="CS22" s="14">
        <v>0</v>
      </c>
      <c r="CT22" s="14">
        <v>0</v>
      </c>
      <c r="CU22" s="14">
        <v>0</v>
      </c>
    </row>
    <row r="23" spans="1:99" s="2" customFormat="1" ht="12.75">
      <c r="A23" s="15" t="s">
        <v>9</v>
      </c>
      <c r="B23" s="7">
        <v>0</v>
      </c>
      <c r="C23" s="7">
        <v>0</v>
      </c>
      <c r="D23" s="7">
        <v>0</v>
      </c>
      <c r="E23" s="7">
        <v>0</v>
      </c>
      <c r="F23" s="7">
        <v>0</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7">
        <v>0</v>
      </c>
      <c r="AW23" s="7">
        <v>0</v>
      </c>
      <c r="AX23" s="7">
        <v>0</v>
      </c>
      <c r="AY23" s="7">
        <v>0</v>
      </c>
      <c r="AZ23" s="7">
        <v>0</v>
      </c>
      <c r="BA23" s="7">
        <v>0</v>
      </c>
      <c r="BB23" s="7">
        <v>0</v>
      </c>
      <c r="BC23" s="7">
        <v>0</v>
      </c>
      <c r="BD23" s="7">
        <v>0</v>
      </c>
      <c r="BE23" s="7">
        <v>0</v>
      </c>
      <c r="BF23" s="7">
        <v>0</v>
      </c>
      <c r="BG23" s="7">
        <v>0</v>
      </c>
      <c r="BH23" s="7">
        <v>0</v>
      </c>
      <c r="BI23" s="7">
        <v>0</v>
      </c>
      <c r="BJ23" s="7">
        <v>0</v>
      </c>
      <c r="BK23" s="7">
        <v>0</v>
      </c>
      <c r="BL23" s="7">
        <v>0</v>
      </c>
      <c r="BM23" s="7">
        <v>0</v>
      </c>
      <c r="BN23" s="7">
        <v>0</v>
      </c>
      <c r="BO23" s="7">
        <v>0</v>
      </c>
      <c r="BP23" s="7">
        <v>0</v>
      </c>
      <c r="BQ23" s="7">
        <v>0</v>
      </c>
      <c r="BR23" s="7">
        <v>0</v>
      </c>
      <c r="BS23" s="7">
        <v>0</v>
      </c>
      <c r="BT23" s="7">
        <v>0</v>
      </c>
      <c r="BU23" s="7">
        <v>0</v>
      </c>
      <c r="BV23" s="7">
        <v>0</v>
      </c>
      <c r="BW23" s="7">
        <v>0</v>
      </c>
      <c r="BX23" s="7">
        <v>0</v>
      </c>
      <c r="BY23" s="7">
        <v>0</v>
      </c>
      <c r="BZ23" s="7">
        <v>0</v>
      </c>
      <c r="CA23" s="7">
        <v>0</v>
      </c>
      <c r="CB23" s="7">
        <v>0</v>
      </c>
      <c r="CC23" s="7">
        <v>0</v>
      </c>
      <c r="CD23" s="7">
        <v>0</v>
      </c>
      <c r="CE23" s="7">
        <v>0</v>
      </c>
      <c r="CF23" s="7">
        <v>0</v>
      </c>
      <c r="CG23" s="7">
        <v>0</v>
      </c>
      <c r="CH23" s="7">
        <v>0</v>
      </c>
      <c r="CI23" s="7">
        <v>0</v>
      </c>
      <c r="CJ23" s="7">
        <v>0</v>
      </c>
      <c r="CK23" s="7">
        <v>0</v>
      </c>
      <c r="CL23" s="7">
        <v>0</v>
      </c>
      <c r="CM23" s="7">
        <v>0</v>
      </c>
      <c r="CN23" s="7">
        <v>0</v>
      </c>
      <c r="CO23" s="7">
        <v>0</v>
      </c>
      <c r="CP23" s="7">
        <v>0</v>
      </c>
      <c r="CQ23" s="7">
        <v>0</v>
      </c>
      <c r="CR23" s="7">
        <v>0</v>
      </c>
      <c r="CS23" s="7">
        <v>0</v>
      </c>
      <c r="CT23" s="7">
        <v>0</v>
      </c>
      <c r="CU23" s="7">
        <v>0</v>
      </c>
    </row>
    <row r="24" spans="1:99" s="2" customFormat="1" ht="12.75">
      <c r="A24" s="13" t="s">
        <v>17</v>
      </c>
      <c r="B24" s="14">
        <v>345.64145307999996</v>
      </c>
      <c r="C24" s="14">
        <v>1258.28578226</v>
      </c>
      <c r="D24" s="14">
        <v>614.15969986</v>
      </c>
      <c r="E24" s="14">
        <v>596.2473039299999</v>
      </c>
      <c r="F24" s="14">
        <v>588.97621423</v>
      </c>
      <c r="G24" s="14">
        <v>577.24418583</v>
      </c>
      <c r="H24" s="14">
        <v>406.29227073000004</v>
      </c>
      <c r="I24" s="14">
        <v>396.74075643000003</v>
      </c>
      <c r="J24" s="14">
        <v>372.76606675</v>
      </c>
      <c r="K24" s="14">
        <v>364.69634153</v>
      </c>
      <c r="L24" s="14">
        <v>358.644476</v>
      </c>
      <c r="M24" s="14">
        <v>362.31989931</v>
      </c>
      <c r="N24" s="14">
        <v>336.58670143</v>
      </c>
      <c r="O24" s="14">
        <v>259.59936865000003</v>
      </c>
      <c r="P24" s="14">
        <v>234.31349841</v>
      </c>
      <c r="Q24" s="14">
        <v>213.87431235</v>
      </c>
      <c r="R24" s="14">
        <v>208.18083088</v>
      </c>
      <c r="S24" s="14">
        <v>241.83510894999998</v>
      </c>
      <c r="T24" s="14">
        <v>238.45407544</v>
      </c>
      <c r="U24" s="14">
        <v>237.65731644</v>
      </c>
      <c r="V24" s="14">
        <v>229.83023884</v>
      </c>
      <c r="W24" s="14">
        <v>226.31508309999998</v>
      </c>
      <c r="X24" s="14">
        <v>226.25387968</v>
      </c>
      <c r="Y24" s="14">
        <v>234.48537902</v>
      </c>
      <c r="Z24" s="14">
        <v>309.99973538</v>
      </c>
      <c r="AA24" s="14">
        <v>238.49800272</v>
      </c>
      <c r="AB24" s="14">
        <v>233.49071969</v>
      </c>
      <c r="AC24" s="14">
        <v>240.03168194</v>
      </c>
      <c r="AD24" s="14">
        <v>221.85226064</v>
      </c>
      <c r="AE24" s="14">
        <v>231.14487288</v>
      </c>
      <c r="AF24" s="14">
        <v>285.77744257999996</v>
      </c>
      <c r="AG24" s="14">
        <v>282.78268562</v>
      </c>
      <c r="AH24" s="14">
        <v>303.50110387</v>
      </c>
      <c r="AI24" s="14">
        <v>235.27632334999998</v>
      </c>
      <c r="AJ24" s="14">
        <v>228.41476983</v>
      </c>
      <c r="AK24" s="14">
        <v>228.8750197</v>
      </c>
      <c r="AL24" s="14">
        <v>279.20124202</v>
      </c>
      <c r="AM24" s="14">
        <v>451.16015846</v>
      </c>
      <c r="AN24" s="14">
        <v>549.2060089099999</v>
      </c>
      <c r="AO24" s="14">
        <v>550.38232905</v>
      </c>
      <c r="AP24" s="14">
        <v>564.7780754600001</v>
      </c>
      <c r="AQ24" s="14">
        <v>373.42031395</v>
      </c>
      <c r="AR24" s="14">
        <v>368.51503414</v>
      </c>
      <c r="AS24" s="14">
        <v>364.72077769</v>
      </c>
      <c r="AT24" s="14">
        <v>339.23400502</v>
      </c>
      <c r="AU24" s="14">
        <v>337.78088476</v>
      </c>
      <c r="AV24" s="14">
        <v>349.7374565</v>
      </c>
      <c r="AW24" s="14">
        <v>1560.4898736</v>
      </c>
      <c r="AX24" s="14">
        <v>1572.44977025</v>
      </c>
      <c r="AY24" s="14">
        <v>1615.20390517</v>
      </c>
      <c r="AZ24" s="14">
        <v>1563.4298609300001</v>
      </c>
      <c r="BA24" s="14">
        <v>1554.64207604</v>
      </c>
      <c r="BB24" s="14">
        <v>1965.8787969500002</v>
      </c>
      <c r="BC24" s="14">
        <v>2659.88891655</v>
      </c>
      <c r="BD24" s="14">
        <v>2684.26884929</v>
      </c>
      <c r="BE24" s="14">
        <v>2755.6139569899997</v>
      </c>
      <c r="BF24" s="14">
        <v>2800.94476147</v>
      </c>
      <c r="BG24" s="14">
        <v>3039.66537177</v>
      </c>
      <c r="BH24" s="14">
        <v>3458.6850318899997</v>
      </c>
      <c r="BI24" s="14">
        <v>3481.01328973</v>
      </c>
      <c r="BJ24" s="14">
        <v>3818.8069087</v>
      </c>
      <c r="BK24" s="14">
        <v>4365.35516784</v>
      </c>
      <c r="BL24" s="14">
        <v>4720.76791091</v>
      </c>
      <c r="BM24" s="14">
        <v>4827.874527020001</v>
      </c>
      <c r="BN24" s="14">
        <v>4990.888655199999</v>
      </c>
      <c r="BO24" s="14">
        <v>4852.28846205</v>
      </c>
      <c r="BP24" s="14">
        <v>5049.8931794499995</v>
      </c>
      <c r="BQ24" s="14">
        <v>5322.32045946</v>
      </c>
      <c r="BR24" s="14">
        <v>5476.03961069</v>
      </c>
      <c r="BS24" s="14">
        <v>5765.34573321</v>
      </c>
      <c r="BT24" s="14">
        <v>5903.81313363</v>
      </c>
      <c r="BU24" s="14">
        <v>5893.95426272</v>
      </c>
      <c r="BV24" s="14">
        <v>6094.131999560001</v>
      </c>
      <c r="BW24" s="14">
        <v>6370.32520077</v>
      </c>
      <c r="BX24" s="14">
        <v>6455.08460247</v>
      </c>
      <c r="BY24" s="14">
        <v>6603.978128</v>
      </c>
      <c r="BZ24" s="14">
        <v>6565.45111294</v>
      </c>
      <c r="CA24" s="14">
        <v>6626.4641138100005</v>
      </c>
      <c r="CB24" s="14">
        <v>6917.21081725</v>
      </c>
      <c r="CC24" s="14">
        <v>7158.425730100001</v>
      </c>
      <c r="CD24" s="14">
        <v>7362.08333347</v>
      </c>
      <c r="CE24" s="14">
        <v>7657.53701917</v>
      </c>
      <c r="CF24" s="14">
        <v>7948.3749239399995</v>
      </c>
      <c r="CG24" s="14">
        <v>7810.456732899999</v>
      </c>
      <c r="CH24" s="14">
        <v>7842.15158184</v>
      </c>
      <c r="CI24" s="14">
        <v>8204.42415617</v>
      </c>
      <c r="CJ24" s="14">
        <v>8484.45279034</v>
      </c>
      <c r="CK24" s="14">
        <v>8462.69558251</v>
      </c>
      <c r="CL24" s="14">
        <v>8476.878275680001</v>
      </c>
      <c r="CM24" s="14">
        <v>8409.5256484</v>
      </c>
      <c r="CN24" s="14">
        <v>8408.293941439999</v>
      </c>
      <c r="CO24" s="14">
        <v>8490.95754998</v>
      </c>
      <c r="CP24" s="14">
        <v>8534.608362949999</v>
      </c>
      <c r="CQ24" s="14">
        <v>8969.75891411</v>
      </c>
      <c r="CR24" s="14">
        <v>9034.763957370002</v>
      </c>
      <c r="CS24" s="14">
        <v>8886.710058629998</v>
      </c>
      <c r="CT24" s="14">
        <v>8978.30812487</v>
      </c>
      <c r="CU24" s="14">
        <v>9019.57997913</v>
      </c>
    </row>
    <row r="25" spans="1:99" s="2" customFormat="1" ht="12.75">
      <c r="A25" s="15" t="s">
        <v>10</v>
      </c>
      <c r="B25" s="7">
        <v>345.64145307999996</v>
      </c>
      <c r="C25" s="7">
        <v>1258.28578226</v>
      </c>
      <c r="D25" s="7">
        <v>614.15969986</v>
      </c>
      <c r="E25" s="7">
        <v>596.2473039299999</v>
      </c>
      <c r="F25" s="7">
        <v>588.97621423</v>
      </c>
      <c r="G25" s="7">
        <v>577.24418583</v>
      </c>
      <c r="H25" s="7">
        <v>406.29227073000004</v>
      </c>
      <c r="I25" s="7">
        <v>396.74075643000003</v>
      </c>
      <c r="J25" s="7">
        <v>372.76606675</v>
      </c>
      <c r="K25" s="7">
        <v>364.69634153</v>
      </c>
      <c r="L25" s="7">
        <v>358.644476</v>
      </c>
      <c r="M25" s="7">
        <v>362.31989931</v>
      </c>
      <c r="N25" s="7">
        <v>336.58670143</v>
      </c>
      <c r="O25" s="7">
        <v>259.59936865000003</v>
      </c>
      <c r="P25" s="7">
        <v>234.31349841</v>
      </c>
      <c r="Q25" s="7">
        <v>213.87431235</v>
      </c>
      <c r="R25" s="7">
        <v>208.18083088</v>
      </c>
      <c r="S25" s="7">
        <v>241.83510894999998</v>
      </c>
      <c r="T25" s="7">
        <v>238.45407544</v>
      </c>
      <c r="U25" s="7">
        <v>237.65731644</v>
      </c>
      <c r="V25" s="7">
        <v>229.83023884</v>
      </c>
      <c r="W25" s="7">
        <v>226.31508309999998</v>
      </c>
      <c r="X25" s="7">
        <v>226.25387968</v>
      </c>
      <c r="Y25" s="7">
        <v>234.48537902</v>
      </c>
      <c r="Z25" s="7">
        <v>309.99973538</v>
      </c>
      <c r="AA25" s="7">
        <v>238.49800272</v>
      </c>
      <c r="AB25" s="7">
        <v>233.49071969</v>
      </c>
      <c r="AC25" s="7">
        <v>240.03168194</v>
      </c>
      <c r="AD25" s="7">
        <v>221.85226064</v>
      </c>
      <c r="AE25" s="7">
        <v>231.14487288</v>
      </c>
      <c r="AF25" s="7">
        <v>285.77744257999996</v>
      </c>
      <c r="AG25" s="7">
        <v>282.78268562</v>
      </c>
      <c r="AH25" s="7">
        <v>303.50110387</v>
      </c>
      <c r="AI25" s="7">
        <v>235.27632334999998</v>
      </c>
      <c r="AJ25" s="7">
        <v>228.41476983</v>
      </c>
      <c r="AK25" s="7">
        <v>228.8750197</v>
      </c>
      <c r="AL25" s="7">
        <v>279.20124202</v>
      </c>
      <c r="AM25" s="7">
        <v>451.16015846</v>
      </c>
      <c r="AN25" s="7">
        <v>549.2060089099999</v>
      </c>
      <c r="AO25" s="7">
        <v>550.38232905</v>
      </c>
      <c r="AP25" s="7">
        <v>564.7780754600001</v>
      </c>
      <c r="AQ25" s="7">
        <v>373.42031395</v>
      </c>
      <c r="AR25" s="7">
        <v>368.51503414</v>
      </c>
      <c r="AS25" s="7">
        <v>364.72077769</v>
      </c>
      <c r="AT25" s="7">
        <v>339.23400502</v>
      </c>
      <c r="AU25" s="7">
        <v>337.78088476</v>
      </c>
      <c r="AV25" s="7">
        <v>349.7374565</v>
      </c>
      <c r="AW25" s="7">
        <v>1560.4898736</v>
      </c>
      <c r="AX25" s="7">
        <v>1572.44977025</v>
      </c>
      <c r="AY25" s="7">
        <v>1615.20390517</v>
      </c>
      <c r="AZ25" s="7">
        <v>1563.4298609300001</v>
      </c>
      <c r="BA25" s="7">
        <v>1554.64207604</v>
      </c>
      <c r="BB25" s="7">
        <v>1965.8787969500002</v>
      </c>
      <c r="BC25" s="7">
        <v>2659.88891655</v>
      </c>
      <c r="BD25" s="7">
        <v>2684.26884929</v>
      </c>
      <c r="BE25" s="7">
        <v>2755.6139569899997</v>
      </c>
      <c r="BF25" s="7">
        <v>2800.94476147</v>
      </c>
      <c r="BG25" s="7">
        <v>3039.66537177</v>
      </c>
      <c r="BH25" s="7">
        <v>3458.6850318899997</v>
      </c>
      <c r="BI25" s="7">
        <v>3481.01328973</v>
      </c>
      <c r="BJ25" s="7">
        <v>3818.8069087</v>
      </c>
      <c r="BK25" s="7">
        <v>4365.35516784</v>
      </c>
      <c r="BL25" s="7">
        <v>4720.76791091</v>
      </c>
      <c r="BM25" s="7">
        <v>4827.874527020001</v>
      </c>
      <c r="BN25" s="7">
        <v>4990.888655199999</v>
      </c>
      <c r="BO25" s="7">
        <v>4852.28846205</v>
      </c>
      <c r="BP25" s="7">
        <v>5049.8931794499995</v>
      </c>
      <c r="BQ25" s="7">
        <v>5322.32045946</v>
      </c>
      <c r="BR25" s="7">
        <v>5476.03961069</v>
      </c>
      <c r="BS25" s="7">
        <v>5765.34573321</v>
      </c>
      <c r="BT25" s="7">
        <v>5903.81313363</v>
      </c>
      <c r="BU25" s="7">
        <v>5893.95426272</v>
      </c>
      <c r="BV25" s="7">
        <v>6094.131999560001</v>
      </c>
      <c r="BW25" s="7">
        <v>6370.32520077</v>
      </c>
      <c r="BX25" s="7">
        <v>6455.08460247</v>
      </c>
      <c r="BY25" s="7">
        <v>6603.978128</v>
      </c>
      <c r="BZ25" s="7">
        <v>6565.45111294</v>
      </c>
      <c r="CA25" s="7">
        <v>6626.4641138100005</v>
      </c>
      <c r="CB25" s="7">
        <v>6917.21081725</v>
      </c>
      <c r="CC25" s="7">
        <v>7158.425730100001</v>
      </c>
      <c r="CD25" s="7">
        <v>7362.08333347</v>
      </c>
      <c r="CE25" s="7">
        <v>7657.53701917</v>
      </c>
      <c r="CF25" s="7">
        <v>7948.3749239399995</v>
      </c>
      <c r="CG25" s="7">
        <v>7810.456732899999</v>
      </c>
      <c r="CH25" s="7">
        <v>7842.15158184</v>
      </c>
      <c r="CI25" s="7">
        <v>8204.42415617</v>
      </c>
      <c r="CJ25" s="7">
        <v>8484.45279034</v>
      </c>
      <c r="CK25" s="7">
        <v>8462.69558251</v>
      </c>
      <c r="CL25" s="7">
        <v>8476.878275680001</v>
      </c>
      <c r="CM25" s="7">
        <v>8409.5256484</v>
      </c>
      <c r="CN25" s="7">
        <v>8408.293941439999</v>
      </c>
      <c r="CO25" s="7">
        <v>8490.95754998</v>
      </c>
      <c r="CP25" s="7">
        <v>8534.608362949999</v>
      </c>
      <c r="CQ25" s="7">
        <v>8969.75891411</v>
      </c>
      <c r="CR25" s="7">
        <v>9034.763957370002</v>
      </c>
      <c r="CS25" s="7">
        <v>8886.710058629998</v>
      </c>
      <c r="CT25" s="7">
        <v>8978.30812487</v>
      </c>
      <c r="CU25" s="7">
        <v>9019.57997913</v>
      </c>
    </row>
    <row r="26" spans="1:99" s="2" customFormat="1" ht="12.75">
      <c r="A26" s="13" t="s">
        <v>18</v>
      </c>
      <c r="B26" s="14">
        <v>14036.481504989999</v>
      </c>
      <c r="C26" s="14">
        <v>11667.632827950001</v>
      </c>
      <c r="D26" s="14">
        <v>13164.5700567</v>
      </c>
      <c r="E26" s="14">
        <v>13497.50628091</v>
      </c>
      <c r="F26" s="14">
        <v>13487.227072799998</v>
      </c>
      <c r="G26" s="14">
        <v>13311.76326258</v>
      </c>
      <c r="H26" s="14">
        <v>13068.37684981</v>
      </c>
      <c r="I26" s="14">
        <v>13005.553046930001</v>
      </c>
      <c r="J26" s="14">
        <v>12799.04169681</v>
      </c>
      <c r="K26" s="14">
        <v>12790.796463780001</v>
      </c>
      <c r="L26" s="14">
        <v>12736.33940959</v>
      </c>
      <c r="M26" s="14">
        <v>12773.08551707</v>
      </c>
      <c r="N26" s="14">
        <v>12764.25024292</v>
      </c>
      <c r="O26" s="14">
        <v>13462.57030725</v>
      </c>
      <c r="P26" s="14">
        <v>15117.63672457</v>
      </c>
      <c r="Q26" s="14">
        <v>15899.05069177</v>
      </c>
      <c r="R26" s="14">
        <v>15861.38640976</v>
      </c>
      <c r="S26" s="14">
        <v>15424.58093781</v>
      </c>
      <c r="T26" s="14">
        <v>15006.56557116</v>
      </c>
      <c r="U26" s="14">
        <v>14825.47723963</v>
      </c>
      <c r="V26" s="14">
        <v>14868.50030568</v>
      </c>
      <c r="W26" s="14">
        <v>14859.52398794</v>
      </c>
      <c r="X26" s="14">
        <v>14952.23409018</v>
      </c>
      <c r="Y26" s="14">
        <v>15221.09912743</v>
      </c>
      <c r="Z26" s="14">
        <v>15444.4824531</v>
      </c>
      <c r="AA26" s="14">
        <v>15498.72225049</v>
      </c>
      <c r="AB26" s="14">
        <v>17455.7510506</v>
      </c>
      <c r="AC26" s="14">
        <v>18640.09885373</v>
      </c>
      <c r="AD26" s="14">
        <v>18746.25824109</v>
      </c>
      <c r="AE26" s="14">
        <v>17896.318262470002</v>
      </c>
      <c r="AF26" s="14">
        <v>17324.48809285</v>
      </c>
      <c r="AG26" s="14">
        <v>17178.76975276</v>
      </c>
      <c r="AH26" s="14">
        <v>17122.45476639</v>
      </c>
      <c r="AI26" s="14">
        <v>17117.77641078</v>
      </c>
      <c r="AJ26" s="14">
        <v>17268.796603490002</v>
      </c>
      <c r="AK26" s="14">
        <v>17344.28605837</v>
      </c>
      <c r="AL26" s="14">
        <v>17150.316394729998</v>
      </c>
      <c r="AM26" s="14">
        <v>17279.86036364</v>
      </c>
      <c r="AN26" s="14">
        <v>18918.72154446</v>
      </c>
      <c r="AO26" s="14">
        <v>20696.0299376</v>
      </c>
      <c r="AP26" s="14">
        <v>20754.76936901</v>
      </c>
      <c r="AQ26" s="14">
        <v>21332.621355389998</v>
      </c>
      <c r="AR26" s="14">
        <v>20799.68498288</v>
      </c>
      <c r="AS26" s="14">
        <v>20639.489357119997</v>
      </c>
      <c r="AT26" s="14">
        <v>20983.289443</v>
      </c>
      <c r="AU26" s="14">
        <v>20860.80501075</v>
      </c>
      <c r="AV26" s="14">
        <v>21098.6405948</v>
      </c>
      <c r="AW26" s="14">
        <v>21848.00279931</v>
      </c>
      <c r="AX26" s="14">
        <v>23027.170049020002</v>
      </c>
      <c r="AY26" s="14">
        <v>23398.835537450002</v>
      </c>
      <c r="AZ26" s="14">
        <v>24552.17373792</v>
      </c>
      <c r="BA26" s="14">
        <v>27051.30014125</v>
      </c>
      <c r="BB26" s="14">
        <v>27311.99285675</v>
      </c>
      <c r="BC26" s="14">
        <v>26684.789246990003</v>
      </c>
      <c r="BD26" s="14">
        <v>26861.08787795</v>
      </c>
      <c r="BE26" s="14">
        <v>26910.51264278</v>
      </c>
      <c r="BF26" s="14">
        <v>27147.622402740002</v>
      </c>
      <c r="BG26" s="14">
        <v>27334.90565551</v>
      </c>
      <c r="BH26" s="14">
        <v>27396.203390939998</v>
      </c>
      <c r="BI26" s="14">
        <v>27370.01580279</v>
      </c>
      <c r="BJ26" s="14">
        <v>27519.763986740003</v>
      </c>
      <c r="BK26" s="14">
        <v>27535.99688911</v>
      </c>
      <c r="BL26" s="14">
        <v>27725.28043814</v>
      </c>
      <c r="BM26" s="14">
        <v>28741.66430322</v>
      </c>
      <c r="BN26" s="14">
        <v>28748.37777939</v>
      </c>
      <c r="BO26" s="14">
        <v>28682.19204709</v>
      </c>
      <c r="BP26" s="14">
        <v>28217.480663259998</v>
      </c>
      <c r="BQ26" s="14">
        <v>28269.132956319998</v>
      </c>
      <c r="BR26" s="14">
        <v>28978.04792288</v>
      </c>
      <c r="BS26" s="14">
        <v>29027.668431259997</v>
      </c>
      <c r="BT26" s="14">
        <v>29018.0191963</v>
      </c>
      <c r="BU26" s="14">
        <v>29043.37711561</v>
      </c>
      <c r="BV26" s="14">
        <v>29108.11351732</v>
      </c>
      <c r="BW26" s="14">
        <v>30141.927745330002</v>
      </c>
      <c r="BX26" s="14">
        <v>30090.97454175</v>
      </c>
      <c r="BY26" s="14">
        <v>32309.90157211</v>
      </c>
      <c r="BZ26" s="14">
        <v>32366.20946523</v>
      </c>
      <c r="CA26" s="14">
        <v>32251.55604111</v>
      </c>
      <c r="CB26" s="14">
        <v>32274.837018680002</v>
      </c>
      <c r="CC26" s="14">
        <v>32249.484822119997</v>
      </c>
      <c r="CD26" s="14">
        <v>32556.22621871</v>
      </c>
      <c r="CE26" s="14">
        <v>32013.522856659998</v>
      </c>
      <c r="CF26" s="14">
        <v>32114.10150399</v>
      </c>
      <c r="CG26" s="14">
        <v>32132.30450269</v>
      </c>
      <c r="CH26" s="14">
        <v>32220.7751016</v>
      </c>
      <c r="CI26" s="14">
        <v>32688.74266639</v>
      </c>
      <c r="CJ26" s="14">
        <v>32372.05728677</v>
      </c>
      <c r="CK26" s="14">
        <v>36605.46107431</v>
      </c>
      <c r="CL26" s="14">
        <v>36594.94994386</v>
      </c>
      <c r="CM26" s="14">
        <v>36455.53909544</v>
      </c>
      <c r="CN26" s="14">
        <v>38674.36104988</v>
      </c>
      <c r="CO26" s="14">
        <v>39115.4845149</v>
      </c>
      <c r="CP26" s="14">
        <v>39029.13634887</v>
      </c>
      <c r="CQ26" s="14">
        <v>39030.43474256</v>
      </c>
      <c r="CR26" s="14">
        <v>39030.98053584</v>
      </c>
      <c r="CS26" s="14">
        <v>38520.91165946</v>
      </c>
      <c r="CT26" s="14">
        <v>38516.34866493</v>
      </c>
      <c r="CU26" s="14">
        <v>38513.741970769996</v>
      </c>
    </row>
    <row r="27" spans="1:99" s="2" customFormat="1" ht="12.75">
      <c r="A27" s="18" t="s">
        <v>19</v>
      </c>
      <c r="B27" s="19">
        <v>-1410.70851647</v>
      </c>
      <c r="C27" s="19">
        <v>199.74308633</v>
      </c>
      <c r="D27" s="19">
        <v>387.49481846</v>
      </c>
      <c r="E27" s="19">
        <v>-237.491282</v>
      </c>
      <c r="F27" s="19">
        <v>-66.02450999</v>
      </c>
      <c r="G27" s="19">
        <v>53.179064200000006</v>
      </c>
      <c r="H27" s="19">
        <v>165.83268245</v>
      </c>
      <c r="I27" s="19">
        <v>13.59726533</v>
      </c>
      <c r="J27" s="19">
        <v>465.83772880000004</v>
      </c>
      <c r="K27" s="19">
        <v>596.04982394</v>
      </c>
      <c r="L27" s="19">
        <v>1167.6601784000002</v>
      </c>
      <c r="M27" s="19">
        <v>1570.54367653</v>
      </c>
      <c r="N27" s="19">
        <v>1964.81584099</v>
      </c>
      <c r="O27" s="19">
        <v>918.10362797</v>
      </c>
      <c r="P27" s="19">
        <v>-508.77338438</v>
      </c>
      <c r="Q27" s="19">
        <v>-638.39645906</v>
      </c>
      <c r="R27" s="19">
        <v>-816.26191951</v>
      </c>
      <c r="S27" s="19">
        <v>-372.96147548000005</v>
      </c>
      <c r="T27" s="19">
        <v>-527.67138745</v>
      </c>
      <c r="U27" s="19">
        <v>-263.47229318</v>
      </c>
      <c r="V27" s="19">
        <v>242.37231616</v>
      </c>
      <c r="W27" s="19">
        <v>420.03503107</v>
      </c>
      <c r="X27" s="19">
        <v>881.85567889</v>
      </c>
      <c r="Y27" s="19">
        <v>2054.84336535</v>
      </c>
      <c r="Z27" s="19">
        <v>2350.22397044</v>
      </c>
      <c r="AA27" s="19">
        <v>2078.80762728</v>
      </c>
      <c r="AB27" s="19">
        <v>1026.48858922</v>
      </c>
      <c r="AC27" s="19">
        <v>-27.48679404</v>
      </c>
      <c r="AD27" s="19">
        <v>390.15115406</v>
      </c>
      <c r="AE27" s="19">
        <v>1653.56579478</v>
      </c>
      <c r="AF27" s="19">
        <v>1075.13514676</v>
      </c>
      <c r="AG27" s="19">
        <v>1555.45225075</v>
      </c>
      <c r="AH27" s="19">
        <v>2407.03324865</v>
      </c>
      <c r="AI27" s="19">
        <v>2926.7797008899997</v>
      </c>
      <c r="AJ27" s="19">
        <v>2300.6780464699996</v>
      </c>
      <c r="AK27" s="19">
        <v>2836.82111354</v>
      </c>
      <c r="AL27" s="19">
        <v>4888.27982891</v>
      </c>
      <c r="AM27" s="19">
        <v>4880.874378</v>
      </c>
      <c r="AN27" s="19">
        <v>3442.6089903800003</v>
      </c>
      <c r="AO27" s="19">
        <v>1381.63152491</v>
      </c>
      <c r="AP27" s="19">
        <v>1922.6969216500001</v>
      </c>
      <c r="AQ27" s="19">
        <v>3214.7972506399997</v>
      </c>
      <c r="AR27" s="19">
        <v>3089.5130449000003</v>
      </c>
      <c r="AS27" s="19">
        <v>2832.8613000500004</v>
      </c>
      <c r="AT27" s="19">
        <v>2997.81955247</v>
      </c>
      <c r="AU27" s="19">
        <v>3186.9674996999997</v>
      </c>
      <c r="AV27" s="19">
        <v>2653.47053247</v>
      </c>
      <c r="AW27" s="19">
        <v>4603.78518716</v>
      </c>
      <c r="AX27" s="19">
        <v>4177.76309949</v>
      </c>
      <c r="AY27" s="19">
        <v>6177.84343926</v>
      </c>
      <c r="AZ27" s="19">
        <v>4127.10306135</v>
      </c>
      <c r="BA27" s="19">
        <v>2863.2923731700002</v>
      </c>
      <c r="BB27" s="19">
        <v>2200.33224432</v>
      </c>
      <c r="BC27" s="19">
        <v>2823.87813296</v>
      </c>
      <c r="BD27" s="19">
        <v>1228.15961951</v>
      </c>
      <c r="BE27" s="19">
        <v>934.91935158</v>
      </c>
      <c r="BF27" s="19">
        <v>3153.94555598</v>
      </c>
      <c r="BG27" s="19">
        <v>2372.7110747399997</v>
      </c>
      <c r="BH27" s="19">
        <v>3430.8815973</v>
      </c>
      <c r="BI27" s="19">
        <v>3459.76467031</v>
      </c>
      <c r="BJ27" s="19">
        <v>3461.46719315</v>
      </c>
      <c r="BK27" s="19">
        <v>3933.69632083</v>
      </c>
      <c r="BL27" s="19">
        <v>2491.67853462</v>
      </c>
      <c r="BM27" s="19">
        <v>2047.98267152</v>
      </c>
      <c r="BN27" s="19">
        <v>1999.05591427</v>
      </c>
      <c r="BO27" s="19">
        <v>1818.7774534300002</v>
      </c>
      <c r="BP27" s="19">
        <v>1858.87918805</v>
      </c>
      <c r="BQ27" s="19">
        <v>2380.2777873600003</v>
      </c>
      <c r="BR27" s="19">
        <v>2614.68939652</v>
      </c>
      <c r="BS27" s="19">
        <v>2510.81363639</v>
      </c>
      <c r="BT27" s="19">
        <v>2735.6519628</v>
      </c>
      <c r="BU27" s="19">
        <v>2976.6915122</v>
      </c>
      <c r="BV27" s="19">
        <v>3692.8847681999996</v>
      </c>
      <c r="BW27" s="19">
        <v>2883.2006346999997</v>
      </c>
      <c r="BX27" s="19">
        <v>2266.5005312199996</v>
      </c>
      <c r="BY27" s="19">
        <v>1141.15481642</v>
      </c>
      <c r="BZ27" s="19">
        <v>1571.41367622</v>
      </c>
      <c r="CA27" s="19">
        <v>1408.18353854</v>
      </c>
      <c r="CB27" s="19">
        <v>1824.1460582</v>
      </c>
      <c r="CC27" s="19">
        <v>1877.13514085</v>
      </c>
      <c r="CD27" s="19">
        <v>1720.0622120399998</v>
      </c>
      <c r="CE27" s="19">
        <v>3198.236199</v>
      </c>
      <c r="CF27" s="19">
        <v>3726.46884808</v>
      </c>
      <c r="CG27" s="19">
        <v>3753.5892813</v>
      </c>
      <c r="CH27" s="19">
        <v>4970.9556723000005</v>
      </c>
      <c r="CI27" s="19">
        <v>5925.87430827</v>
      </c>
      <c r="CJ27" s="19">
        <v>5352.33053784</v>
      </c>
      <c r="CK27" s="19">
        <v>2694.42067289</v>
      </c>
      <c r="CL27" s="19">
        <v>2993.11265766</v>
      </c>
      <c r="CM27" s="19">
        <v>2647.74123875</v>
      </c>
      <c r="CN27" s="19">
        <v>2861.4168137600004</v>
      </c>
      <c r="CO27" s="19">
        <v>2843.2031823</v>
      </c>
      <c r="CP27" s="19">
        <v>3498.39868971</v>
      </c>
      <c r="CQ27" s="19">
        <v>3848.24546731</v>
      </c>
      <c r="CR27" s="19">
        <v>4371.50206044</v>
      </c>
      <c r="CS27" s="19">
        <v>5143.52901573</v>
      </c>
      <c r="CT27" s="19">
        <v>6025.3950917</v>
      </c>
      <c r="CU27" s="19">
        <v>6073.042102140001</v>
      </c>
    </row>
    <row r="28" ht="6.75" customHeight="1"/>
    <row r="29" ht="12.75">
      <c r="A29" s="17" t="s">
        <v>23</v>
      </c>
    </row>
    <row r="30" ht="12.75">
      <c r="A30" s="17" t="s">
        <v>24</v>
      </c>
    </row>
    <row r="33" spans="2:99" s="21" customFormat="1" ht="12.75">
      <c r="B33" s="20">
        <f>B6-B7-B8</f>
        <v>0</v>
      </c>
      <c r="C33" s="20">
        <f aca="true" t="shared" si="0" ref="C33:BN33">C6-C7-C8</f>
        <v>0</v>
      </c>
      <c r="D33" s="20">
        <f t="shared" si="0"/>
        <v>0</v>
      </c>
      <c r="E33" s="20">
        <f t="shared" si="0"/>
        <v>0</v>
      </c>
      <c r="F33" s="20">
        <f t="shared" si="0"/>
        <v>0</v>
      </c>
      <c r="G33" s="20">
        <f t="shared" si="0"/>
        <v>0</v>
      </c>
      <c r="H33" s="20">
        <f t="shared" si="0"/>
        <v>0</v>
      </c>
      <c r="I33" s="20">
        <f t="shared" si="0"/>
        <v>0</v>
      </c>
      <c r="J33" s="20">
        <f t="shared" si="0"/>
        <v>0</v>
      </c>
      <c r="K33" s="20">
        <f t="shared" si="0"/>
        <v>0</v>
      </c>
      <c r="L33" s="20">
        <f t="shared" si="0"/>
        <v>0</v>
      </c>
      <c r="M33" s="20">
        <f t="shared" si="0"/>
        <v>0</v>
      </c>
      <c r="N33" s="20">
        <f t="shared" si="0"/>
        <v>0</v>
      </c>
      <c r="O33" s="20">
        <f t="shared" si="0"/>
        <v>0</v>
      </c>
      <c r="P33" s="20">
        <f t="shared" si="0"/>
        <v>0</v>
      </c>
      <c r="Q33" s="20">
        <f t="shared" si="0"/>
        <v>0</v>
      </c>
      <c r="R33" s="20">
        <f t="shared" si="0"/>
        <v>0</v>
      </c>
      <c r="S33" s="20">
        <f t="shared" si="0"/>
        <v>0</v>
      </c>
      <c r="T33" s="20">
        <f t="shared" si="0"/>
        <v>0</v>
      </c>
      <c r="U33" s="20">
        <f t="shared" si="0"/>
        <v>0</v>
      </c>
      <c r="V33" s="20">
        <f t="shared" si="0"/>
        <v>0</v>
      </c>
      <c r="W33" s="20">
        <f t="shared" si="0"/>
        <v>0</v>
      </c>
      <c r="X33" s="20">
        <f t="shared" si="0"/>
        <v>0</v>
      </c>
      <c r="Y33" s="20">
        <f t="shared" si="0"/>
        <v>0</v>
      </c>
      <c r="Z33" s="20">
        <f t="shared" si="0"/>
        <v>0</v>
      </c>
      <c r="AA33" s="20">
        <f t="shared" si="0"/>
        <v>0</v>
      </c>
      <c r="AB33" s="20">
        <f t="shared" si="0"/>
        <v>0</v>
      </c>
      <c r="AC33" s="20">
        <f t="shared" si="0"/>
        <v>0</v>
      </c>
      <c r="AD33" s="20">
        <f t="shared" si="0"/>
        <v>0</v>
      </c>
      <c r="AE33" s="20">
        <f t="shared" si="0"/>
        <v>0</v>
      </c>
      <c r="AF33" s="20">
        <f t="shared" si="0"/>
        <v>0</v>
      </c>
      <c r="AG33" s="20">
        <f t="shared" si="0"/>
        <v>0</v>
      </c>
      <c r="AH33" s="20">
        <f t="shared" si="0"/>
        <v>0</v>
      </c>
      <c r="AI33" s="20">
        <f t="shared" si="0"/>
        <v>0</v>
      </c>
      <c r="AJ33" s="20">
        <f t="shared" si="0"/>
        <v>0</v>
      </c>
      <c r="AK33" s="20">
        <f t="shared" si="0"/>
        <v>0</v>
      </c>
      <c r="AL33" s="20">
        <f t="shared" si="0"/>
        <v>0</v>
      </c>
      <c r="AM33" s="20">
        <f t="shared" si="0"/>
        <v>0</v>
      </c>
      <c r="AN33" s="20">
        <f t="shared" si="0"/>
        <v>0</v>
      </c>
      <c r="AO33" s="20">
        <f t="shared" si="0"/>
        <v>0</v>
      </c>
      <c r="AP33" s="20">
        <f t="shared" si="0"/>
        <v>0</v>
      </c>
      <c r="AQ33" s="20">
        <f t="shared" si="0"/>
        <v>0</v>
      </c>
      <c r="AR33" s="20">
        <f t="shared" si="0"/>
        <v>0</v>
      </c>
      <c r="AS33" s="20">
        <f t="shared" si="0"/>
        <v>0</v>
      </c>
      <c r="AT33" s="20">
        <f t="shared" si="0"/>
        <v>0</v>
      </c>
      <c r="AU33" s="20">
        <f t="shared" si="0"/>
        <v>0</v>
      </c>
      <c r="AV33" s="20">
        <f t="shared" si="0"/>
        <v>0</v>
      </c>
      <c r="AW33" s="20">
        <f t="shared" si="0"/>
        <v>0</v>
      </c>
      <c r="AX33" s="20">
        <f t="shared" si="0"/>
        <v>0</v>
      </c>
      <c r="AY33" s="20">
        <f t="shared" si="0"/>
        <v>0</v>
      </c>
      <c r="AZ33" s="20">
        <f t="shared" si="0"/>
        <v>0</v>
      </c>
      <c r="BA33" s="20">
        <f t="shared" si="0"/>
        <v>0</v>
      </c>
      <c r="BB33" s="20">
        <f t="shared" si="0"/>
        <v>0</v>
      </c>
      <c r="BC33" s="20">
        <f t="shared" si="0"/>
        <v>0</v>
      </c>
      <c r="BD33" s="20">
        <f t="shared" si="0"/>
        <v>0</v>
      </c>
      <c r="BE33" s="20">
        <f t="shared" si="0"/>
        <v>0</v>
      </c>
      <c r="BF33" s="20">
        <f t="shared" si="0"/>
        <v>0</v>
      </c>
      <c r="BG33" s="20">
        <f t="shared" si="0"/>
        <v>0</v>
      </c>
      <c r="BH33" s="20">
        <f t="shared" si="0"/>
        <v>0</v>
      </c>
      <c r="BI33" s="20">
        <f t="shared" si="0"/>
        <v>0</v>
      </c>
      <c r="BJ33" s="20">
        <f t="shared" si="0"/>
        <v>0</v>
      </c>
      <c r="BK33" s="20">
        <f t="shared" si="0"/>
        <v>0</v>
      </c>
      <c r="BL33" s="20">
        <f t="shared" si="0"/>
        <v>0</v>
      </c>
      <c r="BM33" s="20">
        <f t="shared" si="0"/>
        <v>0</v>
      </c>
      <c r="BN33" s="20">
        <f t="shared" si="0"/>
        <v>0</v>
      </c>
      <c r="BO33" s="20">
        <f aca="true" t="shared" si="1" ref="BO33:CQ33">BO6-BO7-BO8</f>
        <v>0</v>
      </c>
      <c r="BP33" s="20">
        <f t="shared" si="1"/>
        <v>0</v>
      </c>
      <c r="BQ33" s="20">
        <f t="shared" si="1"/>
        <v>0</v>
      </c>
      <c r="BR33" s="20">
        <f t="shared" si="1"/>
        <v>0</v>
      </c>
      <c r="BS33" s="20">
        <f t="shared" si="1"/>
        <v>0</v>
      </c>
      <c r="BT33" s="20">
        <f t="shared" si="1"/>
        <v>0</v>
      </c>
      <c r="BU33" s="20">
        <f t="shared" si="1"/>
        <v>0</v>
      </c>
      <c r="BV33" s="20">
        <f t="shared" si="1"/>
        <v>0</v>
      </c>
      <c r="BW33" s="20">
        <f t="shared" si="1"/>
        <v>0</v>
      </c>
      <c r="BX33" s="20">
        <f t="shared" si="1"/>
        <v>0</v>
      </c>
      <c r="BY33" s="20">
        <f t="shared" si="1"/>
        <v>0</v>
      </c>
      <c r="BZ33" s="20">
        <f t="shared" si="1"/>
        <v>0</v>
      </c>
      <c r="CA33" s="20">
        <f t="shared" si="1"/>
        <v>0</v>
      </c>
      <c r="CB33" s="20">
        <f t="shared" si="1"/>
        <v>0</v>
      </c>
      <c r="CC33" s="20">
        <f t="shared" si="1"/>
        <v>0</v>
      </c>
      <c r="CD33" s="20">
        <f t="shared" si="1"/>
        <v>0</v>
      </c>
      <c r="CE33" s="20">
        <f t="shared" si="1"/>
        <v>0</v>
      </c>
      <c r="CF33" s="20">
        <f t="shared" si="1"/>
        <v>0</v>
      </c>
      <c r="CG33" s="20">
        <f t="shared" si="1"/>
        <v>0</v>
      </c>
      <c r="CH33" s="20">
        <f t="shared" si="1"/>
        <v>0</v>
      </c>
      <c r="CI33" s="20">
        <f t="shared" si="1"/>
        <v>0</v>
      </c>
      <c r="CJ33" s="20">
        <f t="shared" si="1"/>
        <v>0</v>
      </c>
      <c r="CK33" s="20">
        <f t="shared" si="1"/>
        <v>0</v>
      </c>
      <c r="CL33" s="20">
        <f t="shared" si="1"/>
        <v>0</v>
      </c>
      <c r="CM33" s="20">
        <f t="shared" si="1"/>
        <v>0</v>
      </c>
      <c r="CN33" s="20">
        <f t="shared" si="1"/>
        <v>0</v>
      </c>
      <c r="CO33" s="20">
        <f t="shared" si="1"/>
        <v>0</v>
      </c>
      <c r="CP33" s="20">
        <f t="shared" si="1"/>
        <v>0</v>
      </c>
      <c r="CQ33" s="20">
        <f t="shared" si="1"/>
        <v>0</v>
      </c>
      <c r="CR33" s="20"/>
      <c r="CS33" s="20"/>
      <c r="CT33" s="20"/>
      <c r="CU33" s="20"/>
    </row>
    <row r="34" spans="2:99" s="21" customFormat="1" ht="12.75">
      <c r="B34" s="20">
        <f>B10-B11-B12</f>
        <v>0</v>
      </c>
      <c r="C34" s="20">
        <f aca="true" t="shared" si="2" ref="C34:BN34">C10-C11-C12</f>
        <v>0</v>
      </c>
      <c r="D34" s="20">
        <f t="shared" si="2"/>
        <v>0</v>
      </c>
      <c r="E34" s="20">
        <f t="shared" si="2"/>
        <v>0</v>
      </c>
      <c r="F34" s="20">
        <f t="shared" si="2"/>
        <v>0</v>
      </c>
      <c r="G34" s="20">
        <f t="shared" si="2"/>
        <v>0</v>
      </c>
      <c r="H34" s="20">
        <f t="shared" si="2"/>
        <v>0</v>
      </c>
      <c r="I34" s="20">
        <f t="shared" si="2"/>
        <v>0</v>
      </c>
      <c r="J34" s="20">
        <f t="shared" si="2"/>
        <v>0</v>
      </c>
      <c r="K34" s="20">
        <f t="shared" si="2"/>
        <v>0</v>
      </c>
      <c r="L34" s="20">
        <f t="shared" si="2"/>
        <v>0</v>
      </c>
      <c r="M34" s="20">
        <f t="shared" si="2"/>
        <v>0</v>
      </c>
      <c r="N34" s="20">
        <f t="shared" si="2"/>
        <v>0</v>
      </c>
      <c r="O34" s="20">
        <f t="shared" si="2"/>
        <v>0</v>
      </c>
      <c r="P34" s="20">
        <f t="shared" si="2"/>
        <v>0</v>
      </c>
      <c r="Q34" s="20">
        <f t="shared" si="2"/>
        <v>0</v>
      </c>
      <c r="R34" s="20">
        <f t="shared" si="2"/>
        <v>0</v>
      </c>
      <c r="S34" s="20">
        <f t="shared" si="2"/>
        <v>0</v>
      </c>
      <c r="T34" s="20">
        <f t="shared" si="2"/>
        <v>0</v>
      </c>
      <c r="U34" s="20">
        <f t="shared" si="2"/>
        <v>0</v>
      </c>
      <c r="V34" s="20">
        <f t="shared" si="2"/>
        <v>0</v>
      </c>
      <c r="W34" s="20">
        <f t="shared" si="2"/>
        <v>0</v>
      </c>
      <c r="X34" s="20">
        <f t="shared" si="2"/>
        <v>0</v>
      </c>
      <c r="Y34" s="20">
        <f t="shared" si="2"/>
        <v>0</v>
      </c>
      <c r="Z34" s="20">
        <f t="shared" si="2"/>
        <v>0</v>
      </c>
      <c r="AA34" s="20">
        <f t="shared" si="2"/>
        <v>0</v>
      </c>
      <c r="AB34" s="20">
        <f t="shared" si="2"/>
        <v>0</v>
      </c>
      <c r="AC34" s="20">
        <f t="shared" si="2"/>
        <v>0</v>
      </c>
      <c r="AD34" s="20">
        <f t="shared" si="2"/>
        <v>0</v>
      </c>
      <c r="AE34" s="20">
        <f t="shared" si="2"/>
        <v>0</v>
      </c>
      <c r="AF34" s="20">
        <f t="shared" si="2"/>
        <v>0</v>
      </c>
      <c r="AG34" s="20">
        <f t="shared" si="2"/>
        <v>0</v>
      </c>
      <c r="AH34" s="20">
        <f t="shared" si="2"/>
        <v>0</v>
      </c>
      <c r="AI34" s="20">
        <f t="shared" si="2"/>
        <v>0</v>
      </c>
      <c r="AJ34" s="20">
        <f t="shared" si="2"/>
        <v>0</v>
      </c>
      <c r="AK34" s="20">
        <f t="shared" si="2"/>
        <v>0</v>
      </c>
      <c r="AL34" s="20">
        <f t="shared" si="2"/>
        <v>0</v>
      </c>
      <c r="AM34" s="20">
        <f t="shared" si="2"/>
        <v>0</v>
      </c>
      <c r="AN34" s="20">
        <f t="shared" si="2"/>
        <v>0</v>
      </c>
      <c r="AO34" s="20">
        <f t="shared" si="2"/>
        <v>0</v>
      </c>
      <c r="AP34" s="20">
        <f t="shared" si="2"/>
        <v>0</v>
      </c>
      <c r="AQ34" s="20">
        <f t="shared" si="2"/>
        <v>0</v>
      </c>
      <c r="AR34" s="20">
        <f t="shared" si="2"/>
        <v>0</v>
      </c>
      <c r="AS34" s="20">
        <f t="shared" si="2"/>
        <v>0</v>
      </c>
      <c r="AT34" s="20">
        <f t="shared" si="2"/>
        <v>0</v>
      </c>
      <c r="AU34" s="20">
        <f t="shared" si="2"/>
        <v>0</v>
      </c>
      <c r="AV34" s="20">
        <f t="shared" si="2"/>
        <v>0</v>
      </c>
      <c r="AW34" s="20">
        <f t="shared" si="2"/>
        <v>0</v>
      </c>
      <c r="AX34" s="20">
        <f t="shared" si="2"/>
        <v>0</v>
      </c>
      <c r="AY34" s="20">
        <f t="shared" si="2"/>
        <v>0</v>
      </c>
      <c r="AZ34" s="20">
        <f t="shared" si="2"/>
        <v>0</v>
      </c>
      <c r="BA34" s="20">
        <f t="shared" si="2"/>
        <v>0</v>
      </c>
      <c r="BB34" s="20">
        <f t="shared" si="2"/>
        <v>0</v>
      </c>
      <c r="BC34" s="20">
        <f t="shared" si="2"/>
        <v>0</v>
      </c>
      <c r="BD34" s="20">
        <f t="shared" si="2"/>
        <v>0</v>
      </c>
      <c r="BE34" s="20">
        <f t="shared" si="2"/>
        <v>0</v>
      </c>
      <c r="BF34" s="20">
        <f t="shared" si="2"/>
        <v>0</v>
      </c>
      <c r="BG34" s="20">
        <f t="shared" si="2"/>
        <v>0</v>
      </c>
      <c r="BH34" s="20">
        <f t="shared" si="2"/>
        <v>0</v>
      </c>
      <c r="BI34" s="20">
        <f t="shared" si="2"/>
        <v>0</v>
      </c>
      <c r="BJ34" s="20">
        <f t="shared" si="2"/>
        <v>0</v>
      </c>
      <c r="BK34" s="20">
        <f t="shared" si="2"/>
        <v>0</v>
      </c>
      <c r="BL34" s="20">
        <f t="shared" si="2"/>
        <v>0</v>
      </c>
      <c r="BM34" s="20">
        <f t="shared" si="2"/>
        <v>0</v>
      </c>
      <c r="BN34" s="20">
        <f t="shared" si="2"/>
        <v>0</v>
      </c>
      <c r="BO34" s="20">
        <f aca="true" t="shared" si="3" ref="BO34:CQ34">BO10-BO11-BO12</f>
        <v>0</v>
      </c>
      <c r="BP34" s="20">
        <f t="shared" si="3"/>
        <v>0</v>
      </c>
      <c r="BQ34" s="20">
        <f t="shared" si="3"/>
        <v>0</v>
      </c>
      <c r="BR34" s="20">
        <f t="shared" si="3"/>
        <v>0</v>
      </c>
      <c r="BS34" s="20">
        <f t="shared" si="3"/>
        <v>0</v>
      </c>
      <c r="BT34" s="20">
        <f t="shared" si="3"/>
        <v>0</v>
      </c>
      <c r="BU34" s="20">
        <f t="shared" si="3"/>
        <v>0</v>
      </c>
      <c r="BV34" s="20">
        <f t="shared" si="3"/>
        <v>0</v>
      </c>
      <c r="BW34" s="20">
        <f t="shared" si="3"/>
        <v>0</v>
      </c>
      <c r="BX34" s="20">
        <f t="shared" si="3"/>
        <v>0</v>
      </c>
      <c r="BY34" s="20">
        <f t="shared" si="3"/>
        <v>0</v>
      </c>
      <c r="BZ34" s="20">
        <f t="shared" si="3"/>
        <v>0</v>
      </c>
      <c r="CA34" s="20">
        <f t="shared" si="3"/>
        <v>0</v>
      </c>
      <c r="CB34" s="20">
        <f t="shared" si="3"/>
        <v>0</v>
      </c>
      <c r="CC34" s="20">
        <f t="shared" si="3"/>
        <v>0</v>
      </c>
      <c r="CD34" s="20">
        <f t="shared" si="3"/>
        <v>0</v>
      </c>
      <c r="CE34" s="20">
        <f t="shared" si="3"/>
        <v>0</v>
      </c>
      <c r="CF34" s="20">
        <f t="shared" si="3"/>
        <v>0</v>
      </c>
      <c r="CG34" s="20">
        <f t="shared" si="3"/>
        <v>0</v>
      </c>
      <c r="CH34" s="20">
        <f t="shared" si="3"/>
        <v>0</v>
      </c>
      <c r="CI34" s="20">
        <f t="shared" si="3"/>
        <v>0</v>
      </c>
      <c r="CJ34" s="20">
        <f t="shared" si="3"/>
        <v>0</v>
      </c>
      <c r="CK34" s="20">
        <f t="shared" si="3"/>
        <v>0</v>
      </c>
      <c r="CL34" s="20">
        <f t="shared" si="3"/>
        <v>0</v>
      </c>
      <c r="CM34" s="20">
        <f t="shared" si="3"/>
        <v>0</v>
      </c>
      <c r="CN34" s="20">
        <f t="shared" si="3"/>
        <v>0</v>
      </c>
      <c r="CO34" s="20">
        <f t="shared" si="3"/>
        <v>0</v>
      </c>
      <c r="CP34" s="20">
        <f t="shared" si="3"/>
        <v>0</v>
      </c>
      <c r="CQ34" s="20">
        <f t="shared" si="3"/>
        <v>0</v>
      </c>
      <c r="CR34" s="20"/>
      <c r="CS34" s="20"/>
      <c r="CT34" s="20"/>
      <c r="CU34" s="20"/>
    </row>
    <row r="35" spans="2:99" s="21" customFormat="1" ht="12.75">
      <c r="B35" s="20">
        <f>B13-B14-B15-B16</f>
        <v>0</v>
      </c>
      <c r="C35" s="20">
        <f aca="true" t="shared" si="4" ref="C35:BN35">C13-C14-C15-C16</f>
        <v>0</v>
      </c>
      <c r="D35" s="20">
        <f t="shared" si="4"/>
        <v>0</v>
      </c>
      <c r="E35" s="20">
        <f t="shared" si="4"/>
        <v>0</v>
      </c>
      <c r="F35" s="20">
        <f t="shared" si="4"/>
        <v>0</v>
      </c>
      <c r="G35" s="20">
        <f t="shared" si="4"/>
        <v>0</v>
      </c>
      <c r="H35" s="20">
        <f t="shared" si="4"/>
        <v>0</v>
      </c>
      <c r="I35" s="20">
        <f t="shared" si="4"/>
        <v>0</v>
      </c>
      <c r="J35" s="20">
        <f t="shared" si="4"/>
        <v>0</v>
      </c>
      <c r="K35" s="20">
        <f t="shared" si="4"/>
        <v>0</v>
      </c>
      <c r="L35" s="20">
        <f t="shared" si="4"/>
        <v>0</v>
      </c>
      <c r="M35" s="20">
        <f t="shared" si="4"/>
        <v>0</v>
      </c>
      <c r="N35" s="20">
        <f t="shared" si="4"/>
        <v>0</v>
      </c>
      <c r="O35" s="20">
        <f t="shared" si="4"/>
        <v>0</v>
      </c>
      <c r="P35" s="20">
        <f t="shared" si="4"/>
        <v>0</v>
      </c>
      <c r="Q35" s="20">
        <f t="shared" si="4"/>
        <v>0</v>
      </c>
      <c r="R35" s="20">
        <f t="shared" si="4"/>
        <v>0</v>
      </c>
      <c r="S35" s="20">
        <f t="shared" si="4"/>
        <v>0</v>
      </c>
      <c r="T35" s="20">
        <f t="shared" si="4"/>
        <v>0</v>
      </c>
      <c r="U35" s="20">
        <f t="shared" si="4"/>
        <v>0</v>
      </c>
      <c r="V35" s="20">
        <f t="shared" si="4"/>
        <v>0</v>
      </c>
      <c r="W35" s="20">
        <f t="shared" si="4"/>
        <v>0</v>
      </c>
      <c r="X35" s="20">
        <f t="shared" si="4"/>
        <v>0</v>
      </c>
      <c r="Y35" s="20">
        <f t="shared" si="4"/>
        <v>0</v>
      </c>
      <c r="Z35" s="20">
        <f t="shared" si="4"/>
        <v>0</v>
      </c>
      <c r="AA35" s="20">
        <f t="shared" si="4"/>
        <v>0</v>
      </c>
      <c r="AB35" s="20">
        <f t="shared" si="4"/>
        <v>0</v>
      </c>
      <c r="AC35" s="20">
        <f t="shared" si="4"/>
        <v>0</v>
      </c>
      <c r="AD35" s="20">
        <f t="shared" si="4"/>
        <v>0</v>
      </c>
      <c r="AE35" s="20">
        <f t="shared" si="4"/>
        <v>0</v>
      </c>
      <c r="AF35" s="20">
        <f t="shared" si="4"/>
        <v>0</v>
      </c>
      <c r="AG35" s="20">
        <f t="shared" si="4"/>
        <v>0</v>
      </c>
      <c r="AH35" s="20">
        <f t="shared" si="4"/>
        <v>0</v>
      </c>
      <c r="AI35" s="20">
        <f t="shared" si="4"/>
        <v>0</v>
      </c>
      <c r="AJ35" s="20">
        <f t="shared" si="4"/>
        <v>0</v>
      </c>
      <c r="AK35" s="20">
        <f t="shared" si="4"/>
        <v>0</v>
      </c>
      <c r="AL35" s="20">
        <f t="shared" si="4"/>
        <v>0</v>
      </c>
      <c r="AM35" s="20">
        <f t="shared" si="4"/>
        <v>0</v>
      </c>
      <c r="AN35" s="20">
        <f t="shared" si="4"/>
        <v>0</v>
      </c>
      <c r="AO35" s="20">
        <f t="shared" si="4"/>
        <v>0</v>
      </c>
      <c r="AP35" s="20">
        <f t="shared" si="4"/>
        <v>0</v>
      </c>
      <c r="AQ35" s="20">
        <f t="shared" si="4"/>
        <v>0</v>
      </c>
      <c r="AR35" s="20">
        <f t="shared" si="4"/>
        <v>0</v>
      </c>
      <c r="AS35" s="20">
        <f t="shared" si="4"/>
        <v>0</v>
      </c>
      <c r="AT35" s="20">
        <f t="shared" si="4"/>
        <v>0</v>
      </c>
      <c r="AU35" s="20">
        <f t="shared" si="4"/>
        <v>0</v>
      </c>
      <c r="AV35" s="20">
        <f t="shared" si="4"/>
        <v>0</v>
      </c>
      <c r="AW35" s="20">
        <f t="shared" si="4"/>
        <v>0</v>
      </c>
      <c r="AX35" s="20">
        <f t="shared" si="4"/>
        <v>0</v>
      </c>
      <c r="AY35" s="20">
        <f t="shared" si="4"/>
        <v>0</v>
      </c>
      <c r="AZ35" s="20">
        <f t="shared" si="4"/>
        <v>0</v>
      </c>
      <c r="BA35" s="20">
        <f t="shared" si="4"/>
        <v>0</v>
      </c>
      <c r="BB35" s="20">
        <f t="shared" si="4"/>
        <v>0</v>
      </c>
      <c r="BC35" s="20">
        <f t="shared" si="4"/>
        <v>0</v>
      </c>
      <c r="BD35" s="20">
        <f t="shared" si="4"/>
        <v>0</v>
      </c>
      <c r="BE35" s="20">
        <f t="shared" si="4"/>
        <v>0</v>
      </c>
      <c r="BF35" s="20">
        <f t="shared" si="4"/>
        <v>0</v>
      </c>
      <c r="BG35" s="20">
        <f t="shared" si="4"/>
        <v>0</v>
      </c>
      <c r="BH35" s="20">
        <f t="shared" si="4"/>
        <v>0</v>
      </c>
      <c r="BI35" s="20">
        <f t="shared" si="4"/>
        <v>0</v>
      </c>
      <c r="BJ35" s="20">
        <f t="shared" si="4"/>
        <v>0</v>
      </c>
      <c r="BK35" s="20">
        <f t="shared" si="4"/>
        <v>0</v>
      </c>
      <c r="BL35" s="20">
        <f t="shared" si="4"/>
        <v>0</v>
      </c>
      <c r="BM35" s="20">
        <f t="shared" si="4"/>
        <v>0</v>
      </c>
      <c r="BN35" s="20">
        <f t="shared" si="4"/>
        <v>0</v>
      </c>
      <c r="BO35" s="20">
        <f aca="true" t="shared" si="5" ref="BO35:CQ35">BO13-BO14-BO15-BO16</f>
        <v>0</v>
      </c>
      <c r="BP35" s="20">
        <f t="shared" si="5"/>
        <v>0</v>
      </c>
      <c r="BQ35" s="20">
        <f t="shared" si="5"/>
        <v>0</v>
      </c>
      <c r="BR35" s="20">
        <f t="shared" si="5"/>
        <v>0</v>
      </c>
      <c r="BS35" s="20">
        <f t="shared" si="5"/>
        <v>0</v>
      </c>
      <c r="BT35" s="20">
        <f t="shared" si="5"/>
        <v>0</v>
      </c>
      <c r="BU35" s="20">
        <f t="shared" si="5"/>
        <v>0</v>
      </c>
      <c r="BV35" s="20">
        <f t="shared" si="5"/>
        <v>0</v>
      </c>
      <c r="BW35" s="20">
        <f t="shared" si="5"/>
        <v>0</v>
      </c>
      <c r="BX35" s="20">
        <f t="shared" si="5"/>
        <v>0</v>
      </c>
      <c r="BY35" s="20">
        <f t="shared" si="5"/>
        <v>0</v>
      </c>
      <c r="BZ35" s="20">
        <f t="shared" si="5"/>
        <v>0</v>
      </c>
      <c r="CA35" s="20">
        <f t="shared" si="5"/>
        <v>0</v>
      </c>
      <c r="CB35" s="20">
        <f t="shared" si="5"/>
        <v>0</v>
      </c>
      <c r="CC35" s="20">
        <f t="shared" si="5"/>
        <v>0</v>
      </c>
      <c r="CD35" s="20">
        <f t="shared" si="5"/>
        <v>0</v>
      </c>
      <c r="CE35" s="20">
        <f t="shared" si="5"/>
        <v>0</v>
      </c>
      <c r="CF35" s="20">
        <f t="shared" si="5"/>
        <v>0</v>
      </c>
      <c r="CG35" s="20">
        <f t="shared" si="5"/>
        <v>0</v>
      </c>
      <c r="CH35" s="20">
        <f t="shared" si="5"/>
        <v>0</v>
      </c>
      <c r="CI35" s="20">
        <f t="shared" si="5"/>
        <v>0</v>
      </c>
      <c r="CJ35" s="20">
        <f t="shared" si="5"/>
        <v>0</v>
      </c>
      <c r="CK35" s="20">
        <f t="shared" si="5"/>
        <v>0</v>
      </c>
      <c r="CL35" s="20">
        <f t="shared" si="5"/>
        <v>0</v>
      </c>
      <c r="CM35" s="20">
        <f t="shared" si="5"/>
        <v>0</v>
      </c>
      <c r="CN35" s="20">
        <f t="shared" si="5"/>
        <v>0</v>
      </c>
      <c r="CO35" s="20">
        <f t="shared" si="5"/>
        <v>0</v>
      </c>
      <c r="CP35" s="20">
        <f t="shared" si="5"/>
        <v>0</v>
      </c>
      <c r="CQ35" s="20">
        <f t="shared" si="5"/>
        <v>0</v>
      </c>
      <c r="CR35" s="20"/>
      <c r="CS35" s="20"/>
      <c r="CT35" s="20"/>
      <c r="CU35" s="20"/>
    </row>
    <row r="36" spans="2:99" s="21" customFormat="1" ht="12.75">
      <c r="B36" s="20">
        <f>B19-B20-B21</f>
        <v>0</v>
      </c>
      <c r="C36" s="20">
        <f aca="true" t="shared" si="6" ref="C36:BN36">C19-C20-C21</f>
        <v>0</v>
      </c>
      <c r="D36" s="20">
        <f t="shared" si="6"/>
        <v>0</v>
      </c>
      <c r="E36" s="20">
        <f t="shared" si="6"/>
        <v>0</v>
      </c>
      <c r="F36" s="20">
        <f t="shared" si="6"/>
        <v>0</v>
      </c>
      <c r="G36" s="20">
        <f t="shared" si="6"/>
        <v>0</v>
      </c>
      <c r="H36" s="20">
        <f t="shared" si="6"/>
        <v>0</v>
      </c>
      <c r="I36" s="20">
        <f t="shared" si="6"/>
        <v>0</v>
      </c>
      <c r="J36" s="20">
        <f t="shared" si="6"/>
        <v>0</v>
      </c>
      <c r="K36" s="20">
        <f t="shared" si="6"/>
        <v>0</v>
      </c>
      <c r="L36" s="20">
        <f t="shared" si="6"/>
        <v>0</v>
      </c>
      <c r="M36" s="20">
        <f t="shared" si="6"/>
        <v>0</v>
      </c>
      <c r="N36" s="20">
        <f t="shared" si="6"/>
        <v>0</v>
      </c>
      <c r="O36" s="20">
        <f t="shared" si="6"/>
        <v>0</v>
      </c>
      <c r="P36" s="20">
        <f t="shared" si="6"/>
        <v>0</v>
      </c>
      <c r="Q36" s="20">
        <f t="shared" si="6"/>
        <v>0</v>
      </c>
      <c r="R36" s="20">
        <f t="shared" si="6"/>
        <v>0</v>
      </c>
      <c r="S36" s="20">
        <f t="shared" si="6"/>
        <v>0</v>
      </c>
      <c r="T36" s="20">
        <f t="shared" si="6"/>
        <v>0</v>
      </c>
      <c r="U36" s="20">
        <f t="shared" si="6"/>
        <v>0</v>
      </c>
      <c r="V36" s="20">
        <f t="shared" si="6"/>
        <v>0</v>
      </c>
      <c r="W36" s="20">
        <f t="shared" si="6"/>
        <v>0</v>
      </c>
      <c r="X36" s="20">
        <f t="shared" si="6"/>
        <v>0</v>
      </c>
      <c r="Y36" s="20">
        <f t="shared" si="6"/>
        <v>0</v>
      </c>
      <c r="Z36" s="20">
        <f t="shared" si="6"/>
        <v>0</v>
      </c>
      <c r="AA36" s="20">
        <f t="shared" si="6"/>
        <v>0</v>
      </c>
      <c r="AB36" s="20">
        <f t="shared" si="6"/>
        <v>0</v>
      </c>
      <c r="AC36" s="20">
        <f t="shared" si="6"/>
        <v>0</v>
      </c>
      <c r="AD36" s="20">
        <f t="shared" si="6"/>
        <v>0</v>
      </c>
      <c r="AE36" s="20">
        <f t="shared" si="6"/>
        <v>0</v>
      </c>
      <c r="AF36" s="20">
        <f t="shared" si="6"/>
        <v>0</v>
      </c>
      <c r="AG36" s="20">
        <f t="shared" si="6"/>
        <v>0</v>
      </c>
      <c r="AH36" s="20">
        <f t="shared" si="6"/>
        <v>0</v>
      </c>
      <c r="AI36" s="20">
        <f t="shared" si="6"/>
        <v>0</v>
      </c>
      <c r="AJ36" s="20">
        <f t="shared" si="6"/>
        <v>0</v>
      </c>
      <c r="AK36" s="20">
        <f t="shared" si="6"/>
        <v>0</v>
      </c>
      <c r="AL36" s="20">
        <f t="shared" si="6"/>
        <v>0</v>
      </c>
      <c r="AM36" s="20">
        <f t="shared" si="6"/>
        <v>0</v>
      </c>
      <c r="AN36" s="20">
        <f t="shared" si="6"/>
        <v>0</v>
      </c>
      <c r="AO36" s="20">
        <f t="shared" si="6"/>
        <v>0</v>
      </c>
      <c r="AP36" s="20">
        <f t="shared" si="6"/>
        <v>0</v>
      </c>
      <c r="AQ36" s="20">
        <f t="shared" si="6"/>
        <v>0</v>
      </c>
      <c r="AR36" s="20">
        <f t="shared" si="6"/>
        <v>0</v>
      </c>
      <c r="AS36" s="20">
        <f t="shared" si="6"/>
        <v>0</v>
      </c>
      <c r="AT36" s="20">
        <f t="shared" si="6"/>
        <v>0</v>
      </c>
      <c r="AU36" s="20">
        <f t="shared" si="6"/>
        <v>0</v>
      </c>
      <c r="AV36" s="20">
        <f t="shared" si="6"/>
        <v>0</v>
      </c>
      <c r="AW36" s="20">
        <f t="shared" si="6"/>
        <v>0</v>
      </c>
      <c r="AX36" s="20">
        <f t="shared" si="6"/>
        <v>0</v>
      </c>
      <c r="AY36" s="20">
        <f t="shared" si="6"/>
        <v>0</v>
      </c>
      <c r="AZ36" s="20">
        <f t="shared" si="6"/>
        <v>0</v>
      </c>
      <c r="BA36" s="20">
        <f t="shared" si="6"/>
        <v>0</v>
      </c>
      <c r="BB36" s="20">
        <f t="shared" si="6"/>
        <v>0</v>
      </c>
      <c r="BC36" s="20">
        <f t="shared" si="6"/>
        <v>0</v>
      </c>
      <c r="BD36" s="20">
        <f t="shared" si="6"/>
        <v>0</v>
      </c>
      <c r="BE36" s="20">
        <f t="shared" si="6"/>
        <v>0</v>
      </c>
      <c r="BF36" s="20">
        <f t="shared" si="6"/>
        <v>0</v>
      </c>
      <c r="BG36" s="20">
        <f t="shared" si="6"/>
        <v>0</v>
      </c>
      <c r="BH36" s="20">
        <f t="shared" si="6"/>
        <v>0</v>
      </c>
      <c r="BI36" s="20">
        <f t="shared" si="6"/>
        <v>0</v>
      </c>
      <c r="BJ36" s="20">
        <f t="shared" si="6"/>
        <v>0</v>
      </c>
      <c r="BK36" s="20">
        <f t="shared" si="6"/>
        <v>0</v>
      </c>
      <c r="BL36" s="20">
        <f t="shared" si="6"/>
        <v>0</v>
      </c>
      <c r="BM36" s="20">
        <f t="shared" si="6"/>
        <v>0</v>
      </c>
      <c r="BN36" s="20">
        <f t="shared" si="6"/>
        <v>0</v>
      </c>
      <c r="BO36" s="20">
        <f aca="true" t="shared" si="7" ref="BO36:CQ36">BO19-BO20-BO21</f>
        <v>0</v>
      </c>
      <c r="BP36" s="20">
        <f t="shared" si="7"/>
        <v>0</v>
      </c>
      <c r="BQ36" s="20">
        <f t="shared" si="7"/>
        <v>0</v>
      </c>
      <c r="BR36" s="20">
        <f t="shared" si="7"/>
        <v>0</v>
      </c>
      <c r="BS36" s="20">
        <f t="shared" si="7"/>
        <v>0</v>
      </c>
      <c r="BT36" s="20">
        <f t="shared" si="7"/>
        <v>0</v>
      </c>
      <c r="BU36" s="20">
        <f t="shared" si="7"/>
        <v>0</v>
      </c>
      <c r="BV36" s="20">
        <f t="shared" si="7"/>
        <v>0</v>
      </c>
      <c r="BW36" s="20">
        <f t="shared" si="7"/>
        <v>0</v>
      </c>
      <c r="BX36" s="20">
        <f t="shared" si="7"/>
        <v>0</v>
      </c>
      <c r="BY36" s="20">
        <f t="shared" si="7"/>
        <v>0</v>
      </c>
      <c r="BZ36" s="20">
        <f t="shared" si="7"/>
        <v>0</v>
      </c>
      <c r="CA36" s="20">
        <f t="shared" si="7"/>
        <v>0</v>
      </c>
      <c r="CB36" s="20">
        <f t="shared" si="7"/>
        <v>0</v>
      </c>
      <c r="CC36" s="20">
        <f t="shared" si="7"/>
        <v>0</v>
      </c>
      <c r="CD36" s="20">
        <f t="shared" si="7"/>
        <v>0</v>
      </c>
      <c r="CE36" s="20">
        <f t="shared" si="7"/>
        <v>0</v>
      </c>
      <c r="CF36" s="20">
        <f t="shared" si="7"/>
        <v>0</v>
      </c>
      <c r="CG36" s="20">
        <f t="shared" si="7"/>
        <v>0</v>
      </c>
      <c r="CH36" s="20">
        <f t="shared" si="7"/>
        <v>0</v>
      </c>
      <c r="CI36" s="20">
        <f t="shared" si="7"/>
        <v>0</v>
      </c>
      <c r="CJ36" s="20">
        <f t="shared" si="7"/>
        <v>0</v>
      </c>
      <c r="CK36" s="20">
        <f t="shared" si="7"/>
        <v>0</v>
      </c>
      <c r="CL36" s="20">
        <f t="shared" si="7"/>
        <v>0</v>
      </c>
      <c r="CM36" s="20">
        <f t="shared" si="7"/>
        <v>0</v>
      </c>
      <c r="CN36" s="20">
        <f t="shared" si="7"/>
        <v>0</v>
      </c>
      <c r="CO36" s="20">
        <f t="shared" si="7"/>
        <v>0</v>
      </c>
      <c r="CP36" s="20">
        <f t="shared" si="7"/>
        <v>0</v>
      </c>
      <c r="CQ36" s="20">
        <f t="shared" si="7"/>
        <v>0</v>
      </c>
      <c r="CR36" s="20"/>
      <c r="CS36" s="20"/>
      <c r="CT36" s="20"/>
      <c r="CU36" s="20"/>
    </row>
    <row r="37" spans="2:99" s="21" customFormat="1" ht="12.75">
      <c r="B37" s="20">
        <f>B6+B9+B10+B13-B18-B19-B22-B24-B26-B27</f>
        <v>-5.599979431281099E-07</v>
      </c>
      <c r="C37" s="20">
        <f aca="true" t="shared" si="8" ref="C37:BN37">C6+C9+C10+C13-C18-C19-C22-C24-C26-C27</f>
        <v>-1.8000210388890991E-07</v>
      </c>
      <c r="D37" s="20">
        <f t="shared" si="8"/>
        <v>-2.599937829472765E-07</v>
      </c>
      <c r="E37" s="20">
        <f t="shared" si="8"/>
        <v>8.399993589591759E-07</v>
      </c>
      <c r="F37" s="20">
        <f t="shared" si="8"/>
        <v>-1.1299947146881095E-06</v>
      </c>
      <c r="G37" s="20">
        <f t="shared" si="8"/>
        <v>5.000052496484386E-07</v>
      </c>
      <c r="H37" s="20">
        <f t="shared" si="8"/>
        <v>7.299986464204267E-07</v>
      </c>
      <c r="I37" s="20">
        <f t="shared" si="8"/>
        <v>1.8999483408776996E-07</v>
      </c>
      <c r="J37" s="20">
        <f t="shared" si="8"/>
        <v>2.600019115561736E-07</v>
      </c>
      <c r="K37" s="20">
        <f t="shared" si="8"/>
        <v>-1.3599961903310032E-06</v>
      </c>
      <c r="L37" s="20">
        <f t="shared" si="8"/>
        <v>-6.000016128382413E-07</v>
      </c>
      <c r="M37" s="20">
        <f t="shared" si="8"/>
        <v>-1.0499934433028102E-06</v>
      </c>
      <c r="N37" s="20">
        <f t="shared" si="8"/>
        <v>9.000063982966822E-08</v>
      </c>
      <c r="O37" s="20">
        <f t="shared" si="8"/>
        <v>-3.599978981583263E-07</v>
      </c>
      <c r="P37" s="20">
        <f t="shared" si="8"/>
        <v>-1.0199907478636305E-06</v>
      </c>
      <c r="Q37" s="20">
        <f t="shared" si="8"/>
        <v>-1.399920392941567E-07</v>
      </c>
      <c r="R37" s="20">
        <f t="shared" si="8"/>
        <v>2.0000186395918718E-07</v>
      </c>
      <c r="S37" s="20">
        <f t="shared" si="8"/>
        <v>-6.100057703406492E-07</v>
      </c>
      <c r="T37" s="20">
        <f t="shared" si="8"/>
        <v>-1.9999436062789755E-07</v>
      </c>
      <c r="U37" s="20">
        <f t="shared" si="8"/>
        <v>-6.2999487226989E-07</v>
      </c>
      <c r="V37" s="20">
        <f t="shared" si="8"/>
        <v>2.0002602241220302E-08</v>
      </c>
      <c r="W37" s="20">
        <f t="shared" si="8"/>
        <v>-1.0599982829262444E-06</v>
      </c>
      <c r="X37" s="20">
        <f t="shared" si="8"/>
        <v>-1.0599901543173473E-06</v>
      </c>
      <c r="Y37" s="20">
        <f t="shared" si="8"/>
        <v>-5.400002009992022E-07</v>
      </c>
      <c r="Z37" s="20">
        <f t="shared" si="8"/>
        <v>5.999390850774944E-08</v>
      </c>
      <c r="AA37" s="20">
        <f t="shared" si="8"/>
        <v>-4.199891918688081E-07</v>
      </c>
      <c r="AB37" s="20">
        <f t="shared" si="8"/>
        <v>-1.29988620756194E-07</v>
      </c>
      <c r="AC37" s="20">
        <f t="shared" si="8"/>
        <v>1.592000267436333E-05</v>
      </c>
      <c r="AD37" s="20">
        <f t="shared" si="8"/>
        <v>-4.7000099812066765E-07</v>
      </c>
      <c r="AE37" s="20">
        <f t="shared" si="8"/>
        <v>-9.799923645914532E-07</v>
      </c>
      <c r="AF37" s="20">
        <f t="shared" si="8"/>
        <v>-4.6998707148304675E-07</v>
      </c>
      <c r="AG37" s="20">
        <f t="shared" si="8"/>
        <v>-1.8998935047420673E-07</v>
      </c>
      <c r="AH37" s="20">
        <f t="shared" si="8"/>
        <v>-8.399865691899322E-07</v>
      </c>
      <c r="AI37" s="20">
        <f t="shared" si="8"/>
        <v>-3.400145942578092E-07</v>
      </c>
      <c r="AJ37" s="20">
        <f t="shared" si="8"/>
        <v>2.3000666260486469E-07</v>
      </c>
      <c r="AK37" s="20">
        <f t="shared" si="8"/>
        <v>4.4001853893860243E-07</v>
      </c>
      <c r="AL37" s="20">
        <f t="shared" si="8"/>
        <v>-7.799981176503934E-07</v>
      </c>
      <c r="AM37" s="20">
        <f t="shared" si="8"/>
        <v>1.1200027074664831E-06</v>
      </c>
      <c r="AN37" s="20">
        <f t="shared" si="8"/>
        <v>-8.00082489149645E-08</v>
      </c>
      <c r="AO37" s="20">
        <f t="shared" si="8"/>
        <v>-3.899870080203982E-07</v>
      </c>
      <c r="AP37" s="20">
        <f t="shared" si="8"/>
        <v>-6.999944162089378E-07</v>
      </c>
      <c r="AQ37" s="20">
        <f t="shared" si="8"/>
        <v>-8.899764907255303E-07</v>
      </c>
      <c r="AR37" s="20">
        <f t="shared" si="8"/>
        <v>-2.499996298865881E-07</v>
      </c>
      <c r="AS37" s="20">
        <f t="shared" si="8"/>
        <v>-1.399998836859595E-07</v>
      </c>
      <c r="AT37" s="20">
        <f t="shared" si="8"/>
        <v>-1.0899980225076433E-06</v>
      </c>
      <c r="AU37" s="20">
        <f t="shared" si="8"/>
        <v>-1.1000111044268124E-07</v>
      </c>
      <c r="AV37" s="20">
        <f t="shared" si="8"/>
        <v>2.6999714464182034E-07</v>
      </c>
      <c r="AW37" s="20">
        <f t="shared" si="8"/>
        <v>6.000009307172149E-07</v>
      </c>
      <c r="AX37" s="20">
        <f t="shared" si="8"/>
        <v>2.900078470702283E-07</v>
      </c>
      <c r="AY37" s="20">
        <f t="shared" si="8"/>
        <v>-3.010028194694314E-06</v>
      </c>
      <c r="AZ37" s="20">
        <f t="shared" si="8"/>
        <v>1.5900013750069775E-06</v>
      </c>
      <c r="BA37" s="20">
        <f t="shared" si="8"/>
        <v>3.001241566380486E-08</v>
      </c>
      <c r="BB37" s="20">
        <f t="shared" si="8"/>
        <v>-3.5000130083062686E-07</v>
      </c>
      <c r="BC37" s="20">
        <f t="shared" si="8"/>
        <v>-8.600231922173407E-07</v>
      </c>
      <c r="BD37" s="20">
        <f t="shared" si="8"/>
        <v>-4.3000272853532806E-07</v>
      </c>
      <c r="BE37" s="20">
        <f t="shared" si="8"/>
        <v>-1.3499850410880754E-06</v>
      </c>
      <c r="BF37" s="20">
        <f t="shared" si="8"/>
        <v>0.0002003900017371052</v>
      </c>
      <c r="BG37" s="20">
        <f t="shared" si="8"/>
        <v>1.3000030776311178E-06</v>
      </c>
      <c r="BH37" s="20">
        <f t="shared" si="8"/>
        <v>6.899990694364533E-07</v>
      </c>
      <c r="BI37" s="20">
        <f t="shared" si="8"/>
        <v>-1.9994331523776054E-08</v>
      </c>
      <c r="BJ37" s="20">
        <f t="shared" si="8"/>
        <v>-2.1999085220159031E-07</v>
      </c>
      <c r="BK37" s="20">
        <f t="shared" si="8"/>
        <v>7.099993126757909E-07</v>
      </c>
      <c r="BL37" s="20">
        <f t="shared" si="8"/>
        <v>3.7003837860538624E-07</v>
      </c>
      <c r="BM37" s="20">
        <f t="shared" si="8"/>
        <v>9.600296380085638E-07</v>
      </c>
      <c r="BN37" s="20">
        <f t="shared" si="8"/>
        <v>1.1899869605258573E-06</v>
      </c>
      <c r="BO37" s="20">
        <f aca="true" t="shared" si="9" ref="BO37:CQ37">BO6+BO9+BO10+BO13-BO18-BO19-BO22-BO24-BO26-BO27</f>
        <v>1.4800029930484015E-06</v>
      </c>
      <c r="BP37" s="20">
        <f t="shared" si="9"/>
        <v>2.130006805600715E-06</v>
      </c>
      <c r="BQ37" s="20">
        <f t="shared" si="9"/>
        <v>-1.069992777047446E-06</v>
      </c>
      <c r="BR37" s="20">
        <f t="shared" si="9"/>
        <v>-1.0399858183518518E-06</v>
      </c>
      <c r="BS37" s="20">
        <f t="shared" si="9"/>
        <v>6.299865162873175E-07</v>
      </c>
      <c r="BT37" s="20">
        <f t="shared" si="9"/>
        <v>-7.998596629477106E-08</v>
      </c>
      <c r="BU37" s="20">
        <f t="shared" si="9"/>
        <v>1.9600001905928366E-06</v>
      </c>
      <c r="BV37" s="20">
        <f t="shared" si="9"/>
        <v>5.199708539294079E-07</v>
      </c>
      <c r="BW37" s="20">
        <f t="shared" si="9"/>
        <v>5.399842848419212E-07</v>
      </c>
      <c r="BX37" s="20">
        <f t="shared" si="9"/>
        <v>1.4800039025431033E-06</v>
      </c>
      <c r="BY37" s="20">
        <f t="shared" si="9"/>
        <v>-1.1000017821061192E-06</v>
      </c>
      <c r="BZ37" s="20">
        <f t="shared" si="9"/>
        <v>1.1999941307294648E-06</v>
      </c>
      <c r="CA37" s="20">
        <f t="shared" si="9"/>
        <v>3.4999266063096E-07</v>
      </c>
      <c r="CB37" s="20">
        <f t="shared" si="9"/>
        <v>3.00002284348011E-07</v>
      </c>
      <c r="CC37" s="20">
        <f t="shared" si="9"/>
        <v>5.199995030125137E-07</v>
      </c>
      <c r="CD37" s="20">
        <f t="shared" si="9"/>
        <v>5.099795998830814E-07</v>
      </c>
      <c r="CE37" s="20">
        <f t="shared" si="9"/>
        <v>-3.200120772817172E-07</v>
      </c>
      <c r="CF37" s="20">
        <f t="shared" si="9"/>
        <v>3.9999895307119004E-07</v>
      </c>
      <c r="CG37" s="20">
        <f t="shared" si="9"/>
        <v>1.0499961717869155E-06</v>
      </c>
      <c r="CH37" s="20">
        <f t="shared" si="9"/>
        <v>3.100012690993026E-07</v>
      </c>
      <c r="CI37" s="20">
        <f t="shared" si="9"/>
        <v>3.1999861676013097E-06</v>
      </c>
      <c r="CJ37" s="20">
        <f t="shared" si="9"/>
        <v>1.2300079106353223E-06</v>
      </c>
      <c r="CK37" s="20">
        <f t="shared" si="9"/>
        <v>5.100109774502926E-07</v>
      </c>
      <c r="CL37" s="20">
        <f t="shared" si="9"/>
        <v>1.650027115829289E-06</v>
      </c>
      <c r="CM37" s="20">
        <f t="shared" si="9"/>
        <v>-9.29982888919767E-07</v>
      </c>
      <c r="CN37" s="20">
        <f t="shared" si="9"/>
        <v>5.369997825255268E-05</v>
      </c>
      <c r="CO37" s="20">
        <f t="shared" si="9"/>
        <v>2.4600008146080654E-06</v>
      </c>
      <c r="CP37" s="20">
        <f t="shared" si="9"/>
        <v>-2.179974671889795E-06</v>
      </c>
      <c r="CQ37" s="20">
        <f t="shared" si="9"/>
        <v>7.700000423938036E-07</v>
      </c>
      <c r="CR37" s="20"/>
      <c r="CS37" s="20"/>
      <c r="CT37" s="20"/>
      <c r="CU37" s="2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nbkr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chbegalieva</dc:creator>
  <cp:keywords/>
  <dc:description/>
  <cp:lastModifiedBy>nnemaltseva</cp:lastModifiedBy>
  <dcterms:created xsi:type="dcterms:W3CDTF">2009-07-27T08:49:31Z</dcterms:created>
  <dcterms:modified xsi:type="dcterms:W3CDTF">2019-12-12T07:27:43Z</dcterms:modified>
  <cp:category/>
  <cp:version/>
  <cp:contentType/>
  <cp:contentStatus/>
</cp:coreProperties>
</file>