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<sst xmlns="http://schemas.openxmlformats.org/spreadsheetml/2006/main" count="47" uniqueCount="31">
  <si>
    <t>A. Assets</t>
  </si>
  <si>
    <t xml:space="preserve">     Portfolio investments</t>
  </si>
  <si>
    <t>Joint stock</t>
  </si>
  <si>
    <t>Promissory note</t>
  </si>
  <si>
    <t xml:space="preserve">     Financial derivatives</t>
  </si>
  <si>
    <t xml:space="preserve">     Other investments</t>
  </si>
  <si>
    <t xml:space="preserve">       Currency and deposits</t>
  </si>
  <si>
    <t xml:space="preserve">       Loans</t>
  </si>
  <si>
    <t xml:space="preserve">         Monetary authorities</t>
  </si>
  <si>
    <t xml:space="preserve">         General government</t>
  </si>
  <si>
    <t xml:space="preserve">         Banks</t>
  </si>
  <si>
    <t xml:space="preserve">         Other sectors</t>
  </si>
  <si>
    <t xml:space="preserve">       Trade credits</t>
  </si>
  <si>
    <t xml:space="preserve">       Other assets</t>
  </si>
  <si>
    <t xml:space="preserve">     Reserve assets</t>
  </si>
  <si>
    <t xml:space="preserve">      Monetary gold</t>
  </si>
  <si>
    <t xml:space="preserve">      SDR</t>
  </si>
  <si>
    <t xml:space="preserve">      Reserve position in IMF</t>
  </si>
  <si>
    <t xml:space="preserve">      Foreign exchange</t>
  </si>
  <si>
    <t>B. Liabilities</t>
  </si>
  <si>
    <t xml:space="preserve">C. Net International Investment </t>
  </si>
  <si>
    <t xml:space="preserve">     Position (A-B)</t>
  </si>
  <si>
    <t xml:space="preserve">Position as of  </t>
  </si>
  <si>
    <t xml:space="preserve"> 31.12.16</t>
  </si>
  <si>
    <t>(in millions of US dollars)</t>
  </si>
  <si>
    <t xml:space="preserve">Developments in Foreign Assets and Liabilities of the Kyrgyz Republic </t>
  </si>
  <si>
    <r>
      <t xml:space="preserve">     Direct investment abroad</t>
    </r>
    <r>
      <rPr>
        <vertAlign val="superscript"/>
        <sz val="11"/>
        <rFont val="Times New Roman Cyr"/>
        <family val="2"/>
      </rPr>
      <t>1</t>
    </r>
  </si>
  <si>
    <r>
      <t xml:space="preserve">     Direct investment in KR</t>
    </r>
    <r>
      <rPr>
        <vertAlign val="superscript"/>
        <sz val="11"/>
        <rFont val="Times New Roman Cyr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</si>
  <si>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Including NBKR estimates</t>
    </r>
  </si>
  <si>
    <r>
      <rPr>
        <vertAlign val="superscript"/>
        <sz val="8"/>
        <color theme="1"/>
        <rFont val="Times New Roman"/>
        <family val="1"/>
      </rPr>
      <t xml:space="preserve">2 </t>
    </r>
    <r>
      <rPr>
        <sz val="8"/>
        <color theme="1"/>
        <rFont val="Times New Roman"/>
        <family val="1"/>
      </rPr>
      <t xml:space="preserve">Including the allocation of SDR between the IMF countries-members to support their balance of payments had the impact on the value of foreign liabilities. As a result, the liabilities of the Kyrgyz Republic increased by US$ 132.2 billion. </t>
    </r>
  </si>
  <si>
    <t xml:space="preserve">       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</si>
</sst>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2"/>
      <color indexed="24"/>
      <name val="Symbol"/>
      <family val="1"/>
    </font>
    <font>
      <i/>
      <sz val="9"/>
      <name val="Times New Roman Cyr"/>
      <family val="1"/>
    </font>
    <font>
      <sz val="10"/>
      <name val="Arial Cyr"/>
      <family val="2"/>
    </font>
    <font>
      <sz val="8"/>
      <name val="Times New Roman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1"/>
      <name val="Times New Roman Cyr"/>
      <family val="1"/>
    </font>
    <font>
      <sz val="8"/>
      <color theme="1"/>
      <name val="Calibri"/>
      <family val="2"/>
      <scheme val="minor"/>
    </font>
    <font>
      <sz val="11"/>
      <name val="Times New Roman Cyr"/>
      <family val="1"/>
    </font>
    <font>
      <vertAlign val="superscript"/>
      <sz val="11"/>
      <name val="Times New Roman Cyr"/>
      <family val="2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5" fillId="0" borderId="0">
      <alignment/>
      <protection/>
    </xf>
    <xf numFmtId="0" fontId="7" fillId="0" borderId="0">
      <alignment/>
      <protection/>
    </xf>
    <xf numFmtId="165" fontId="5" fillId="0" borderId="0">
      <alignment/>
      <protection/>
    </xf>
  </cellStyleXfs>
  <cellXfs count="39">
    <xf numFmtId="0" fontId="0" fillId="0" borderId="0" xfId="0"/>
    <xf numFmtId="164" fontId="6" fillId="0" borderId="0" xfId="21" applyNumberFormat="1" applyFont="1" applyBorder="1" applyAlignment="1" applyProtection="1">
      <alignment horizontal="center"/>
      <protection locked="0"/>
    </xf>
    <xf numFmtId="0" fontId="8" fillId="0" borderId="0" xfId="22" applyFont="1" applyFill="1" applyAlignment="1">
      <alignment vertical="top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164" fontId="3" fillId="0" borderId="0" xfId="20" applyNumberFormat="1" applyFont="1" applyAlignment="1">
      <alignment wrapText="1"/>
      <protection/>
    </xf>
    <xf numFmtId="0" fontId="2" fillId="0" borderId="0" xfId="0" applyFont="1" applyFill="1"/>
    <xf numFmtId="164" fontId="4" fillId="0" borderId="1" xfId="20" applyNumberFormat="1" applyFont="1" applyBorder="1">
      <alignment/>
      <protection/>
    </xf>
    <xf numFmtId="0" fontId="10" fillId="0" borderId="2" xfId="20" applyFont="1" applyBorder="1">
      <alignment/>
      <protection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/>
    <xf numFmtId="164" fontId="3" fillId="0" borderId="0" xfId="0" applyNumberFormat="1" applyFont="1" applyFill="1"/>
    <xf numFmtId="164" fontId="15" fillId="0" borderId="0" xfId="0" applyNumberFormat="1" applyFont="1" applyFill="1"/>
    <xf numFmtId="164" fontId="15" fillId="0" borderId="0" xfId="0" applyNumberFormat="1" applyFont="1" applyFill="1" applyBorder="1"/>
    <xf numFmtId="166" fontId="2" fillId="0" borderId="0" xfId="0" applyNumberFormat="1" applyFont="1" applyFill="1" applyBorder="1"/>
    <xf numFmtId="0" fontId="13" fillId="0" borderId="2" xfId="23" applyNumberFormat="1" applyFont="1" applyFill="1" applyBorder="1" applyAlignment="1">
      <alignment horizontal="center" vertical="center"/>
      <protection/>
    </xf>
    <xf numFmtId="0" fontId="13" fillId="0" borderId="1" xfId="23" applyNumberFormat="1" applyFont="1" applyFill="1" applyBorder="1" applyAlignment="1">
      <alignment horizontal="center" vertical="center"/>
      <protection/>
    </xf>
    <xf numFmtId="14" fontId="13" fillId="0" borderId="1" xfId="23" applyNumberFormat="1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15" fillId="0" borderId="0" xfId="20" applyFont="1">
      <alignment/>
      <protection/>
    </xf>
    <xf numFmtId="164" fontId="15" fillId="0" borderId="0" xfId="20" applyNumberFormat="1" applyFont="1">
      <alignment/>
      <protection/>
    </xf>
    <xf numFmtId="164" fontId="15" fillId="0" borderId="1" xfId="20" applyNumberFormat="1" applyFont="1" applyBorder="1">
      <alignment/>
      <protection/>
    </xf>
    <xf numFmtId="166" fontId="15" fillId="0" borderId="1" xfId="0" applyNumberFormat="1" applyFont="1" applyFill="1" applyBorder="1"/>
    <xf numFmtId="0" fontId="12" fillId="0" borderId="0" xfId="0" applyFont="1"/>
    <xf numFmtId="0" fontId="15" fillId="0" borderId="0" xfId="20" applyFont="1" applyAlignment="1">
      <alignment horizontal="left" indent="4"/>
      <protection/>
    </xf>
    <xf numFmtId="164" fontId="20" fillId="0" borderId="0" xfId="0" applyNumberFormat="1" applyFont="1" applyFill="1"/>
    <xf numFmtId="164" fontId="19" fillId="0" borderId="0" xfId="0" applyNumberFormat="1" applyFont="1" applyFill="1"/>
    <xf numFmtId="164" fontId="21" fillId="0" borderId="0" xfId="0" applyNumberFormat="1" applyFont="1" applyFill="1"/>
    <xf numFmtId="164" fontId="0" fillId="0" borderId="0" xfId="0" applyNumberFormat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6" fontId="2" fillId="0" borderId="1" xfId="0" applyNumberFormat="1" applyFont="1" applyFill="1" applyBorder="1"/>
    <xf numFmtId="166" fontId="15" fillId="0" borderId="0" xfId="0" applyNumberFormat="1" applyFont="1" applyFill="1" applyBorder="1"/>
    <xf numFmtId="0" fontId="15" fillId="0" borderId="0" xfId="0" applyFont="1" applyFill="1"/>
    <xf numFmtId="0" fontId="0" fillId="0" borderId="0" xfId="0" applyFont="1"/>
    <xf numFmtId="164" fontId="0" fillId="0" borderId="0" xfId="0" applyNumberFormat="1" applyFont="1"/>
    <xf numFmtId="164" fontId="12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OP_IIP" xfId="20"/>
    <cellStyle name="ТЕКСТ_BOP_IIP" xfId="21"/>
    <cellStyle name="Обычный_geo uslug 2" xfId="22"/>
    <cellStyle name="ТЕКСТ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70" zoomScaleNormal="70" workbookViewId="0" topLeftCell="A1">
      <pane xSplit="1" topLeftCell="B1" activePane="topRight" state="frozen"/>
      <selection pane="topRight" activeCell="I44" sqref="I44"/>
    </sheetView>
  </sheetViews>
  <sheetFormatPr defaultColWidth="9.140625" defaultRowHeight="15"/>
  <cols>
    <col min="1" max="1" width="43.140625" style="4" customWidth="1"/>
    <col min="2" max="5" width="12.8515625" style="0" customWidth="1"/>
    <col min="6" max="6" width="14.28125" style="0" customWidth="1"/>
  </cols>
  <sheetData>
    <row r="1" ht="43.5">
      <c r="A1" s="5" t="s">
        <v>25</v>
      </c>
    </row>
    <row r="2" ht="15">
      <c r="A2" s="11" t="s">
        <v>24</v>
      </c>
    </row>
    <row r="3" spans="1:6" ht="15">
      <c r="A3" s="8"/>
      <c r="B3" s="16" t="s">
        <v>22</v>
      </c>
      <c r="C3" s="16" t="s">
        <v>22</v>
      </c>
      <c r="D3" s="16" t="s">
        <v>22</v>
      </c>
      <c r="E3" s="16" t="s">
        <v>22</v>
      </c>
      <c r="F3" s="16" t="s">
        <v>22</v>
      </c>
    </row>
    <row r="4" spans="1:6" ht="15">
      <c r="A4" s="7"/>
      <c r="B4" s="18">
        <v>42369</v>
      </c>
      <c r="C4" s="17" t="s">
        <v>23</v>
      </c>
      <c r="D4" s="18">
        <v>43100</v>
      </c>
      <c r="E4" s="18">
        <v>43465</v>
      </c>
      <c r="F4" s="18">
        <v>43646</v>
      </c>
    </row>
    <row r="5" spans="1:8" ht="6" customHeight="1">
      <c r="A5" s="1"/>
      <c r="B5" s="6"/>
      <c r="C5" s="6"/>
      <c r="D5" s="6"/>
      <c r="F5" s="6"/>
      <c r="G5" s="6"/>
      <c r="H5" s="6"/>
    </row>
    <row r="6" spans="1:8" ht="15">
      <c r="A6" s="19" t="s">
        <v>0</v>
      </c>
      <c r="B6" s="12">
        <v>4110.928183121342</v>
      </c>
      <c r="C6" s="12">
        <v>4577.490773647672</v>
      </c>
      <c r="D6" s="12">
        <v>4340.3872905149965</v>
      </c>
      <c r="E6" s="30">
        <v>4284.10986761854</v>
      </c>
      <c r="F6" s="30">
        <v>4646.01562613325</v>
      </c>
      <c r="G6" s="34"/>
      <c r="H6" s="13"/>
    </row>
    <row r="7" spans="1:8" ht="18">
      <c r="A7" s="20" t="s">
        <v>26</v>
      </c>
      <c r="B7" s="13">
        <v>618.5951622954825</v>
      </c>
      <c r="C7" s="13">
        <v>681.9211515961119</v>
      </c>
      <c r="D7" s="13">
        <v>690.5533016184866</v>
      </c>
      <c r="E7" s="13">
        <v>630.3276780252542</v>
      </c>
      <c r="F7" s="13">
        <v>844.408987215914</v>
      </c>
      <c r="G7" s="34"/>
      <c r="H7" s="13"/>
    </row>
    <row r="8" spans="1:8" ht="15">
      <c r="A8" s="20" t="s">
        <v>1</v>
      </c>
      <c r="B8" s="13">
        <v>155.07139003166054</v>
      </c>
      <c r="C8" s="13">
        <v>160.06680668166055</v>
      </c>
      <c r="D8" s="13">
        <v>185.03360668166056</v>
      </c>
      <c r="E8" s="13">
        <v>194.84250668166058</v>
      </c>
      <c r="F8" s="13">
        <v>165.02150668166058</v>
      </c>
      <c r="G8" s="34"/>
      <c r="H8" s="13"/>
    </row>
    <row r="9" spans="1:8" ht="15">
      <c r="A9" s="25" t="s">
        <v>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34"/>
      <c r="H9" s="13"/>
    </row>
    <row r="10" spans="1:8" ht="15">
      <c r="A10" s="25" t="s">
        <v>3</v>
      </c>
      <c r="B10" s="13">
        <v>155.07139003166054</v>
      </c>
      <c r="C10" s="13">
        <v>160.06680668166055</v>
      </c>
      <c r="D10" s="13">
        <v>185.03360668166056</v>
      </c>
      <c r="E10" s="13">
        <v>194.84250668166058</v>
      </c>
      <c r="F10" s="13">
        <v>165.02150668166058</v>
      </c>
      <c r="G10" s="34"/>
      <c r="H10" s="13"/>
    </row>
    <row r="11" spans="1:8" ht="15">
      <c r="A11" s="20" t="s">
        <v>4</v>
      </c>
      <c r="B11" s="13">
        <v>46.88100705422193</v>
      </c>
      <c r="C11" s="13">
        <v>19.991419917059197</v>
      </c>
      <c r="D11" s="13">
        <v>5.550040549123611</v>
      </c>
      <c r="E11" s="13">
        <v>5.05536565325698</v>
      </c>
      <c r="F11" s="13">
        <v>3.061552924183786</v>
      </c>
      <c r="G11" s="34"/>
      <c r="H11" s="13"/>
    </row>
    <row r="12" spans="1:8" ht="15">
      <c r="A12" s="20" t="s">
        <v>5</v>
      </c>
      <c r="B12" s="13">
        <v>1822.4449541369859</v>
      </c>
      <c r="C12" s="13">
        <v>1942.2440381857914</v>
      </c>
      <c r="D12" s="13">
        <v>1488.5834233386774</v>
      </c>
      <c r="E12" s="13">
        <v>1534.6771486813211</v>
      </c>
      <c r="F12" s="13">
        <v>1634.5461999844438</v>
      </c>
      <c r="G12" s="34"/>
      <c r="H12" s="13"/>
    </row>
    <row r="13" spans="1:8" ht="15">
      <c r="A13" s="20" t="s">
        <v>6</v>
      </c>
      <c r="B13" s="13">
        <v>798.9893044729223</v>
      </c>
      <c r="C13" s="13">
        <v>904.0879194217283</v>
      </c>
      <c r="D13" s="13">
        <v>799.5815772837383</v>
      </c>
      <c r="E13" s="13">
        <v>710.1161345805147</v>
      </c>
      <c r="F13" s="13">
        <v>742.2487394145643</v>
      </c>
      <c r="G13" s="34"/>
      <c r="H13" s="13"/>
    </row>
    <row r="14" spans="1:8" ht="15">
      <c r="A14" s="20" t="s">
        <v>7</v>
      </c>
      <c r="B14" s="13">
        <v>95.47669999999978</v>
      </c>
      <c r="C14" s="13">
        <v>52.124299999999764</v>
      </c>
      <c r="D14" s="13">
        <v>40.73279999999976</v>
      </c>
      <c r="E14" s="13">
        <v>39.73789999999976</v>
      </c>
      <c r="F14" s="13">
        <v>41.189499999999754</v>
      </c>
      <c r="G14" s="34"/>
      <c r="H14" s="13"/>
    </row>
    <row r="15" spans="1:8" ht="15">
      <c r="A15" s="20" t="s">
        <v>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34"/>
      <c r="H15" s="13"/>
    </row>
    <row r="16" spans="1:8" ht="15">
      <c r="A16" s="20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34"/>
      <c r="H16" s="13"/>
    </row>
    <row r="17" spans="1:8" ht="15">
      <c r="A17" s="20" t="s">
        <v>10</v>
      </c>
      <c r="B17" s="13">
        <v>12.214434794592716</v>
      </c>
      <c r="C17" s="13">
        <v>13.409402898856865</v>
      </c>
      <c r="D17" s="13">
        <v>3.8982513803973893</v>
      </c>
      <c r="E17" s="13">
        <v>7.3650627667236455</v>
      </c>
      <c r="F17" s="13">
        <v>8.404987895240925</v>
      </c>
      <c r="G17" s="34"/>
      <c r="H17" s="13"/>
    </row>
    <row r="18" spans="1:8" ht="15">
      <c r="A18" s="20" t="s">
        <v>11</v>
      </c>
      <c r="B18" s="13">
        <v>83.26226520540706</v>
      </c>
      <c r="C18" s="13">
        <v>38.7148971011429</v>
      </c>
      <c r="D18" s="13">
        <v>36.83454861960237</v>
      </c>
      <c r="E18" s="13">
        <v>32.372837233276115</v>
      </c>
      <c r="F18" s="13">
        <v>32.78451210475883</v>
      </c>
      <c r="G18" s="34"/>
      <c r="H18" s="13"/>
    </row>
    <row r="19" spans="1:8" ht="15">
      <c r="A19" s="20" t="s">
        <v>12</v>
      </c>
      <c r="B19" s="13">
        <v>617.644900000001</v>
      </c>
      <c r="C19" s="13">
        <v>790.0581000000008</v>
      </c>
      <c r="D19" s="13">
        <v>442.3196000000003</v>
      </c>
      <c r="E19" s="13">
        <v>548.4254000000011</v>
      </c>
      <c r="F19" s="13">
        <v>605.447100000001</v>
      </c>
      <c r="G19" s="34"/>
      <c r="H19" s="13"/>
    </row>
    <row r="20" spans="1:8" ht="15">
      <c r="A20" s="20" t="s">
        <v>13</v>
      </c>
      <c r="B20" s="13">
        <v>310.3340496640627</v>
      </c>
      <c r="C20" s="13">
        <v>195.97371876406265</v>
      </c>
      <c r="D20" s="13">
        <v>205.949446054939</v>
      </c>
      <c r="E20" s="13">
        <v>236.39771410080564</v>
      </c>
      <c r="F20" s="13">
        <v>245.66086056987882</v>
      </c>
      <c r="G20" s="34"/>
      <c r="H20" s="13"/>
    </row>
    <row r="21" spans="1:8" ht="15">
      <c r="A21" s="20" t="s">
        <v>14</v>
      </c>
      <c r="B21" s="13">
        <v>1467.9356696029906</v>
      </c>
      <c r="C21" s="13">
        <v>1773.2673572670483</v>
      </c>
      <c r="D21" s="13">
        <v>1970.6669183270483</v>
      </c>
      <c r="E21" s="13">
        <v>1919.2071685770484</v>
      </c>
      <c r="F21" s="13">
        <v>1998.9773793270483</v>
      </c>
      <c r="G21" s="34"/>
      <c r="H21" s="13"/>
    </row>
    <row r="22" spans="1:8" ht="15">
      <c r="A22" s="20" t="s">
        <v>15</v>
      </c>
      <c r="B22" s="13">
        <v>144.01290273</v>
      </c>
      <c r="C22" s="13">
        <v>170.58889541000002</v>
      </c>
      <c r="D22" s="13">
        <v>289.61276119000007</v>
      </c>
      <c r="E22" s="13">
        <v>460.29894036</v>
      </c>
      <c r="F22" s="26">
        <v>598.29170336</v>
      </c>
      <c r="G22" s="35"/>
      <c r="H22" s="36"/>
    </row>
    <row r="23" spans="1:8" ht="15">
      <c r="A23" s="20" t="s">
        <v>16</v>
      </c>
      <c r="B23" s="13">
        <v>184.39416178249994</v>
      </c>
      <c r="C23" s="13">
        <v>183.47440966249988</v>
      </c>
      <c r="D23" s="13">
        <v>168.84526659249985</v>
      </c>
      <c r="E23" s="13">
        <v>136.4869514724998</v>
      </c>
      <c r="F23" s="26">
        <v>123.59875227249982</v>
      </c>
      <c r="G23" s="35"/>
      <c r="H23" s="36"/>
    </row>
    <row r="24" spans="1:8" ht="15">
      <c r="A24" s="20" t="s">
        <v>17</v>
      </c>
      <c r="B24" s="13">
        <v>0.007612520263877007</v>
      </c>
      <c r="C24" s="13">
        <v>0.007612544321343315</v>
      </c>
      <c r="D24" s="13">
        <v>0.007612544321343315</v>
      </c>
      <c r="E24" s="13">
        <v>0.007612544321343315</v>
      </c>
      <c r="F24" s="26">
        <v>0.007612544321343315</v>
      </c>
      <c r="G24" s="35"/>
      <c r="H24" s="36"/>
    </row>
    <row r="25" spans="1:8" ht="15">
      <c r="A25" s="20" t="s">
        <v>18</v>
      </c>
      <c r="B25" s="13">
        <v>1139.5209925702268</v>
      </c>
      <c r="C25" s="13">
        <v>1419.1964396502271</v>
      </c>
      <c r="D25" s="13">
        <v>1512.201278000227</v>
      </c>
      <c r="E25" s="13">
        <v>1322.4136642002272</v>
      </c>
      <c r="F25" s="26">
        <v>1277.079311150227</v>
      </c>
      <c r="H25" s="29"/>
    </row>
    <row r="26" spans="1:8" ht="15" customHeight="1">
      <c r="A26" s="20"/>
      <c r="B26" s="13"/>
      <c r="C26" s="13"/>
      <c r="D26" s="13"/>
      <c r="E26" s="13"/>
      <c r="F26" s="26"/>
      <c r="H26" s="29"/>
    </row>
    <row r="27" spans="1:8" ht="15">
      <c r="A27" s="19" t="s">
        <v>19</v>
      </c>
      <c r="B27" s="27">
        <v>10771.250254458044</v>
      </c>
      <c r="C27" s="27">
        <v>11407.420920681505</v>
      </c>
      <c r="D27" s="27">
        <v>11604.879049896765</v>
      </c>
      <c r="E27" s="28">
        <v>11692.878527763665</v>
      </c>
      <c r="F27" s="27">
        <v>12060.986329748668</v>
      </c>
      <c r="H27" s="29"/>
    </row>
    <row r="28" spans="1:8" ht="18">
      <c r="A28" s="20" t="s">
        <v>27</v>
      </c>
      <c r="B28" s="26">
        <v>4637.744630399999</v>
      </c>
      <c r="C28" s="26">
        <v>5245.523530399999</v>
      </c>
      <c r="D28" s="26">
        <v>5221.347430399999</v>
      </c>
      <c r="E28" s="26">
        <v>5300.538130399999</v>
      </c>
      <c r="F28" s="26">
        <v>5534.6093304</v>
      </c>
      <c r="H28" s="29"/>
    </row>
    <row r="29" spans="1:8" ht="15">
      <c r="A29" s="20" t="s">
        <v>1</v>
      </c>
      <c r="B29" s="13">
        <v>3.538138043242199</v>
      </c>
      <c r="C29" s="13">
        <v>6.818892992845552</v>
      </c>
      <c r="D29" s="13">
        <v>4.041188938763299</v>
      </c>
      <c r="E29" s="13">
        <v>4.258263135289851</v>
      </c>
      <c r="F29" s="26">
        <v>4.559741357953573</v>
      </c>
      <c r="H29" s="29"/>
    </row>
    <row r="30" spans="1:8" ht="15">
      <c r="A30" s="25" t="s">
        <v>2</v>
      </c>
      <c r="B30" s="13">
        <v>2.9944000000000077</v>
      </c>
      <c r="C30" s="13">
        <v>2.8243000000000076</v>
      </c>
      <c r="D30" s="13">
        <v>7.438494264988549E-15</v>
      </c>
      <c r="E30" s="13">
        <v>7.438494264988549E-15</v>
      </c>
      <c r="F30" s="26">
        <v>7.438494264988549E-15</v>
      </c>
      <c r="H30" s="29"/>
    </row>
    <row r="31" spans="1:8" ht="15">
      <c r="A31" s="25" t="s">
        <v>3</v>
      </c>
      <c r="B31" s="13">
        <v>0.5437380432421914</v>
      </c>
      <c r="C31" s="13">
        <v>3.99459299284554</v>
      </c>
      <c r="D31" s="13">
        <v>4.041188938763292</v>
      </c>
      <c r="E31" s="13">
        <v>4.258263135289844</v>
      </c>
      <c r="F31" s="26">
        <v>4.559741357953566</v>
      </c>
      <c r="H31" s="29"/>
    </row>
    <row r="32" spans="1:8" ht="15">
      <c r="A32" s="20" t="s">
        <v>4</v>
      </c>
      <c r="B32" s="13">
        <v>35.710398599783446</v>
      </c>
      <c r="C32" s="13">
        <v>17.27930174441463</v>
      </c>
      <c r="D32" s="13">
        <v>5.664474811346328</v>
      </c>
      <c r="E32" s="13">
        <v>5.057092312099541</v>
      </c>
      <c r="F32" s="26">
        <v>3.0607086803048276</v>
      </c>
      <c r="H32" s="29"/>
    </row>
    <row r="33" spans="1:8" ht="15">
      <c r="A33" s="20" t="s">
        <v>5</v>
      </c>
      <c r="B33" s="13">
        <v>6094.257087415021</v>
      </c>
      <c r="C33" s="13">
        <v>6137.799195544245</v>
      </c>
      <c r="D33" s="13">
        <v>6373.825955746655</v>
      </c>
      <c r="E33" s="13">
        <v>6383.025041916278</v>
      </c>
      <c r="F33" s="26">
        <v>6518.75654931041</v>
      </c>
      <c r="H33" s="29"/>
    </row>
    <row r="34" spans="1:8" ht="15">
      <c r="A34" s="20" t="s">
        <v>6</v>
      </c>
      <c r="B34" s="13">
        <v>134.1692275794024</v>
      </c>
      <c r="C34" s="13">
        <v>111.04101850906082</v>
      </c>
      <c r="D34" s="13">
        <v>116.69641517012951</v>
      </c>
      <c r="E34" s="13">
        <v>162.2209264605841</v>
      </c>
      <c r="F34" s="26">
        <v>199.57744580214336</v>
      </c>
      <c r="H34" s="29"/>
    </row>
    <row r="35" spans="1:8" ht="15">
      <c r="A35" s="20" t="s">
        <v>7</v>
      </c>
      <c r="B35" s="13">
        <v>5182.641165139999</v>
      </c>
      <c r="C35" s="13">
        <v>5157.342280347999</v>
      </c>
      <c r="D35" s="13">
        <v>5411.508992027999</v>
      </c>
      <c r="E35" s="13">
        <v>5209.1096018200005</v>
      </c>
      <c r="F35" s="26">
        <v>5236.045485566</v>
      </c>
      <c r="H35" s="29"/>
    </row>
    <row r="36" spans="1:8" ht="15">
      <c r="A36" s="20" t="s">
        <v>8</v>
      </c>
      <c r="B36" s="13">
        <v>38.7865827</v>
      </c>
      <c r="C36" s="13">
        <v>24.750459630000066</v>
      </c>
      <c r="D36" s="13">
        <v>13.301374199999998</v>
      </c>
      <c r="E36" s="13">
        <v>2.315665349999989</v>
      </c>
      <c r="F36" s="26">
        <v>0</v>
      </c>
      <c r="H36" s="29"/>
    </row>
    <row r="37" spans="1:8" ht="15">
      <c r="A37" s="20" t="s">
        <v>9</v>
      </c>
      <c r="B37" s="13">
        <v>3562.3035674400003</v>
      </c>
      <c r="C37" s="13">
        <v>3717.990505718</v>
      </c>
      <c r="D37" s="13">
        <v>4076.532002828</v>
      </c>
      <c r="E37" s="13">
        <v>3823.4317214700004</v>
      </c>
      <c r="F37" s="26">
        <v>3792.645970566</v>
      </c>
      <c r="H37" s="29"/>
    </row>
    <row r="38" spans="1:8" ht="15">
      <c r="A38" s="20" t="s">
        <v>10</v>
      </c>
      <c r="B38" s="13">
        <v>263.3780424674065</v>
      </c>
      <c r="C38" s="13">
        <v>213.27360794170914</v>
      </c>
      <c r="D38" s="13">
        <v>196.04949337650166</v>
      </c>
      <c r="E38" s="13">
        <v>211.58956816164684</v>
      </c>
      <c r="F38" s="26">
        <v>204.99424983219805</v>
      </c>
      <c r="H38" s="29"/>
    </row>
    <row r="39" spans="1:8" ht="15">
      <c r="A39" s="20" t="s">
        <v>11</v>
      </c>
      <c r="B39" s="13">
        <v>1318.1729725325931</v>
      </c>
      <c r="C39" s="13">
        <v>1201.3277070582903</v>
      </c>
      <c r="D39" s="13">
        <v>1125.6261216234982</v>
      </c>
      <c r="E39" s="13">
        <v>1171.7726468383532</v>
      </c>
      <c r="F39" s="26">
        <v>1238.4052651678023</v>
      </c>
      <c r="H39" s="29"/>
    </row>
    <row r="40" spans="1:8" ht="15">
      <c r="A40" s="20" t="s">
        <v>12</v>
      </c>
      <c r="B40" s="13">
        <v>660.024099999999</v>
      </c>
      <c r="C40" s="13">
        <v>755.860899999999</v>
      </c>
      <c r="D40" s="13">
        <v>725.0311999999986</v>
      </c>
      <c r="E40" s="13">
        <v>894.1935999999992</v>
      </c>
      <c r="F40" s="26">
        <v>965.3386999999991</v>
      </c>
      <c r="H40" s="29"/>
    </row>
    <row r="41" spans="1:8" ht="15">
      <c r="A41" s="20" t="s">
        <v>30</v>
      </c>
      <c r="B41" s="13">
        <v>117.42259469561999</v>
      </c>
      <c r="C41" s="13">
        <v>113.55499668718664</v>
      </c>
      <c r="D41" s="13">
        <v>120.58934854852808</v>
      </c>
      <c r="E41" s="13">
        <v>117.50091363569364</v>
      </c>
      <c r="F41" s="13">
        <v>117.79491794226739</v>
      </c>
      <c r="H41" s="29"/>
    </row>
    <row r="42" spans="1:8" ht="6" customHeight="1">
      <c r="A42" s="21"/>
      <c r="B42" s="13"/>
      <c r="C42" s="13"/>
      <c r="D42" s="13"/>
      <c r="E42" s="13"/>
      <c r="F42" s="13"/>
      <c r="H42" s="29"/>
    </row>
    <row r="43" spans="1:8" ht="15">
      <c r="A43" s="19" t="s">
        <v>20</v>
      </c>
      <c r="B43" s="14"/>
      <c r="C43" s="14"/>
      <c r="D43" s="14"/>
      <c r="E43" s="14"/>
      <c r="F43" s="14"/>
      <c r="H43" s="29"/>
    </row>
    <row r="44" spans="1:8" ht="15">
      <c r="A44" s="19" t="s">
        <v>21</v>
      </c>
      <c r="B44" s="27">
        <f>B6-B27</f>
        <v>-6660.322071336702</v>
      </c>
      <c r="C44" s="27">
        <f>C6-C27</f>
        <v>-6829.930147033833</v>
      </c>
      <c r="D44" s="27">
        <f>D6-D27</f>
        <v>-7264.491759381768</v>
      </c>
      <c r="E44" s="31">
        <v>-7408.76866014513</v>
      </c>
      <c r="F44" s="31">
        <v>-7414.970703615418</v>
      </c>
      <c r="H44" s="29"/>
    </row>
    <row r="45" spans="1:8" ht="9" customHeight="1">
      <c r="A45" s="22"/>
      <c r="B45" s="23"/>
      <c r="C45" s="23"/>
      <c r="D45" s="23"/>
      <c r="E45" s="32"/>
      <c r="F45" s="32"/>
      <c r="H45" s="29"/>
    </row>
    <row r="46" spans="1:5" ht="3.75" customHeight="1">
      <c r="A46" s="24"/>
      <c r="B46" s="15"/>
      <c r="C46" s="15"/>
      <c r="D46" s="15"/>
      <c r="E46" s="33"/>
    </row>
    <row r="47" spans="1:5" ht="15" customHeight="1">
      <c r="A47" s="24"/>
      <c r="B47" s="15"/>
      <c r="C47" s="15"/>
      <c r="D47" s="15"/>
      <c r="E47" s="15"/>
    </row>
    <row r="48" spans="1:4" ht="15">
      <c r="A48" s="2" t="s">
        <v>28</v>
      </c>
      <c r="B48" s="10"/>
      <c r="C48" s="10"/>
      <c r="D48" s="10"/>
    </row>
    <row r="49" spans="1:4" ht="27.75" customHeight="1" hidden="1">
      <c r="A49" s="37" t="s">
        <v>29</v>
      </c>
      <c r="B49" s="38"/>
      <c r="C49" s="38"/>
      <c r="D49" s="38"/>
    </row>
    <row r="50" spans="1:4" ht="15">
      <c r="A50" s="24"/>
      <c r="B50" s="24"/>
      <c r="C50" s="24"/>
      <c r="D50" s="24"/>
    </row>
    <row r="51" ht="15">
      <c r="A51" s="9"/>
    </row>
    <row r="53" ht="15">
      <c r="A53" s="3"/>
    </row>
    <row r="54" ht="15">
      <c r="A54" s="3"/>
    </row>
  </sheetData>
  <mergeCells count="1">
    <mergeCell ref="A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2019-11-13T07:34:57Z</dcterms:modified>
  <cp:category/>
  <cp:version/>
  <cp:contentType/>
  <cp:contentStatus/>
</cp:coreProperties>
</file>