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<sst xmlns="http://schemas.openxmlformats.org/spreadsheetml/2006/main" count="328" uniqueCount="175">
  <si>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</si>
  <si>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</si>
  <si>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</si>
  <si>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</si>
  <si>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</si>
  <si>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</si>
  <si>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</si>
  <si>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</si>
  <si>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</si>
  <si>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</si>
  <si>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</si>
  <si>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</si>
  <si>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</si>
  <si>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</si>
  <si>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</si>
  <si>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</si>
  <si>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</si>
  <si>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</si>
  <si>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</si>
  <si>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</si>
  <si>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</si>
  <si>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</si>
  <si>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</si>
  <si>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</si>
  <si>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</si>
  <si>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</si>
  <si>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</si>
  <si>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</si>
  <si>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</si>
  <si>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</si>
  <si>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</si>
  <si>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</si>
  <si>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</si>
  <si>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</si>
  <si>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</si>
  <si>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</si>
  <si>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</si>
  <si>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</si>
  <si>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</si>
  <si>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</si>
  <si>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</si>
  <si>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</si>
  <si>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</si>
  <si>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</si>
  <si>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</si>
  <si>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</si>
  <si>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</si>
  <si>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</si>
  <si>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</si>
  <si>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</si>
  <si>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</si>
  <si>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</si>
  <si>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</si>
  <si>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</si>
  <si>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</si>
  <si>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</si>
  <si>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</si>
  <si>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</si>
  <si>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</si>
  <si>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</si>
  <si>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</si>
  <si>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</si>
  <si>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</si>
  <si>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</si>
  <si>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</si>
  <si>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</si>
  <si>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</si>
  <si>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</si>
  <si>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</si>
  <si>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</si>
  <si>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</si>
  <si>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</si>
  <si>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</si>
  <si>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</si>
  <si>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</si>
  <si>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</si>
  <si>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</si>
  <si>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</si>
  <si>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</si>
  <si>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</si>
  <si>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</si>
  <si>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</si>
  <si>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</si>
  <si>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</si>
  <si>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</si>
  <si>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</si>
  <si>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</si>
  <si>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</si>
  <si>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</si>
  <si>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</si>
  <si>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</si>
  <si>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</si>
  <si>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</si>
  <si>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</si>
  <si>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</si>
  <si>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</si>
  <si>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</si>
  <si>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</si>
  <si>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</si>
  <si>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</si>
  <si>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</si>
  <si>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</si>
  <si>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</si>
  <si>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</si>
  <si>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</si>
  <si>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</si>
  <si>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</si>
  <si>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</si>
  <si>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</si>
  <si>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</si>
  <si>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</si>
  <si>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</si>
  <si>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</si>
  <si>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</si>
  <si>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</si>
  <si>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</si>
  <si>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</si>
  <si>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</si>
  <si>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</si>
  <si>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</si>
  <si>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</si>
  <si>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</si>
  <si>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</si>
  <si>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</si>
  <si>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</si>
  <si>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</si>
  <si>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</si>
  <si>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</si>
  <si>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</si>
  <si>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</si>
  <si>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</si>
  <si>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</si>
  <si>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</si>
  <si>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</si>
  <si>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</si>
  <si>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</si>
  <si>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</si>
  <si>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</si>
  <si>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</si>
  <si>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</si>
  <si>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</si>
  <si>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</si>
  <si>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</si>
  <si>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</si>
  <si>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</si>
  <si>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</si>
  <si>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</si>
  <si>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</si>
  <si>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</si>
  <si>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</si>
  <si>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</si>
  <si>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</si>
  <si>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</si>
  <si>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</si>
  <si>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</si>
  <si>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</si>
  <si>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</si>
  <si>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</si>
  <si>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</si>
  <si>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</si>
  <si>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</si>
  <si>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</si>
  <si>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</si>
  <si>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</si>
  <si>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</si>
  <si>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</si>
  <si>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</si>
  <si>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</si>
  <si>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</si>
  <si>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</si>
  <si>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2021*</t>
  </si>
  <si>
    <t>12*</t>
  </si>
  <si>
    <t>04*</t>
  </si>
  <si>
    <t>05*</t>
  </si>
  <si>
    <t>06*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</si>
</sst>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17" fontId="7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>
      <alignment/>
      <protection/>
    </xf>
    <xf numFmtId="179" fontId="8" fillId="0" borderId="0" xfId="53" applyNumberFormat="1" applyFont="1" applyFill="1" applyBorder="1" applyAlignment="1">
      <alignment horizontal="right"/>
      <protection/>
    </xf>
    <xf numFmtId="179" fontId="7" fillId="0" borderId="0" xfId="53" applyNumberFormat="1" applyFont="1" applyFill="1" applyBorder="1" applyAlignment="1">
      <alignment horizontal="right"/>
      <protection/>
    </xf>
    <xf numFmtId="179" fontId="7" fillId="0" borderId="10" xfId="53" applyNumberFormat="1" applyFont="1" applyFill="1" applyBorder="1" applyAlignment="1">
      <alignment horizontal="right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0" fillId="33" borderId="0" xfId="0" applyFill="1" applyAlignment="1">
      <alignment/>
    </xf>
    <xf numFmtId="0" fontId="8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3" applyFont="1" applyFill="1" applyBorder="1" applyAlignment="1">
      <alignment vertical="center"/>
      <protection/>
    </xf>
    <xf numFmtId="179" fontId="8" fillId="33" borderId="0" xfId="53" applyNumberFormat="1" applyFont="1" applyFill="1" applyBorder="1" applyAlignment="1">
      <alignment horizontal="right"/>
      <protection/>
    </xf>
    <xf numFmtId="2" fontId="8" fillId="33" borderId="0" xfId="53" applyNumberFormat="1" applyFont="1" applyFill="1" applyBorder="1" applyAlignment="1">
      <alignment horizontal="left" vertical="center"/>
      <protection/>
    </xf>
    <xf numFmtId="0" fontId="28" fillId="33" borderId="0" xfId="0" applyFont="1" applyFill="1" applyAlignment="1">
      <alignment/>
    </xf>
    <xf numFmtId="1" fontId="6" fillId="33" borderId="12" xfId="53" applyNumberFormat="1" applyFont="1" applyFill="1" applyBorder="1" applyAlignment="1">
      <alignment horizontal="left" vertical="center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>
      <alignment/>
      <protection/>
    </xf>
    <xf numFmtId="0" fontId="8" fillId="0" borderId="14" xfId="53" applyFont="1" applyFill="1" applyBorder="1" applyAlignment="1">
      <alignment horizontal="left" indent="1"/>
      <protection/>
    </xf>
    <xf numFmtId="0" fontId="8" fillId="0" borderId="14" xfId="53" applyFont="1" applyFill="1" applyBorder="1" applyAlignment="1">
      <alignment horizontal="left" wrapText="1" indent="1"/>
      <protection/>
    </xf>
    <xf numFmtId="0" fontId="8" fillId="0" borderId="14" xfId="53" applyFont="1" applyFill="1" applyBorder="1" applyAlignment="1">
      <alignment horizontal="left" wrapText="1" indent="2"/>
      <protection/>
    </xf>
    <xf numFmtId="0" fontId="8" fillId="0" borderId="14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17" fontId="7" fillId="33" borderId="15" xfId="53" applyNumberFormat="1" applyFont="1" applyFill="1" applyBorder="1" applyAlignment="1" quotePrefix="1">
      <alignment horizontal="right"/>
      <protection/>
    </xf>
    <xf numFmtId="0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NumberFormat="1" applyFont="1" applyFill="1" applyBorder="1" applyAlignment="1">
      <alignment horizontal="center" vertical="center" wrapText="1"/>
      <protection/>
    </xf>
    <xf numFmtId="1" fontId="7" fillId="33" borderId="16" xfId="53" applyNumberFormat="1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/>
      <protection/>
    </xf>
    <xf numFmtId="0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II.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D60"/>
  <sheetViews>
    <sheetView tabSelected="1" zoomScale="70" zoomScaleNormal="70" zoomScalePageLayoutView="0" workbookViewId="0" topLeftCell="A1">
      <pane xSplit="4" ySplit="6" topLeftCell="FN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A8" sqref="GA8"/>
    </sheetView>
  </sheetViews>
  <sheetFormatPr defaultColWidth="9.140625" defaultRowHeight="15"/>
  <cols>
    <col min="1" max="1" width="3.140625" style="11" customWidth="1"/>
    <col min="2" max="4" width="51.00390625" style="1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8" width="9.8515625" style="11" customWidth="1"/>
    <col min="179" max="179" width="9.7109375" style="11" customWidth="1"/>
    <col min="180" max="186" width="9.8515625" style="11" customWidth="1"/>
    <col min="187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186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</row>
    <row r="4" spans="2:186" s="17" customFormat="1" ht="16.5" customHeight="1">
      <c r="B4" s="23"/>
      <c r="C4" s="23"/>
      <c r="D4" s="23"/>
      <c r="E4" s="37">
        <v>2009</v>
      </c>
      <c r="F4" s="35">
        <v>2009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>
        <v>2010</v>
      </c>
      <c r="S4" s="35">
        <v>2010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>
        <v>2011</v>
      </c>
      <c r="AF4" s="35">
        <v>2011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>
        <v>2012</v>
      </c>
      <c r="AS4" s="35">
        <v>2012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7">
        <v>2013</v>
      </c>
      <c r="BF4" s="35">
        <v>2013</v>
      </c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7">
        <v>2014</v>
      </c>
      <c r="BS4" s="35">
        <v>2014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>
        <v>2015</v>
      </c>
      <c r="CF4" s="35">
        <v>2015</v>
      </c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7">
        <v>2016</v>
      </c>
      <c r="CS4" s="35">
        <v>2016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7">
        <v>2017</v>
      </c>
      <c r="DF4" s="35">
        <v>2017</v>
      </c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7">
        <v>2018</v>
      </c>
      <c r="DS4" s="35">
        <v>2018</v>
      </c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3">
        <v>2019</v>
      </c>
      <c r="EF4" s="35">
        <v>2019</v>
      </c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3">
        <v>2020</v>
      </c>
      <c r="ES4" s="35">
        <v>2020</v>
      </c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3" t="s">
        <v>170</v>
      </c>
      <c r="FF4" s="35">
        <v>2021</v>
      </c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3">
        <v>2022</v>
      </c>
      <c r="FS4" s="35">
        <v>2022</v>
      </c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</row>
    <row r="5" spans="2:186" s="17" customFormat="1" ht="16.5" customHeight="1" thickBot="1">
      <c r="B5" s="24"/>
      <c r="C5" s="24"/>
      <c r="D5" s="24"/>
      <c r="E5" s="38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38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38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38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38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38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38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38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38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38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4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4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4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153</v>
      </c>
      <c r="FN5" s="32" t="s">
        <v>154</v>
      </c>
      <c r="FO5" s="32" t="s">
        <v>155</v>
      </c>
      <c r="FP5" s="32" t="s">
        <v>156</v>
      </c>
      <c r="FQ5" s="32" t="s">
        <v>171</v>
      </c>
      <c r="FR5" s="34"/>
      <c r="FS5" s="32" t="s">
        <v>146</v>
      </c>
      <c r="FT5" s="32" t="s">
        <v>147</v>
      </c>
      <c r="FU5" s="32" t="s">
        <v>148</v>
      </c>
      <c r="FV5" s="32" t="s">
        <v>172</v>
      </c>
      <c r="FW5" s="32" t="s">
        <v>173</v>
      </c>
      <c r="FX5" s="32" t="s">
        <v>174</v>
      </c>
      <c r="FY5" s="32" t="s">
        <v>152</v>
      </c>
      <c r="FZ5" s="32" t="s">
        <v>153</v>
      </c>
      <c r="GA5" s="32" t="s">
        <v>154</v>
      </c>
      <c r="GB5" s="32" t="s">
        <v>155</v>
      </c>
      <c r="GC5" s="32" t="s">
        <v>156</v>
      </c>
      <c r="GD5" s="32" t="s">
        <v>157</v>
      </c>
    </row>
    <row r="6" spans="2:186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1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</row>
    <row r="7" spans="2:186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</row>
    <row r="8" spans="2:186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>
        <f>FQ8</f>
        <v>30138.553363400002</v>
      </c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>
        <v>32900.51425937001</v>
      </c>
      <c r="FQ8" s="4">
        <v>30138.553363400002</v>
      </c>
      <c r="FR8" s="4"/>
      <c r="FS8" s="4">
        <v>35446.27813853</v>
      </c>
      <c r="FT8" s="4">
        <v>35160.03143524</v>
      </c>
      <c r="FU8" s="4">
        <v>29218.771254310002</v>
      </c>
      <c r="FV8" s="4">
        <v>30745.20368114</v>
      </c>
      <c r="FW8" s="4">
        <v>30761.66607348</v>
      </c>
      <c r="FX8" s="4">
        <v>29184.209687390005</v>
      </c>
      <c r="FY8" s="4"/>
      <c r="FZ8" s="4"/>
      <c r="GA8" s="4"/>
      <c r="GB8" s="4"/>
      <c r="GC8" s="4"/>
      <c r="GD8" s="4"/>
    </row>
    <row r="9" spans="2:186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>
        <f aca="true" t="shared" si="3" ref="FE9:FE20">FQ9</f>
        <v>18785.0434013</v>
      </c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>
        <v>16894.40517265</v>
      </c>
      <c r="FQ9" s="4">
        <v>18785.0434013</v>
      </c>
      <c r="FR9" s="4"/>
      <c r="FS9" s="4">
        <v>21681.978251169996</v>
      </c>
      <c r="FT9" s="4">
        <v>20809.818408759995</v>
      </c>
      <c r="FU9" s="4">
        <v>20565.44398422</v>
      </c>
      <c r="FV9" s="4">
        <v>18602.15157257</v>
      </c>
      <c r="FW9" s="4">
        <v>18316.67609527</v>
      </c>
      <c r="FX9" s="4">
        <v>20140.540365819994</v>
      </c>
      <c r="FY9" s="4"/>
      <c r="FZ9" s="4"/>
      <c r="GA9" s="4"/>
      <c r="GB9" s="4"/>
      <c r="GC9" s="4"/>
      <c r="GD9" s="4"/>
    </row>
    <row r="10" spans="2:186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>
        <f t="shared" si="3"/>
        <v>37624.36161569</v>
      </c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>
        <v>27291.058285969993</v>
      </c>
      <c r="FQ10" s="4">
        <v>37624.36161569</v>
      </c>
      <c r="FR10" s="4"/>
      <c r="FS10" s="4">
        <v>30518.288093229996</v>
      </c>
      <c r="FT10" s="4">
        <v>32612.044515809997</v>
      </c>
      <c r="FU10" s="4">
        <v>34417.86745800001</v>
      </c>
      <c r="FV10" s="4">
        <v>37769.615935090005</v>
      </c>
      <c r="FW10" s="4">
        <v>39127.389147539994</v>
      </c>
      <c r="FX10" s="4">
        <v>44627.354560809996</v>
      </c>
      <c r="FY10" s="4"/>
      <c r="FZ10" s="4"/>
      <c r="GA10" s="4"/>
      <c r="GB10" s="4"/>
      <c r="GC10" s="4"/>
      <c r="GD10" s="4"/>
    </row>
    <row r="11" spans="2:186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>
        <f t="shared" si="3"/>
        <v>24925.109236699995</v>
      </c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>
        <v>26982.2909874</v>
      </c>
      <c r="FQ11" s="4">
        <v>24925.109236699995</v>
      </c>
      <c r="FR11" s="4"/>
      <c r="FS11" s="4">
        <v>25156.836651359998</v>
      </c>
      <c r="FT11" s="4">
        <v>21890.41320360999</v>
      </c>
      <c r="FU11" s="4">
        <v>17028.54292869</v>
      </c>
      <c r="FV11" s="4">
        <v>19481.23700917</v>
      </c>
      <c r="FW11" s="4">
        <v>21819.20762851</v>
      </c>
      <c r="FX11" s="4">
        <v>23683.76003023</v>
      </c>
      <c r="FY11" s="4"/>
      <c r="FZ11" s="4"/>
      <c r="GA11" s="4"/>
      <c r="GB11" s="4"/>
      <c r="GC11" s="4"/>
      <c r="GD11" s="4"/>
    </row>
    <row r="12" spans="2:186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4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>
        <f t="shared" si="3"/>
        <v>33421.25349742</v>
      </c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>
        <v>28843.911001180004</v>
      </c>
      <c r="FQ12" s="4">
        <v>33421.25349742</v>
      </c>
      <c r="FR12" s="4"/>
      <c r="FS12" s="4">
        <v>34705.4542201</v>
      </c>
      <c r="FT12" s="4">
        <v>31776.028526160004</v>
      </c>
      <c r="FU12" s="4">
        <v>20215.424809639997</v>
      </c>
      <c r="FV12" s="4">
        <v>22995.26131697</v>
      </c>
      <c r="FW12" s="4">
        <v>27735.13770552</v>
      </c>
      <c r="FX12" s="4">
        <v>33840.72113681999</v>
      </c>
      <c r="FY12" s="4"/>
      <c r="FZ12" s="4"/>
      <c r="GA12" s="4"/>
      <c r="GB12" s="4"/>
      <c r="GC12" s="4"/>
      <c r="GD12" s="4"/>
    </row>
    <row r="13" spans="2:186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4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>
        <f t="shared" si="3"/>
        <v>322.38000283</v>
      </c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>
        <v>763.0509627399999</v>
      </c>
      <c r="FQ13" s="4">
        <v>322.38000283</v>
      </c>
      <c r="FR13" s="4"/>
      <c r="FS13" s="4">
        <v>161.3584695</v>
      </c>
      <c r="FT13" s="4">
        <v>381.47452019</v>
      </c>
      <c r="FU13" s="4">
        <v>286.227</v>
      </c>
      <c r="FV13" s="4">
        <v>105.521</v>
      </c>
      <c r="FW13" s="4">
        <v>250.472</v>
      </c>
      <c r="FX13" s="4">
        <v>0</v>
      </c>
      <c r="FY13" s="4"/>
      <c r="FZ13" s="4"/>
      <c r="GA13" s="4"/>
      <c r="GB13" s="4"/>
      <c r="GC13" s="4"/>
      <c r="GD13" s="4"/>
    </row>
    <row r="14" spans="2:186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4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>
        <f t="shared" si="3"/>
        <v>164839.12832099997</v>
      </c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>
        <v>162419.44120649996</v>
      </c>
      <c r="FQ14" s="4">
        <v>164839.12832099997</v>
      </c>
      <c r="FR14" s="4"/>
      <c r="FS14" s="4">
        <v>161691.8613851</v>
      </c>
      <c r="FT14" s="4">
        <v>164896.62706656003</v>
      </c>
      <c r="FU14" s="4">
        <v>165531.54366207</v>
      </c>
      <c r="FV14" s="4">
        <v>168290.40707709998</v>
      </c>
      <c r="FW14" s="4">
        <v>168800.55760911</v>
      </c>
      <c r="FX14" s="4">
        <v>171581.29977681</v>
      </c>
      <c r="FY14" s="4"/>
      <c r="FZ14" s="4"/>
      <c r="GA14" s="4"/>
      <c r="GB14" s="4"/>
      <c r="GC14" s="4"/>
      <c r="GD14" s="4"/>
    </row>
    <row r="15" spans="2:186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4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>
        <f t="shared" si="3"/>
        <v>1162.42264505</v>
      </c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>
        <v>1169.23023951</v>
      </c>
      <c r="FQ15" s="4">
        <v>1162.42264505</v>
      </c>
      <c r="FR15" s="4"/>
      <c r="FS15" s="4">
        <v>1009.4506194700001</v>
      </c>
      <c r="FT15" s="4">
        <v>1098.9430864300002</v>
      </c>
      <c r="FU15" s="4">
        <v>1593.2083209800003</v>
      </c>
      <c r="FV15" s="4">
        <v>1802.61133714</v>
      </c>
      <c r="FW15" s="4">
        <v>1757.6853573299998</v>
      </c>
      <c r="FX15" s="4">
        <v>1793.9231565500004</v>
      </c>
      <c r="FY15" s="4"/>
      <c r="FZ15" s="4"/>
      <c r="GA15" s="4"/>
      <c r="GB15" s="4"/>
      <c r="GC15" s="4"/>
      <c r="GD15" s="4"/>
    </row>
    <row r="16" spans="2:186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4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>
        <f t="shared" si="3"/>
        <v>181783.25349398996</v>
      </c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>
        <v>178610.89079953</v>
      </c>
      <c r="FQ16" s="4">
        <v>181783.25349398996</v>
      </c>
      <c r="FR16" s="4"/>
      <c r="FS16" s="4">
        <v>179035.42836228</v>
      </c>
      <c r="FT16" s="4">
        <v>183098.24555628997</v>
      </c>
      <c r="FU16" s="4">
        <v>182741.19159916005</v>
      </c>
      <c r="FV16" s="4">
        <v>185856.62715270996</v>
      </c>
      <c r="FW16" s="4">
        <v>187097.87677505</v>
      </c>
      <c r="FX16" s="4">
        <v>190056.87107937995</v>
      </c>
      <c r="FY16" s="4"/>
      <c r="FZ16" s="4"/>
      <c r="GA16" s="4"/>
      <c r="GB16" s="4"/>
      <c r="GC16" s="4"/>
      <c r="GD16" s="4"/>
    </row>
    <row r="17" spans="2:186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4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>
        <f t="shared" si="3"/>
        <v>-18106.54781804</v>
      </c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>
        <v>-17360.679832540005</v>
      </c>
      <c r="FQ17" s="4">
        <v>-18106.54781804</v>
      </c>
      <c r="FR17" s="4"/>
      <c r="FS17" s="4">
        <v>-18353.017596649996</v>
      </c>
      <c r="FT17" s="4">
        <v>-19300.561576160002</v>
      </c>
      <c r="FU17" s="4">
        <v>-18802.85625807</v>
      </c>
      <c r="FV17" s="4">
        <v>-19368.831412749998</v>
      </c>
      <c r="FW17" s="4">
        <v>-20055.00452327</v>
      </c>
      <c r="FX17" s="4">
        <v>-20269.494459119996</v>
      </c>
      <c r="FY17" s="4"/>
      <c r="FZ17" s="4"/>
      <c r="GA17" s="4"/>
      <c r="GB17" s="4"/>
      <c r="GC17" s="4"/>
      <c r="GD17" s="4"/>
    </row>
    <row r="18" spans="2:186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4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>
        <f t="shared" si="3"/>
        <v>17135.461103970003</v>
      </c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>
        <v>16358.996208450002</v>
      </c>
      <c r="FQ18" s="4">
        <v>17135.461103970003</v>
      </c>
      <c r="FR18" s="4"/>
      <c r="FS18" s="4">
        <v>17163.8498642</v>
      </c>
      <c r="FT18" s="4">
        <v>17264.860761</v>
      </c>
      <c r="FU18" s="4">
        <v>17204.78527254</v>
      </c>
      <c r="FV18" s="4">
        <v>17398.92688968</v>
      </c>
      <c r="FW18" s="4">
        <v>17383.687083789995</v>
      </c>
      <c r="FX18" s="4">
        <v>17644.92392944</v>
      </c>
      <c r="FY18" s="4"/>
      <c r="FZ18" s="4"/>
      <c r="GA18" s="4"/>
      <c r="GB18" s="4"/>
      <c r="GC18" s="4"/>
      <c r="GD18" s="4"/>
    </row>
    <row r="19" spans="2:186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4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>
        <f t="shared" si="3"/>
        <v>1023.52400453</v>
      </c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>
        <v>1020.9299921300001</v>
      </c>
      <c r="FQ19" s="4">
        <v>1023.52400453</v>
      </c>
      <c r="FR19" s="4"/>
      <c r="FS19" s="4">
        <v>1028.5433436800001</v>
      </c>
      <c r="FT19" s="4">
        <v>1083.18465784</v>
      </c>
      <c r="FU19" s="4">
        <v>1023.30719513</v>
      </c>
      <c r="FV19" s="4">
        <v>1016.91031588</v>
      </c>
      <c r="FW19" s="4">
        <v>1030.2874133</v>
      </c>
      <c r="FX19" s="4">
        <v>551.82913802</v>
      </c>
      <c r="FY19" s="4"/>
      <c r="FZ19" s="4"/>
      <c r="GA19" s="4"/>
      <c r="GB19" s="4"/>
      <c r="GC19" s="4"/>
      <c r="GD19" s="4"/>
    </row>
    <row r="20" spans="2:186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4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>
        <f t="shared" si="3"/>
        <v>32904.72489228</v>
      </c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>
        <v>29283.74649404</v>
      </c>
      <c r="FQ20" s="4">
        <v>32904.72489228</v>
      </c>
      <c r="FR20" s="4"/>
      <c r="FS20" s="4">
        <v>26664.125004499998</v>
      </c>
      <c r="FT20" s="4">
        <v>30295.205002159997</v>
      </c>
      <c r="FU20" s="4">
        <v>27919.476410740004</v>
      </c>
      <c r="FV20" s="4">
        <v>32053.255367459995</v>
      </c>
      <c r="FW20" s="4">
        <v>34847.3280572</v>
      </c>
      <c r="FX20" s="4">
        <v>40563.90738396002</v>
      </c>
      <c r="FY20" s="4"/>
      <c r="FZ20" s="4"/>
      <c r="GA20" s="4"/>
      <c r="GB20" s="4"/>
      <c r="GC20" s="4"/>
      <c r="GD20" s="4"/>
    </row>
    <row r="21" spans="2:186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>
        <f>FQ21</f>
        <v>361119.53943912004</v>
      </c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>
        <v>342758.34457043</v>
      </c>
      <c r="FQ21" s="5">
        <v>361119.53943912004</v>
      </c>
      <c r="FR21" s="5"/>
      <c r="FS21" s="5">
        <v>354218.57342137</v>
      </c>
      <c r="FT21" s="5">
        <v>356169.6880973299</v>
      </c>
      <c r="FU21" s="5">
        <v>333411.38997533993</v>
      </c>
      <c r="FV21" s="5">
        <v>348458.49016506</v>
      </c>
      <c r="FW21" s="5">
        <v>360072.40881372</v>
      </c>
      <c r="FX21" s="5">
        <v>381818.5460093</v>
      </c>
      <c r="FY21" s="5"/>
      <c r="FZ21" s="5"/>
      <c r="GA21" s="5"/>
      <c r="GB21" s="5"/>
      <c r="GC21" s="5"/>
      <c r="GD21" s="5"/>
    </row>
    <row r="22" spans="2:186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</row>
    <row r="23" spans="2:186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</row>
    <row r="24" spans="2:186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4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>
        <f>FQ24</f>
        <v>4127.95585175</v>
      </c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>
        <v>4178.0367321799995</v>
      </c>
      <c r="FQ24" s="4">
        <v>4127.95585175</v>
      </c>
      <c r="FR24" s="4"/>
      <c r="FS24" s="4">
        <v>4060.9838817000004</v>
      </c>
      <c r="FT24" s="4">
        <v>3769.7301161800006</v>
      </c>
      <c r="FU24" s="4">
        <v>3204.9450164299997</v>
      </c>
      <c r="FV24" s="4">
        <v>3126.5642315299997</v>
      </c>
      <c r="FW24" s="4">
        <v>1892.11725136</v>
      </c>
      <c r="FX24" s="4">
        <v>430.48015906000006</v>
      </c>
      <c r="FY24" s="4"/>
      <c r="FZ24" s="4"/>
      <c r="GA24" s="4"/>
      <c r="GB24" s="4"/>
      <c r="GC24" s="4"/>
      <c r="GD24" s="4"/>
    </row>
    <row r="25" spans="2:186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4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5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6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>
        <f aca="true" t="shared" si="7" ref="FE25:FE43">FQ25</f>
        <v>5819.60210276</v>
      </c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>
        <v>5251.319109219999</v>
      </c>
      <c r="FQ25" s="4">
        <v>5819.60210276</v>
      </c>
      <c r="FR25" s="4"/>
      <c r="FS25" s="4">
        <v>5821.339628590001</v>
      </c>
      <c r="FT25" s="4">
        <v>6000.778029219999</v>
      </c>
      <c r="FU25" s="4">
        <v>5734.60349281</v>
      </c>
      <c r="FV25" s="4">
        <v>5705.009286750001</v>
      </c>
      <c r="FW25" s="4">
        <v>5637.84807914</v>
      </c>
      <c r="FX25" s="4">
        <v>5402.919227259999</v>
      </c>
      <c r="FY25" s="4"/>
      <c r="FZ25" s="4"/>
      <c r="GA25" s="4"/>
      <c r="GB25" s="4"/>
      <c r="GC25" s="4"/>
      <c r="GD25" s="4"/>
    </row>
    <row r="26" spans="2:186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4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5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6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>
        <f t="shared" si="7"/>
        <v>243.19799274000002</v>
      </c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>
        <v>177.97569732</v>
      </c>
      <c r="FQ26" s="4">
        <v>243.19799274000002</v>
      </c>
      <c r="FR26" s="4"/>
      <c r="FS26" s="4">
        <v>335.09465006</v>
      </c>
      <c r="FT26" s="4">
        <v>196.82501630999997</v>
      </c>
      <c r="FU26" s="4">
        <v>191.82809582000002</v>
      </c>
      <c r="FV26" s="4">
        <v>351.71346303000007</v>
      </c>
      <c r="FW26" s="4">
        <v>363.29503686000004</v>
      </c>
      <c r="FX26" s="4">
        <v>484.0254486300001</v>
      </c>
      <c r="FY26" s="4"/>
      <c r="FZ26" s="4"/>
      <c r="GA26" s="4"/>
      <c r="GB26" s="4"/>
      <c r="GC26" s="4"/>
      <c r="GD26" s="4"/>
    </row>
    <row r="27" spans="2:186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4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5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6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>
        <f t="shared" si="7"/>
        <v>5576.40411002</v>
      </c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>
        <v>5073.343411899999</v>
      </c>
      <c r="FQ27" s="4">
        <v>5576.40411002</v>
      </c>
      <c r="FR27" s="4"/>
      <c r="FS27" s="4">
        <v>5486.2449785300005</v>
      </c>
      <c r="FT27" s="4">
        <v>5803.953012909999</v>
      </c>
      <c r="FU27" s="4">
        <v>5542.77539699</v>
      </c>
      <c r="FV27" s="4">
        <v>5353.29582372</v>
      </c>
      <c r="FW27" s="4">
        <v>5274.553042279999</v>
      </c>
      <c r="FX27" s="4">
        <v>4918.89377863</v>
      </c>
      <c r="FY27" s="4"/>
      <c r="FZ27" s="4"/>
      <c r="GA27" s="4"/>
      <c r="GB27" s="4"/>
      <c r="GC27" s="4"/>
      <c r="GD27" s="4"/>
    </row>
    <row r="28" spans="2:186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4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5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6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>
        <f t="shared" si="7"/>
        <v>88844.82305130998</v>
      </c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>
        <v>80786.04329875001</v>
      </c>
      <c r="FQ28" s="4">
        <v>88844.82305130998</v>
      </c>
      <c r="FR28" s="4"/>
      <c r="FS28" s="4">
        <v>80748.69291372999</v>
      </c>
      <c r="FT28" s="4">
        <v>75044.14863670002</v>
      </c>
      <c r="FU28" s="4">
        <v>68982.90467165998</v>
      </c>
      <c r="FV28" s="4">
        <v>74430.32929709999</v>
      </c>
      <c r="FW28" s="4">
        <v>75701.92460821001</v>
      </c>
      <c r="FX28" s="4">
        <v>82003.37114321</v>
      </c>
      <c r="FY28" s="4"/>
      <c r="FZ28" s="4"/>
      <c r="GA28" s="4"/>
      <c r="GB28" s="4"/>
      <c r="GC28" s="4"/>
      <c r="GD28" s="4"/>
    </row>
    <row r="29" spans="2:186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4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5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6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>
        <f t="shared" si="7"/>
        <v>782.32372344</v>
      </c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>
        <v>817.3168501600001</v>
      </c>
      <c r="FQ29" s="4">
        <v>782.32372344</v>
      </c>
      <c r="FR29" s="4"/>
      <c r="FS29" s="4">
        <v>1020.18635012</v>
      </c>
      <c r="FT29" s="4">
        <v>1030.8610351600003</v>
      </c>
      <c r="FU29" s="4">
        <v>1122.86269375</v>
      </c>
      <c r="FV29" s="4">
        <v>843.78995945</v>
      </c>
      <c r="FW29" s="4">
        <v>842.37063669</v>
      </c>
      <c r="FX29" s="4">
        <v>940.44404513</v>
      </c>
      <c r="FY29" s="4"/>
      <c r="FZ29" s="4"/>
      <c r="GA29" s="4"/>
      <c r="GB29" s="4"/>
      <c r="GC29" s="4"/>
      <c r="GD29" s="4"/>
    </row>
    <row r="30" spans="2:186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5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6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>
        <f t="shared" si="7"/>
        <v>88062.49932786998</v>
      </c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>
        <v>79968.72644859</v>
      </c>
      <c r="FQ30" s="4">
        <v>88062.49932786998</v>
      </c>
      <c r="FR30" s="4"/>
      <c r="FS30" s="4">
        <v>79728.50656361002</v>
      </c>
      <c r="FT30" s="4">
        <v>74013.28760154001</v>
      </c>
      <c r="FU30" s="4">
        <v>67860.04197790999</v>
      </c>
      <c r="FV30" s="4">
        <v>73586.53933765</v>
      </c>
      <c r="FW30" s="4">
        <v>74859.55397152001</v>
      </c>
      <c r="FX30" s="4">
        <v>81062.92709807999</v>
      </c>
      <c r="FY30" s="4"/>
      <c r="FZ30" s="4"/>
      <c r="GA30" s="4"/>
      <c r="GB30" s="4"/>
      <c r="GC30" s="4"/>
      <c r="GD30" s="4"/>
    </row>
    <row r="31" spans="2:186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4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5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6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>
        <f t="shared" si="7"/>
        <v>56886.12361435999</v>
      </c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>
        <v>53445.098472720005</v>
      </c>
      <c r="FQ31" s="4">
        <v>56886.12361435999</v>
      </c>
      <c r="FR31" s="4"/>
      <c r="FS31" s="4">
        <v>53756.912647200006</v>
      </c>
      <c r="FT31" s="4">
        <v>55159.6225889</v>
      </c>
      <c r="FU31" s="4">
        <v>47794.20950628999</v>
      </c>
      <c r="FV31" s="4">
        <v>50570.12095177</v>
      </c>
      <c r="FW31" s="4">
        <v>51923.64207430001</v>
      </c>
      <c r="FX31" s="4">
        <v>58536.78920075</v>
      </c>
      <c r="FY31" s="4"/>
      <c r="FZ31" s="4"/>
      <c r="GA31" s="4"/>
      <c r="GB31" s="4"/>
      <c r="GC31" s="4"/>
      <c r="GD31" s="4"/>
    </row>
    <row r="32" spans="2:186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4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5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6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>
        <f t="shared" si="7"/>
        <v>350.97486571999997</v>
      </c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>
        <v>291.30092129</v>
      </c>
      <c r="FQ32" s="4">
        <v>350.97486571999997</v>
      </c>
      <c r="FR32" s="4"/>
      <c r="FS32" s="4">
        <v>441.60662717</v>
      </c>
      <c r="FT32" s="4">
        <v>438.73364192</v>
      </c>
      <c r="FU32" s="4">
        <v>338.59304778999996</v>
      </c>
      <c r="FV32" s="4">
        <v>256.75667810000004</v>
      </c>
      <c r="FW32" s="4">
        <v>319.80226981000004</v>
      </c>
      <c r="FX32" s="4">
        <v>473.56515931000007</v>
      </c>
      <c r="FY32" s="4"/>
      <c r="FZ32" s="4"/>
      <c r="GA32" s="4"/>
      <c r="GB32" s="4"/>
      <c r="GC32" s="4"/>
      <c r="GD32" s="4"/>
    </row>
    <row r="33" spans="2:186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4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5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6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>
        <f t="shared" si="7"/>
        <v>56535.14874863999</v>
      </c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>
        <v>53153.79755143002</v>
      </c>
      <c r="FQ33" s="4">
        <v>56535.14874863999</v>
      </c>
      <c r="FR33" s="4"/>
      <c r="FS33" s="4">
        <v>53315.30602003002</v>
      </c>
      <c r="FT33" s="4">
        <v>54720.888946980005</v>
      </c>
      <c r="FU33" s="4">
        <v>47455.6164585</v>
      </c>
      <c r="FV33" s="4">
        <v>50313.36427367</v>
      </c>
      <c r="FW33" s="4">
        <v>51603.839804490024</v>
      </c>
      <c r="FX33" s="4">
        <v>58063.22404144</v>
      </c>
      <c r="FY33" s="4"/>
      <c r="FZ33" s="4"/>
      <c r="GA33" s="4"/>
      <c r="GB33" s="4"/>
      <c r="GC33" s="4"/>
      <c r="GD33" s="4"/>
    </row>
    <row r="34" spans="2:186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4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5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6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>
        <f t="shared" si="7"/>
        <v>68236.14346686998</v>
      </c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>
        <v>67413.20463482999</v>
      </c>
      <c r="FQ34" s="4">
        <v>68236.14346686998</v>
      </c>
      <c r="FR34" s="4"/>
      <c r="FS34" s="4">
        <v>67929.77742035998</v>
      </c>
      <c r="FT34" s="4">
        <v>69451.40348370002</v>
      </c>
      <c r="FU34" s="4">
        <v>66385.160181</v>
      </c>
      <c r="FV34" s="4">
        <v>67548.07949994999</v>
      </c>
      <c r="FW34" s="4">
        <v>68510.14321401002</v>
      </c>
      <c r="FX34" s="4">
        <v>68191.99987664</v>
      </c>
      <c r="FY34" s="4"/>
      <c r="FZ34" s="4"/>
      <c r="GA34" s="4"/>
      <c r="GB34" s="4"/>
      <c r="GC34" s="4"/>
      <c r="GD34" s="4"/>
    </row>
    <row r="35" spans="2:186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4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5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6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>
        <f t="shared" si="7"/>
        <v>663.0990259900001</v>
      </c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>
        <v>689.0261252500001</v>
      </c>
      <c r="FQ35" s="4">
        <v>663.0990259900001</v>
      </c>
      <c r="FR35" s="4"/>
      <c r="FS35" s="4">
        <v>651.28902431</v>
      </c>
      <c r="FT35" s="4">
        <v>653.0515588400001</v>
      </c>
      <c r="FU35" s="4">
        <v>695.8000878700001</v>
      </c>
      <c r="FV35" s="4">
        <v>688.1387563200001</v>
      </c>
      <c r="FW35" s="4">
        <v>684.7721816000001</v>
      </c>
      <c r="FX35" s="4">
        <v>637.2422940900001</v>
      </c>
      <c r="FY35" s="4"/>
      <c r="FZ35" s="4"/>
      <c r="GA35" s="4"/>
      <c r="GB35" s="4"/>
      <c r="GC35" s="4"/>
      <c r="GD35" s="4"/>
    </row>
    <row r="36" spans="2:186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4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5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6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>
        <f t="shared" si="7"/>
        <v>67573.04444088</v>
      </c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>
        <v>66724.17850958</v>
      </c>
      <c r="FQ36" s="4">
        <v>67573.04444088</v>
      </c>
      <c r="FR36" s="4"/>
      <c r="FS36" s="4">
        <v>67278.48839604999</v>
      </c>
      <c r="FT36" s="4">
        <v>68798.35192486002</v>
      </c>
      <c r="FU36" s="4">
        <v>65689.36009312999</v>
      </c>
      <c r="FV36" s="4">
        <v>66859.94074363</v>
      </c>
      <c r="FW36" s="4">
        <v>67825.37103241001</v>
      </c>
      <c r="FX36" s="4">
        <v>67554.75758255</v>
      </c>
      <c r="FY36" s="4"/>
      <c r="FZ36" s="4"/>
      <c r="GA36" s="4"/>
      <c r="GB36" s="4"/>
      <c r="GC36" s="4"/>
      <c r="GD36" s="4"/>
    </row>
    <row r="37" spans="2:186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4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5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6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>
        <f t="shared" si="7"/>
        <v>13472.245985400003</v>
      </c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>
        <v>13092.066818989997</v>
      </c>
      <c r="FQ37" s="4">
        <v>13472.245985400003</v>
      </c>
      <c r="FR37" s="4"/>
      <c r="FS37" s="4">
        <v>13399.983241139998</v>
      </c>
      <c r="FT37" s="4">
        <v>13738.67123912</v>
      </c>
      <c r="FU37" s="4">
        <v>13151.941951039998</v>
      </c>
      <c r="FV37" s="4">
        <v>14459.532305689996</v>
      </c>
      <c r="FW37" s="4">
        <v>16325.75596554</v>
      </c>
      <c r="FX37" s="4">
        <v>19306.86046195</v>
      </c>
      <c r="FY37" s="4"/>
      <c r="FZ37" s="4"/>
      <c r="GA37" s="4"/>
      <c r="GB37" s="4"/>
      <c r="GC37" s="4"/>
      <c r="GD37" s="4"/>
    </row>
    <row r="38" spans="2:186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4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5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6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>
        <f t="shared" si="7"/>
        <v>15507.684240280001</v>
      </c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>
        <v>12227.941366169998</v>
      </c>
      <c r="FQ38" s="4">
        <v>15507.684240280001</v>
      </c>
      <c r="FR38" s="4"/>
      <c r="FS38" s="4">
        <v>16032.767527999998</v>
      </c>
      <c r="FT38" s="4">
        <v>15636.830007109998</v>
      </c>
      <c r="FU38" s="4">
        <v>15944.62767417</v>
      </c>
      <c r="FV38" s="4">
        <v>19234.13463371</v>
      </c>
      <c r="FW38" s="4">
        <v>19643.57322231</v>
      </c>
      <c r="FX38" s="4">
        <v>21463.373307219998</v>
      </c>
      <c r="FY38" s="4"/>
      <c r="FZ38" s="4"/>
      <c r="GA38" s="4"/>
      <c r="GB38" s="4"/>
      <c r="GC38" s="4"/>
      <c r="GD38" s="4"/>
    </row>
    <row r="39" spans="2:186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4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5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6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>
        <f t="shared" si="7"/>
        <v>4503.01974646</v>
      </c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>
        <v>4702.30083036</v>
      </c>
      <c r="FQ39" s="4">
        <v>4503.01974646</v>
      </c>
      <c r="FR39" s="4"/>
      <c r="FS39" s="4">
        <v>4363.52475875</v>
      </c>
      <c r="FT39" s="4">
        <v>4530.1240622800005</v>
      </c>
      <c r="FU39" s="4">
        <v>4487.958361799999</v>
      </c>
      <c r="FV39" s="4">
        <v>4831.46121309</v>
      </c>
      <c r="FW39" s="4">
        <v>4887.89132279</v>
      </c>
      <c r="FX39" s="4">
        <v>4779.90245715</v>
      </c>
      <c r="FY39" s="4"/>
      <c r="FZ39" s="4"/>
      <c r="GA39" s="4"/>
      <c r="GB39" s="4"/>
      <c r="GC39" s="4"/>
      <c r="GD39" s="4"/>
    </row>
    <row r="40" spans="2:186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4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5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6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>
        <f t="shared" si="7"/>
        <v>322.38000283</v>
      </c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>
        <v>763.0509627399998</v>
      </c>
      <c r="FQ40" s="4">
        <v>322.38000283</v>
      </c>
      <c r="FR40" s="4"/>
      <c r="FS40" s="4">
        <v>161.3584695</v>
      </c>
      <c r="FT40" s="4">
        <v>381.47452019</v>
      </c>
      <c r="FU40" s="4">
        <v>286.227</v>
      </c>
      <c r="FV40" s="4">
        <v>105.521</v>
      </c>
      <c r="FW40" s="4">
        <v>250.472</v>
      </c>
      <c r="FX40" s="4">
        <v>0</v>
      </c>
      <c r="FY40" s="4"/>
      <c r="FZ40" s="4"/>
      <c r="GA40" s="4"/>
      <c r="GB40" s="4"/>
      <c r="GC40" s="4"/>
      <c r="GD40" s="4"/>
    </row>
    <row r="41" spans="2:186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4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5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6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>
        <f t="shared" si="7"/>
        <v>23766.698256449992</v>
      </c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>
        <v>23146.930692759994</v>
      </c>
      <c r="FQ41" s="4">
        <v>23766.698256449992</v>
      </c>
      <c r="FR41" s="4"/>
      <c r="FS41" s="4">
        <v>23569.604325890003</v>
      </c>
      <c r="FT41" s="4">
        <v>24754.048605210002</v>
      </c>
      <c r="FU41" s="4">
        <v>23968.32886383</v>
      </c>
      <c r="FV41" s="4">
        <v>23391.361623210003</v>
      </c>
      <c r="FW41" s="4">
        <v>22434.492669009996</v>
      </c>
      <c r="FX41" s="4">
        <v>23582.001335060002</v>
      </c>
      <c r="FY41" s="4"/>
      <c r="FZ41" s="4"/>
      <c r="GA41" s="4"/>
      <c r="GB41" s="4"/>
      <c r="GC41" s="4"/>
      <c r="GD41" s="4"/>
    </row>
    <row r="42" spans="2:186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4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5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6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>
        <f t="shared" si="7"/>
        <v>27921.238424239993</v>
      </c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>
        <v>25717.726607809996</v>
      </c>
      <c r="FQ42" s="4">
        <v>27921.238424239993</v>
      </c>
      <c r="FR42" s="4"/>
      <c r="FS42" s="4">
        <v>30619.20003919</v>
      </c>
      <c r="FT42" s="4">
        <v>33291.92632703001</v>
      </c>
      <c r="FU42" s="4">
        <v>26100.866798149997</v>
      </c>
      <c r="FV42" s="4">
        <v>26372.150728710007</v>
      </c>
      <c r="FW42" s="4">
        <v>31778.589744839996</v>
      </c>
      <c r="FX42" s="4">
        <v>34658.62861122</v>
      </c>
      <c r="FY42" s="4"/>
      <c r="FZ42" s="4"/>
      <c r="GA42" s="4"/>
      <c r="GB42" s="4"/>
      <c r="GC42" s="4"/>
      <c r="GD42" s="4"/>
    </row>
    <row r="43" spans="2:186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5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6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>
        <f t="shared" si="7"/>
        <v>309407.91474271007</v>
      </c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>
        <v>290723.71952653</v>
      </c>
      <c r="FQ43" s="5">
        <v>309407.91474271007</v>
      </c>
      <c r="FR43" s="5"/>
      <c r="FS43" s="5">
        <v>300464.14485405</v>
      </c>
      <c r="FT43" s="5">
        <v>301758.75761564</v>
      </c>
      <c r="FU43" s="5">
        <v>276041.77351717994</v>
      </c>
      <c r="FV43" s="5">
        <v>289774.26477151003</v>
      </c>
      <c r="FW43" s="5">
        <v>298986.45015151</v>
      </c>
      <c r="FX43" s="5">
        <v>318356.32577952</v>
      </c>
      <c r="FY43" s="5"/>
      <c r="FZ43" s="5"/>
      <c r="GA43" s="5"/>
      <c r="GB43" s="5"/>
      <c r="GC43" s="5"/>
      <c r="GD43" s="5"/>
    </row>
    <row r="44" spans="2:186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</row>
    <row r="45" spans="2:186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</row>
    <row r="46" spans="2:186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4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>
        <f aca="true" t="shared" si="8" ref="FE46:FE52">FQ46</f>
        <v>36661.3035875</v>
      </c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>
        <v>36661.7956705</v>
      </c>
      <c r="FQ46" s="4">
        <v>36661.3035875</v>
      </c>
      <c r="FR46" s="4"/>
      <c r="FS46" s="4">
        <v>38662.1606395</v>
      </c>
      <c r="FT46" s="4">
        <v>38739.566132</v>
      </c>
      <c r="FU46" s="4">
        <v>41035.2161505</v>
      </c>
      <c r="FV46" s="4">
        <v>41049.50504635</v>
      </c>
      <c r="FW46" s="4">
        <v>41058.1347655</v>
      </c>
      <c r="FX46" s="4">
        <v>41003.0525605</v>
      </c>
      <c r="FY46" s="4"/>
      <c r="FZ46" s="4"/>
      <c r="GA46" s="4"/>
      <c r="GB46" s="4"/>
      <c r="GC46" s="4"/>
      <c r="GD46" s="4"/>
    </row>
    <row r="47" spans="2:186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4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9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10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>
        <f t="shared" si="8"/>
        <v>984.8501888899999</v>
      </c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>
        <v>985.2346636399999</v>
      </c>
      <c r="FQ47" s="4">
        <v>984.8501888899999</v>
      </c>
      <c r="FR47" s="4"/>
      <c r="FS47" s="4">
        <v>985.22723418</v>
      </c>
      <c r="FT47" s="4">
        <v>1025.17453291</v>
      </c>
      <c r="FU47" s="4">
        <v>971.3880002899999</v>
      </c>
      <c r="FV47" s="4">
        <v>960.3178419699999</v>
      </c>
      <c r="FW47" s="4">
        <v>964.6510767899998</v>
      </c>
      <c r="FX47" s="4">
        <v>936.1590827199999</v>
      </c>
      <c r="FY47" s="4"/>
      <c r="FZ47" s="4"/>
      <c r="GA47" s="4"/>
      <c r="GB47" s="4"/>
      <c r="GC47" s="4"/>
      <c r="GD47" s="4"/>
    </row>
    <row r="48" spans="2:186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4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9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10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>
        <f t="shared" si="8"/>
        <v>9978.4777191</v>
      </c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>
        <v>9976.533054839998</v>
      </c>
      <c r="FQ48" s="4">
        <v>9978.4777191</v>
      </c>
      <c r="FR48" s="4"/>
      <c r="FS48" s="4">
        <v>13329.598186300002</v>
      </c>
      <c r="FT48" s="4">
        <v>13529.454158429999</v>
      </c>
      <c r="FU48" s="4">
        <v>12941.93399252</v>
      </c>
      <c r="FV48" s="4">
        <v>12743.743329850002</v>
      </c>
      <c r="FW48" s="4">
        <v>12765.97510151</v>
      </c>
      <c r="FX48" s="4">
        <v>12524.81203153</v>
      </c>
      <c r="FY48" s="4"/>
      <c r="FZ48" s="4"/>
      <c r="GA48" s="4"/>
      <c r="GB48" s="4"/>
      <c r="GC48" s="4"/>
      <c r="GD48" s="4"/>
    </row>
    <row r="49" spans="2:186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4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9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10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>
        <f t="shared" si="8"/>
        <v>3614.99063775</v>
      </c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>
        <v>3935.3308143799995</v>
      </c>
      <c r="FQ49" s="4">
        <v>3614.99063775</v>
      </c>
      <c r="FR49" s="4"/>
      <c r="FS49" s="4">
        <v>310.4843222999999</v>
      </c>
      <c r="FT49" s="4">
        <v>609.49111963</v>
      </c>
      <c r="FU49" s="4">
        <v>1919.8909921400002</v>
      </c>
      <c r="FV49" s="4">
        <v>3522.9751219999994</v>
      </c>
      <c r="FW49" s="4">
        <v>5891.142184530001</v>
      </c>
      <c r="FX49" s="4">
        <v>8644.694032520001</v>
      </c>
      <c r="FY49" s="4"/>
      <c r="FZ49" s="4"/>
      <c r="GA49" s="4"/>
      <c r="GB49" s="4"/>
      <c r="GC49" s="4"/>
      <c r="GD49" s="4"/>
    </row>
    <row r="50" spans="2:186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4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9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10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>
        <f t="shared" si="8"/>
        <v>472.00256164999996</v>
      </c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>
        <v>475.7308385699999</v>
      </c>
      <c r="FQ50" s="4">
        <v>472.00256164999996</v>
      </c>
      <c r="FR50" s="4"/>
      <c r="FS50" s="4">
        <v>466.95818383</v>
      </c>
      <c r="FT50" s="4">
        <v>507.24453814</v>
      </c>
      <c r="FU50" s="4">
        <v>501.18732379999994</v>
      </c>
      <c r="FV50" s="4">
        <v>407.68405359</v>
      </c>
      <c r="FW50" s="4">
        <v>406.05553303000005</v>
      </c>
      <c r="FX50" s="4">
        <v>353.50252155</v>
      </c>
      <c r="FY50" s="4"/>
      <c r="FZ50" s="4"/>
      <c r="GA50" s="4"/>
      <c r="GB50" s="4"/>
      <c r="GC50" s="4"/>
      <c r="GD50" s="4"/>
    </row>
    <row r="51" spans="2:186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9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10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>
        <f t="shared" si="8"/>
        <v>51711.62469489</v>
      </c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>
        <v>52034.62504193</v>
      </c>
      <c r="FQ51" s="5">
        <v>51711.62469489</v>
      </c>
      <c r="FR51" s="5"/>
      <c r="FS51" s="5">
        <v>53754.42856610999</v>
      </c>
      <c r="FT51" s="5">
        <v>54410.93048111</v>
      </c>
      <c r="FU51" s="5">
        <v>57369.616459250006</v>
      </c>
      <c r="FV51" s="5">
        <v>58684.225393759996</v>
      </c>
      <c r="FW51" s="5">
        <v>61085.958661360004</v>
      </c>
      <c r="FX51" s="5">
        <v>63462.22022882</v>
      </c>
      <c r="FY51" s="5"/>
      <c r="FZ51" s="5"/>
      <c r="GA51" s="5"/>
      <c r="GB51" s="5"/>
      <c r="GC51" s="5"/>
      <c r="GD51" s="5"/>
    </row>
    <row r="52" spans="2:186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9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10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>
        <f t="shared" si="8"/>
        <v>361119.53943759995</v>
      </c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>
        <v>342758.3445684599</v>
      </c>
      <c r="FQ52" s="6">
        <v>361119.53943759995</v>
      </c>
      <c r="FR52" s="6"/>
      <c r="FS52" s="6">
        <v>354218.57342016004</v>
      </c>
      <c r="FT52" s="6">
        <v>356169.68809675006</v>
      </c>
      <c r="FU52" s="6">
        <v>333411.38997643</v>
      </c>
      <c r="FV52" s="6">
        <v>348458.49016527005</v>
      </c>
      <c r="FW52" s="6">
        <v>360072.40881287</v>
      </c>
      <c r="FX52" s="6">
        <v>381818.5460083401</v>
      </c>
      <c r="FY52" s="6"/>
      <c r="FZ52" s="6"/>
      <c r="GA52" s="6"/>
      <c r="GB52" s="6"/>
      <c r="GC52" s="6"/>
      <c r="GD52" s="6"/>
    </row>
    <row r="53" spans="2:186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  <c r="FU53" s="20"/>
      <c r="FV53" s="20"/>
      <c r="FW53" s="20"/>
      <c r="FX53" s="20"/>
      <c r="FY53" s="20"/>
      <c r="FZ53" s="20"/>
      <c r="GB53" s="20"/>
      <c r="GC53" s="20"/>
      <c r="GD53" s="20"/>
    </row>
    <row r="54" spans="2:186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</row>
    <row r="55" spans="2:186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</row>
    <row r="56" spans="2:186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</row>
    <row r="57" spans="2:186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</row>
    <row r="58" spans="2:186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</row>
    <row r="59" spans="2:186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</row>
    <row r="60" spans="2:186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</row>
  </sheetData>
  <sheetProtection/>
  <mergeCells count="28">
    <mergeCell ref="ER4:ER5"/>
    <mergeCell ref="ES4:FD4"/>
    <mergeCell ref="CS4:DD4"/>
    <mergeCell ref="EE4:EE5"/>
    <mergeCell ref="DR4:DR5"/>
    <mergeCell ref="DS4:ED4"/>
    <mergeCell ref="DE4:DE5"/>
    <mergeCell ref="DF4:DQ4"/>
    <mergeCell ref="EF4:EQ4"/>
    <mergeCell ref="F4:Q4"/>
    <mergeCell ref="S4:AD4"/>
    <mergeCell ref="AE4:AE5"/>
    <mergeCell ref="R4:R5"/>
    <mergeCell ref="CR4:CR5"/>
    <mergeCell ref="CF4:CQ4"/>
    <mergeCell ref="BE4:BE5"/>
    <mergeCell ref="BS4:CD4"/>
    <mergeCell ref="CE4:CE5"/>
    <mergeCell ref="FR4:FR5"/>
    <mergeCell ref="FS4:GD4"/>
    <mergeCell ref="FE4:FE5"/>
    <mergeCell ref="FF4:FQ4"/>
    <mergeCell ref="E4:E5"/>
    <mergeCell ref="AF4:AQ4"/>
    <mergeCell ref="AR4:AR5"/>
    <mergeCell ref="AS4:BD4"/>
    <mergeCell ref="BF4:BQ4"/>
    <mergeCell ref="BR4:B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Султаналиев Нурдан Эркинович</cp:lastModifiedBy>
  <cp:lastPrinted>2013-06-07T05:40:02Z</cp:lastPrinted>
  <dcterms:created xsi:type="dcterms:W3CDTF">2013-06-07T05:05:33Z</dcterms:created>
  <dcterms:modified xsi:type="dcterms:W3CDTF">2022-07-15T09:31:10Z</dcterms:modified>
  <cp:category/>
  <cp:version/>
  <cp:contentType/>
  <cp:contentStatus/>
</cp:coreProperties>
</file>