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Проекты\ПРОЕКТЫ 2021 г\Проект Положения о РБО\8. Материалы для Правления\Формы отчетов\"/>
    </mc:Choice>
  </mc:AlternateContent>
  <bookViews>
    <workbookView xWindow="0" yWindow="0" windowWidth="28800" windowHeight="12030" activeTab="8"/>
  </bookViews>
  <sheets>
    <sheet name="9.1" sheetId="8" r:id="rId1"/>
    <sheet name="5.8" sheetId="1" state="hidden" r:id="rId2"/>
    <sheet name="5.7" sheetId="2" state="hidden" r:id="rId3"/>
    <sheet name="4" sheetId="3" state="hidden" r:id="rId4"/>
    <sheet name="4.1" sheetId="4" state="hidden" r:id="rId5"/>
    <sheet name="4.2 " sheetId="5" state="hidden" r:id="rId6"/>
    <sheet name="4.3" sheetId="6" state="hidden" r:id="rId7"/>
    <sheet name="4.4" sheetId="7" state="hidden" r:id="rId8"/>
    <sheet name="9.2" sheetId="9"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A" localSheetId="3">#REF!</definedName>
    <definedName name="\A" localSheetId="4">#REF!</definedName>
    <definedName name="\A" localSheetId="5">#REF!</definedName>
    <definedName name="\A" localSheetId="6">#REF!</definedName>
    <definedName name="\A" localSheetId="7">#REF!</definedName>
    <definedName name="\A">#REF!</definedName>
    <definedName name="\C" localSheetId="3">#REF!</definedName>
    <definedName name="\C" localSheetId="4">#REF!</definedName>
    <definedName name="\C" localSheetId="5">#REF!</definedName>
    <definedName name="\C" localSheetId="6">#REF!</definedName>
    <definedName name="\C" localSheetId="7">#REF!</definedName>
    <definedName name="\C">#REF!</definedName>
    <definedName name="\D" localSheetId="3">#REF!</definedName>
    <definedName name="\D" localSheetId="4">#REF!</definedName>
    <definedName name="\D" localSheetId="5">#REF!</definedName>
    <definedName name="\D" localSheetId="6">#REF!</definedName>
    <definedName name="\D" localSheetId="7">#REF!</definedName>
    <definedName name="\D">#REF!</definedName>
    <definedName name="\E" localSheetId="3">#REF!</definedName>
    <definedName name="\E" localSheetId="4">#REF!</definedName>
    <definedName name="\E" localSheetId="5">#REF!</definedName>
    <definedName name="\E" localSheetId="6">#REF!</definedName>
    <definedName name="\E" localSheetId="7">#REF!</definedName>
    <definedName name="\E">#REF!</definedName>
    <definedName name="\H" localSheetId="3">#REF!</definedName>
    <definedName name="\H" localSheetId="4">#REF!</definedName>
    <definedName name="\H" localSheetId="5">#REF!</definedName>
    <definedName name="\H" localSheetId="6">#REF!</definedName>
    <definedName name="\H" localSheetId="7">#REF!</definedName>
    <definedName name="\H">#REF!</definedName>
    <definedName name="\K" localSheetId="3">#REF!</definedName>
    <definedName name="\K" localSheetId="4">#REF!</definedName>
    <definedName name="\K" localSheetId="5">#REF!</definedName>
    <definedName name="\K" localSheetId="6">#REF!</definedName>
    <definedName name="\K" localSheetId="7">#REF!</definedName>
    <definedName name="\K">#REF!</definedName>
    <definedName name="\L" localSheetId="3">#REF!</definedName>
    <definedName name="\L" localSheetId="4">#REF!</definedName>
    <definedName name="\L" localSheetId="5">#REF!</definedName>
    <definedName name="\L" localSheetId="6">#REF!</definedName>
    <definedName name="\L" localSheetId="7">#REF!</definedName>
    <definedName name="\L">#REF!</definedName>
    <definedName name="\P" localSheetId="3">#REF!</definedName>
    <definedName name="\P" localSheetId="4">#REF!</definedName>
    <definedName name="\P" localSheetId="5">#REF!</definedName>
    <definedName name="\P" localSheetId="6">#REF!</definedName>
    <definedName name="\P" localSheetId="7">#REF!</definedName>
    <definedName name="\P">#REF!</definedName>
    <definedName name="\Q" localSheetId="3">#REF!</definedName>
    <definedName name="\Q" localSheetId="4">#REF!</definedName>
    <definedName name="\Q" localSheetId="5">#REF!</definedName>
    <definedName name="\Q" localSheetId="6">#REF!</definedName>
    <definedName name="\Q" localSheetId="7">#REF!</definedName>
    <definedName name="\Q">#REF!</definedName>
    <definedName name="\S" localSheetId="3">#REF!</definedName>
    <definedName name="\S" localSheetId="4">#REF!</definedName>
    <definedName name="\S" localSheetId="5">#REF!</definedName>
    <definedName name="\S" localSheetId="6">#REF!</definedName>
    <definedName name="\S" localSheetId="7">#REF!</definedName>
    <definedName name="\S">#REF!</definedName>
    <definedName name="\T" localSheetId="3">#REF!</definedName>
    <definedName name="\T" localSheetId="4">#REF!</definedName>
    <definedName name="\T" localSheetId="5">#REF!</definedName>
    <definedName name="\T" localSheetId="6">#REF!</definedName>
    <definedName name="\T" localSheetId="7">#REF!</definedName>
    <definedName name="\T">#REF!</definedName>
    <definedName name="\V" localSheetId="3">#REF!</definedName>
    <definedName name="\V" localSheetId="4">#REF!</definedName>
    <definedName name="\V" localSheetId="5">#REF!</definedName>
    <definedName name="\V" localSheetId="6">#REF!</definedName>
    <definedName name="\V" localSheetId="7">#REF!</definedName>
    <definedName name="\V">#REF!</definedName>
    <definedName name="\W" localSheetId="3">#REF!</definedName>
    <definedName name="\W" localSheetId="4">#REF!</definedName>
    <definedName name="\W" localSheetId="5">#REF!</definedName>
    <definedName name="\W" localSheetId="6">#REF!</definedName>
    <definedName name="\W" localSheetId="7">#REF!</definedName>
    <definedName name="\W">#REF!</definedName>
    <definedName name="\X" localSheetId="3">#REF!</definedName>
    <definedName name="\X" localSheetId="4">#REF!</definedName>
    <definedName name="\X" localSheetId="5">#REF!</definedName>
    <definedName name="\X" localSheetId="6">#REF!</definedName>
    <definedName name="\X" localSheetId="7">#REF!</definedName>
    <definedName name="\X">#REF!</definedName>
    <definedName name="___________________________________Cpi2">#REF!</definedName>
    <definedName name="___________________________________MS798">'[1]NBK-T20'!#REF!</definedName>
    <definedName name="___________________________________red1" localSheetId="3" hidden="1">{"CBA",#N/A,FALSE,"TAB4";"MS",#N/A,FALSE,"TAB5";"BANKLOANS",#N/A,FALSE,"TAB21APP ";"INTEREST",#N/A,FALSE,"TAB22APP"}</definedName>
    <definedName name="___________________________________red1" localSheetId="4" hidden="1">{"CBA",#N/A,FALSE,"TAB4";"MS",#N/A,FALSE,"TAB5";"BANKLOANS",#N/A,FALSE,"TAB21APP ";"INTEREST",#N/A,FALSE,"TAB22APP"}</definedName>
    <definedName name="___________________________________red1" localSheetId="5" hidden="1">{"CBA",#N/A,FALSE,"TAB4";"MS",#N/A,FALSE,"TAB5";"BANKLOANS",#N/A,FALSE,"TAB21APP ";"INTEREST",#N/A,FALSE,"TAB22APP"}</definedName>
    <definedName name="___________________________________red1" localSheetId="6" hidden="1">{"CBA",#N/A,FALSE,"TAB4";"MS",#N/A,FALSE,"TAB5";"BANKLOANS",#N/A,FALSE,"TAB21APP ";"INTEREST",#N/A,FALSE,"TAB22APP"}</definedName>
    <definedName name="___________________________________red1" localSheetId="7" hidden="1">{"CBA",#N/A,FALSE,"TAB4";"MS",#N/A,FALSE,"TAB5";"BANKLOANS",#N/A,FALSE,"TAB21APP ";"INTEREST",#N/A,FALSE,"TAB22APP"}</definedName>
    <definedName name="___________________________________red1" localSheetId="2" hidden="1">{"CBA",#N/A,FALSE,"TAB4";"MS",#N/A,FALSE,"TAB5";"BANKLOANS",#N/A,FALSE,"TAB21APP ";"INTEREST",#N/A,FALSE,"TAB22APP"}</definedName>
    <definedName name="___________________________________red1" hidden="1">{"CBA",#N/A,FALSE,"TAB4";"MS",#N/A,FALSE,"TAB5";"BANKLOANS",#N/A,FALSE,"TAB21APP ";"INTEREST",#N/A,FALSE,"TAB22APP"}</definedName>
    <definedName name="___________________________________SR01" localSheetId="3" hidden="1">{"BOP_TAB",#N/A,FALSE,"N";"MIDTERM_TAB",#N/A,FALSE,"O";"FUND_CRED",#N/A,FALSE,"P";"DEBT_TAB1",#N/A,FALSE,"Q";"DEBT_TAB2",#N/A,FALSE,"Q";"FORFIN_TAB1",#N/A,FALSE,"R";"FORFIN_TAB2",#N/A,FALSE,"R";"BOP_ANALY",#N/A,FALSE,"U"}</definedName>
    <definedName name="___________________________________SR01" localSheetId="4" hidden="1">{"BOP_TAB",#N/A,FALSE,"N";"MIDTERM_TAB",#N/A,FALSE,"O";"FUND_CRED",#N/A,FALSE,"P";"DEBT_TAB1",#N/A,FALSE,"Q";"DEBT_TAB2",#N/A,FALSE,"Q";"FORFIN_TAB1",#N/A,FALSE,"R";"FORFIN_TAB2",#N/A,FALSE,"R";"BOP_ANALY",#N/A,FALSE,"U"}</definedName>
    <definedName name="___________________________________SR01" localSheetId="5" hidden="1">{"BOP_TAB",#N/A,FALSE,"N";"MIDTERM_TAB",#N/A,FALSE,"O";"FUND_CRED",#N/A,FALSE,"P";"DEBT_TAB1",#N/A,FALSE,"Q";"DEBT_TAB2",#N/A,FALSE,"Q";"FORFIN_TAB1",#N/A,FALSE,"R";"FORFIN_TAB2",#N/A,FALSE,"R";"BOP_ANALY",#N/A,FALSE,"U"}</definedName>
    <definedName name="___________________________________SR01" localSheetId="6" hidden="1">{"BOP_TAB",#N/A,FALSE,"N";"MIDTERM_TAB",#N/A,FALSE,"O";"FUND_CRED",#N/A,FALSE,"P";"DEBT_TAB1",#N/A,FALSE,"Q";"DEBT_TAB2",#N/A,FALSE,"Q";"FORFIN_TAB1",#N/A,FALSE,"R";"FORFIN_TAB2",#N/A,FALSE,"R";"BOP_ANALY",#N/A,FALSE,"U"}</definedName>
    <definedName name="___________________________________SR01" localSheetId="7" hidden="1">{"BOP_TAB",#N/A,FALSE,"N";"MIDTERM_TAB",#N/A,FALSE,"O";"FUND_CRED",#N/A,FALSE,"P";"DEBT_TAB1",#N/A,FALSE,"Q";"DEBT_TAB2",#N/A,FALSE,"Q";"FORFIN_TAB1",#N/A,FALSE,"R";"FORFIN_TAB2",#N/A,FALSE,"R";"BOP_ANALY",#N/A,FALSE,"U"}</definedName>
    <definedName name="___________________________________SR01" localSheetId="2" hidden="1">{"BOP_TAB",#N/A,FALSE,"N";"MIDTERM_TAB",#N/A,FALSE,"O";"FUND_CRED",#N/A,FALSE,"P";"DEBT_TAB1",#N/A,FALSE,"Q";"DEBT_TAB2",#N/A,FALSE,"Q";"FORFIN_TAB1",#N/A,FALSE,"R";"FORFIN_TAB2",#N/A,FALSE,"R";"BOP_ANALY",#N/A,FALSE,"U"}</definedName>
    <definedName name="___________________________________SR01" hidden="1">{"BOP_TAB",#N/A,FALSE,"N";"MIDTERM_TAB",#N/A,FALSE,"O";"FUND_CRED",#N/A,FALSE,"P";"DEBT_TAB1",#N/A,FALSE,"Q";"DEBT_TAB2",#N/A,FALSE,"Q";"FORFIN_TAB1",#N/A,FALSE,"R";"FORFIN_TAB2",#N/A,FALSE,"R";"BOP_ANALY",#N/A,FALSE,"U"}</definedName>
    <definedName name="___________________________________tab2">'[2]GvtOp%gdp-t25'!#REF!</definedName>
    <definedName name="___________________________________tab6798">'[1]NBK-T20'!#REF!</definedName>
    <definedName name="__________________________________Cpi2">#REF!</definedName>
    <definedName name="__________________________________MS798">'[1]NBK-T20'!#REF!</definedName>
    <definedName name="__________________________________red1" localSheetId="3" hidden="1">{"CBA",#N/A,FALSE,"TAB4";"MS",#N/A,FALSE,"TAB5";"BANKLOANS",#N/A,FALSE,"TAB21APP ";"INTEREST",#N/A,FALSE,"TAB22APP"}</definedName>
    <definedName name="__________________________________red1" localSheetId="4" hidden="1">{"CBA",#N/A,FALSE,"TAB4";"MS",#N/A,FALSE,"TAB5";"BANKLOANS",#N/A,FALSE,"TAB21APP ";"INTEREST",#N/A,FALSE,"TAB22APP"}</definedName>
    <definedName name="__________________________________red1" localSheetId="5" hidden="1">{"CBA",#N/A,FALSE,"TAB4";"MS",#N/A,FALSE,"TAB5";"BANKLOANS",#N/A,FALSE,"TAB21APP ";"INTEREST",#N/A,FALSE,"TAB22APP"}</definedName>
    <definedName name="__________________________________red1" localSheetId="6" hidden="1">{"CBA",#N/A,FALSE,"TAB4";"MS",#N/A,FALSE,"TAB5";"BANKLOANS",#N/A,FALSE,"TAB21APP ";"INTEREST",#N/A,FALSE,"TAB22APP"}</definedName>
    <definedName name="__________________________________red1" localSheetId="7" hidden="1">{"CBA",#N/A,FALSE,"TAB4";"MS",#N/A,FALSE,"TAB5";"BANKLOANS",#N/A,FALSE,"TAB21APP ";"INTEREST",#N/A,FALSE,"TAB22APP"}</definedName>
    <definedName name="__________________________________red1" localSheetId="2" hidden="1">{"CBA",#N/A,FALSE,"TAB4";"MS",#N/A,FALSE,"TAB5";"BANKLOANS",#N/A,FALSE,"TAB21APP ";"INTEREST",#N/A,FALSE,"TAB22APP"}</definedName>
    <definedName name="__________________________________red1" hidden="1">{"CBA",#N/A,FALSE,"TAB4";"MS",#N/A,FALSE,"TAB5";"BANKLOANS",#N/A,FALSE,"TAB21APP ";"INTEREST",#N/A,FALSE,"TAB22APP"}</definedName>
    <definedName name="__________________________________SR01" localSheetId="3" hidden="1">{"BOP_TAB",#N/A,FALSE,"N";"MIDTERM_TAB",#N/A,FALSE,"O";"FUND_CRED",#N/A,FALSE,"P";"DEBT_TAB1",#N/A,FALSE,"Q";"DEBT_TAB2",#N/A,FALSE,"Q";"FORFIN_TAB1",#N/A,FALSE,"R";"FORFIN_TAB2",#N/A,FALSE,"R";"BOP_ANALY",#N/A,FALSE,"U"}</definedName>
    <definedName name="__________________________________SR01" localSheetId="4" hidden="1">{"BOP_TAB",#N/A,FALSE,"N";"MIDTERM_TAB",#N/A,FALSE,"O";"FUND_CRED",#N/A,FALSE,"P";"DEBT_TAB1",#N/A,FALSE,"Q";"DEBT_TAB2",#N/A,FALSE,"Q";"FORFIN_TAB1",#N/A,FALSE,"R";"FORFIN_TAB2",#N/A,FALSE,"R";"BOP_ANALY",#N/A,FALSE,"U"}</definedName>
    <definedName name="__________________________________SR01" localSheetId="5" hidden="1">{"BOP_TAB",#N/A,FALSE,"N";"MIDTERM_TAB",#N/A,FALSE,"O";"FUND_CRED",#N/A,FALSE,"P";"DEBT_TAB1",#N/A,FALSE,"Q";"DEBT_TAB2",#N/A,FALSE,"Q";"FORFIN_TAB1",#N/A,FALSE,"R";"FORFIN_TAB2",#N/A,FALSE,"R";"BOP_ANALY",#N/A,FALSE,"U"}</definedName>
    <definedName name="__________________________________SR01" localSheetId="6" hidden="1">{"BOP_TAB",#N/A,FALSE,"N";"MIDTERM_TAB",#N/A,FALSE,"O";"FUND_CRED",#N/A,FALSE,"P";"DEBT_TAB1",#N/A,FALSE,"Q";"DEBT_TAB2",#N/A,FALSE,"Q";"FORFIN_TAB1",#N/A,FALSE,"R";"FORFIN_TAB2",#N/A,FALSE,"R";"BOP_ANALY",#N/A,FALSE,"U"}</definedName>
    <definedName name="__________________________________SR01" localSheetId="7" hidden="1">{"BOP_TAB",#N/A,FALSE,"N";"MIDTERM_TAB",#N/A,FALSE,"O";"FUND_CRED",#N/A,FALSE,"P";"DEBT_TAB1",#N/A,FALSE,"Q";"DEBT_TAB2",#N/A,FALSE,"Q";"FORFIN_TAB1",#N/A,FALSE,"R";"FORFIN_TAB2",#N/A,FALSE,"R";"BOP_ANALY",#N/A,FALSE,"U"}</definedName>
    <definedName name="__________________________________SR01" localSheetId="2" hidden="1">{"BOP_TAB",#N/A,FALSE,"N";"MIDTERM_TAB",#N/A,FALSE,"O";"FUND_CRED",#N/A,FALSE,"P";"DEBT_TAB1",#N/A,FALSE,"Q";"DEBT_TAB2",#N/A,FALSE,"Q";"FORFIN_TAB1",#N/A,FALSE,"R";"FORFIN_TAB2",#N/A,FALSE,"R";"BOP_ANALY",#N/A,FALSE,"U"}</definedName>
    <definedName name="__________________________________SR01" hidden="1">{"BOP_TAB",#N/A,FALSE,"N";"MIDTERM_TAB",#N/A,FALSE,"O";"FUND_CRED",#N/A,FALSE,"P";"DEBT_TAB1",#N/A,FALSE,"Q";"DEBT_TAB2",#N/A,FALSE,"Q";"FORFIN_TAB1",#N/A,FALSE,"R";"FORFIN_TAB2",#N/A,FALSE,"R";"BOP_ANALY",#N/A,FALSE,"U"}</definedName>
    <definedName name="__________________________________tab2">'[2]GvtOp%gdp-t25'!#REF!</definedName>
    <definedName name="__________________________________tab6798">'[1]NBK-T20'!#REF!</definedName>
    <definedName name="_________________________________Cpi2">#REF!</definedName>
    <definedName name="_________________________________GDP2002">[3]IN!$K$10</definedName>
    <definedName name="_________________________________MCV1">#REF!</definedName>
    <definedName name="_________________________________MS798">'[1]NBK-T20'!#REF!</definedName>
    <definedName name="_________________________________red1" localSheetId="3" hidden="1">{"CBA",#N/A,FALSE,"TAB4";"MS",#N/A,FALSE,"TAB5";"BANKLOANS",#N/A,FALSE,"TAB21APP ";"INTEREST",#N/A,FALSE,"TAB22APP"}</definedName>
    <definedName name="_________________________________red1" localSheetId="4" hidden="1">{"CBA",#N/A,FALSE,"TAB4";"MS",#N/A,FALSE,"TAB5";"BANKLOANS",#N/A,FALSE,"TAB21APP ";"INTEREST",#N/A,FALSE,"TAB22APP"}</definedName>
    <definedName name="_________________________________red1" localSheetId="5" hidden="1">{"CBA",#N/A,FALSE,"TAB4";"MS",#N/A,FALSE,"TAB5";"BANKLOANS",#N/A,FALSE,"TAB21APP ";"INTEREST",#N/A,FALSE,"TAB22APP"}</definedName>
    <definedName name="_________________________________red1" localSheetId="6" hidden="1">{"CBA",#N/A,FALSE,"TAB4";"MS",#N/A,FALSE,"TAB5";"BANKLOANS",#N/A,FALSE,"TAB21APP ";"INTEREST",#N/A,FALSE,"TAB22APP"}</definedName>
    <definedName name="_________________________________red1" localSheetId="7" hidden="1">{"CBA",#N/A,FALSE,"TAB4";"MS",#N/A,FALSE,"TAB5";"BANKLOANS",#N/A,FALSE,"TAB21APP ";"INTEREST",#N/A,FALSE,"TAB22APP"}</definedName>
    <definedName name="_________________________________red1" localSheetId="2" hidden="1">{"CBA",#N/A,FALSE,"TAB4";"MS",#N/A,FALSE,"TAB5";"BANKLOANS",#N/A,FALSE,"TAB21APP ";"INTEREST",#N/A,FALSE,"TAB22APP"}</definedName>
    <definedName name="_________________________________red1" hidden="1">{"CBA",#N/A,FALSE,"TAB4";"MS",#N/A,FALSE,"TAB5";"BANKLOANS",#N/A,FALSE,"TAB21APP ";"INTEREST",#N/A,FALSE,"TAB22APP"}</definedName>
    <definedName name="_________________________________RES1">'[4]NFA Banking System'!$B$2:$K$26</definedName>
    <definedName name="_________________________________RES3">'[4]IMF Credit'!$B$10:$K$94</definedName>
    <definedName name="_________________________________SR01" localSheetId="3" hidden="1">{"BOP_TAB",#N/A,FALSE,"N";"MIDTERM_TAB",#N/A,FALSE,"O";"FUND_CRED",#N/A,FALSE,"P";"DEBT_TAB1",#N/A,FALSE,"Q";"DEBT_TAB2",#N/A,FALSE,"Q";"FORFIN_TAB1",#N/A,FALSE,"R";"FORFIN_TAB2",#N/A,FALSE,"R";"BOP_ANALY",#N/A,FALSE,"U"}</definedName>
    <definedName name="_________________________________SR01" localSheetId="4" hidden="1">{"BOP_TAB",#N/A,FALSE,"N";"MIDTERM_TAB",#N/A,FALSE,"O";"FUND_CRED",#N/A,FALSE,"P";"DEBT_TAB1",#N/A,FALSE,"Q";"DEBT_TAB2",#N/A,FALSE,"Q";"FORFIN_TAB1",#N/A,FALSE,"R";"FORFIN_TAB2",#N/A,FALSE,"R";"BOP_ANALY",#N/A,FALSE,"U"}</definedName>
    <definedName name="_________________________________SR01" localSheetId="5" hidden="1">{"BOP_TAB",#N/A,FALSE,"N";"MIDTERM_TAB",#N/A,FALSE,"O";"FUND_CRED",#N/A,FALSE,"P";"DEBT_TAB1",#N/A,FALSE,"Q";"DEBT_TAB2",#N/A,FALSE,"Q";"FORFIN_TAB1",#N/A,FALSE,"R";"FORFIN_TAB2",#N/A,FALSE,"R";"BOP_ANALY",#N/A,FALSE,"U"}</definedName>
    <definedName name="_________________________________SR01" localSheetId="6" hidden="1">{"BOP_TAB",#N/A,FALSE,"N";"MIDTERM_TAB",#N/A,FALSE,"O";"FUND_CRED",#N/A,FALSE,"P";"DEBT_TAB1",#N/A,FALSE,"Q";"DEBT_TAB2",#N/A,FALSE,"Q";"FORFIN_TAB1",#N/A,FALSE,"R";"FORFIN_TAB2",#N/A,FALSE,"R";"BOP_ANALY",#N/A,FALSE,"U"}</definedName>
    <definedName name="_________________________________SR01" localSheetId="7" hidden="1">{"BOP_TAB",#N/A,FALSE,"N";"MIDTERM_TAB",#N/A,FALSE,"O";"FUND_CRED",#N/A,FALSE,"P";"DEBT_TAB1",#N/A,FALSE,"Q";"DEBT_TAB2",#N/A,FALSE,"Q";"FORFIN_TAB1",#N/A,FALSE,"R";"FORFIN_TAB2",#N/A,FALSE,"R";"BOP_ANALY",#N/A,FALSE,"U"}</definedName>
    <definedName name="_________________________________SR01" localSheetId="2" hidden="1">{"BOP_TAB",#N/A,FALSE,"N";"MIDTERM_TAB",#N/A,FALSE,"O";"FUND_CRED",#N/A,FALSE,"P";"DEBT_TAB1",#N/A,FALSE,"Q";"DEBT_TAB2",#N/A,FALSE,"Q";"FORFIN_TAB1",#N/A,FALSE,"R";"FORFIN_TAB2",#N/A,FALSE,"R";"BOP_ANALY",#N/A,FALSE,"U"}</definedName>
    <definedName name="_________________________________SR01" hidden="1">{"BOP_TAB",#N/A,FALSE,"N";"MIDTERM_TAB",#N/A,FALSE,"O";"FUND_CRED",#N/A,FALSE,"P";"DEBT_TAB1",#N/A,FALSE,"Q";"DEBT_TAB2",#N/A,FALSE,"Q";"FORFIN_TAB1",#N/A,FALSE,"R";"FORFIN_TAB2",#N/A,FALSE,"R";"BOP_ANALY",#N/A,FALSE,"U"}</definedName>
    <definedName name="_________________________________sum3">#REF!</definedName>
    <definedName name="_________________________________tab06">#REF!</definedName>
    <definedName name="_________________________________tab07">#REF!</definedName>
    <definedName name="_________________________________tab1">#REF!</definedName>
    <definedName name="_________________________________tab10">#REF!</definedName>
    <definedName name="_________________________________tab11">#REF!</definedName>
    <definedName name="_________________________________tab12">#REF!</definedName>
    <definedName name="_________________________________tab13">#REF!</definedName>
    <definedName name="_________________________________Tab14">[5]tab14!$A$1:$O$62</definedName>
    <definedName name="_________________________________Tab15">[5]tab15!$A$1:$Z$32</definedName>
    <definedName name="_________________________________Tab16">[5]tab16!$A$1:$S$51</definedName>
    <definedName name="_________________________________Tab17">[5]tab17!$A$1:$M$25</definedName>
    <definedName name="_________________________________Tab18">[5]tab18!$A$1:$F$152</definedName>
    <definedName name="_________________________________Tab19">[5]tab19!$A$1:$F$147</definedName>
    <definedName name="_________________________________tab2">'[2]GvtOp%gdp-t25'!#REF!</definedName>
    <definedName name="_________________________________Tab20">[5]tab20!$A$1:$J$114</definedName>
    <definedName name="_________________________________Tab21">[5]tab21!$B$1:$P$52</definedName>
    <definedName name="_________________________________Tab22">[5]tab22!$A$1:$J$78</definedName>
    <definedName name="_________________________________Tab23">[5]tab23!$A$1:$J$54</definedName>
    <definedName name="_________________________________Tab24">[5]tab24!$A$1:$J$54</definedName>
    <definedName name="_________________________________Tab25">[5]tab25!$A$1:$L$53</definedName>
    <definedName name="_________________________________Tab26">[5]tab26!$A$1:$J$67</definedName>
    <definedName name="_________________________________Tab27">[5]tab27!$A$1:$E$72</definedName>
    <definedName name="_________________________________Tab28">[5]tab28!$A$2:$R$72</definedName>
    <definedName name="_________________________________Tab29">[5]tab29!$A$1:$U$54</definedName>
    <definedName name="_________________________________tab3">#REF!</definedName>
    <definedName name="_________________________________Tab30">#REF!</definedName>
    <definedName name="_________________________________Tab31">[5]tab31!$A$1:$AE$49</definedName>
    <definedName name="_________________________________Tab32">[5]tab32!$A$1:$BG$20</definedName>
    <definedName name="_________________________________Tab33">[5]tab33!$A$1:$AH$45</definedName>
    <definedName name="_________________________________Tab34">[5]tab34!$A$1:$E$84</definedName>
    <definedName name="_________________________________tab35">#REF!</definedName>
    <definedName name="_________________________________Tab36">[5]tab36!$A$1:$X$41</definedName>
    <definedName name="_________________________________Tab37">[5]tab37!$A$1:$AC$27</definedName>
    <definedName name="_________________________________Tab38">[5]tab38!$A$1:$P$37</definedName>
    <definedName name="_________________________________Tab4">[5]tab4!$A$1:$T$12</definedName>
    <definedName name="_________________________________Tab40">[5]tab40!$A$1:$J$35</definedName>
    <definedName name="_________________________________tab41">#REF!</definedName>
    <definedName name="_________________________________tab42">#REF!</definedName>
    <definedName name="_________________________________tab43">#REF!</definedName>
    <definedName name="_________________________________tab44">#REF!</definedName>
    <definedName name="_________________________________Tab45">[5]tab45!$A$1:$J$62</definedName>
    <definedName name="_________________________________tab46">#REF!</definedName>
    <definedName name="_________________________________tab47">#REF!</definedName>
    <definedName name="_________________________________tab48">[5]tab47!$A$1:$M$135</definedName>
    <definedName name="_________________________________tab5">#REF!</definedName>
    <definedName name="_________________________________tab6">#REF!</definedName>
    <definedName name="_________________________________tab6798">'[1]NBK-T20'!#REF!</definedName>
    <definedName name="_________________________________tab7">#REF!</definedName>
    <definedName name="_________________________________tab8">#REF!</definedName>
    <definedName name="_________________________________tab9">#REF!</definedName>
    <definedName name="________________________________Cpi2">#REF!</definedName>
    <definedName name="________________________________GDP2002">[3]IN!$K$10</definedName>
    <definedName name="________________________________MCV1">#REF!</definedName>
    <definedName name="________________________________MS798">'[1]NBK-T20'!#REF!</definedName>
    <definedName name="________________________________red1" localSheetId="3" hidden="1">{"CBA",#N/A,FALSE,"TAB4";"MS",#N/A,FALSE,"TAB5";"BANKLOANS",#N/A,FALSE,"TAB21APP ";"INTEREST",#N/A,FALSE,"TAB22APP"}</definedName>
    <definedName name="________________________________red1" localSheetId="4" hidden="1">{"CBA",#N/A,FALSE,"TAB4";"MS",#N/A,FALSE,"TAB5";"BANKLOANS",#N/A,FALSE,"TAB21APP ";"INTEREST",#N/A,FALSE,"TAB22APP"}</definedName>
    <definedName name="________________________________red1" localSheetId="5" hidden="1">{"CBA",#N/A,FALSE,"TAB4";"MS",#N/A,FALSE,"TAB5";"BANKLOANS",#N/A,FALSE,"TAB21APP ";"INTEREST",#N/A,FALSE,"TAB22APP"}</definedName>
    <definedName name="________________________________red1" localSheetId="6" hidden="1">{"CBA",#N/A,FALSE,"TAB4";"MS",#N/A,FALSE,"TAB5";"BANKLOANS",#N/A,FALSE,"TAB21APP ";"INTEREST",#N/A,FALSE,"TAB22APP"}</definedName>
    <definedName name="________________________________red1" localSheetId="7" hidden="1">{"CBA",#N/A,FALSE,"TAB4";"MS",#N/A,FALSE,"TAB5";"BANKLOANS",#N/A,FALSE,"TAB21APP ";"INTEREST",#N/A,FALSE,"TAB22APP"}</definedName>
    <definedName name="________________________________red1" localSheetId="2" hidden="1">{"CBA",#N/A,FALSE,"TAB4";"MS",#N/A,FALSE,"TAB5";"BANKLOANS",#N/A,FALSE,"TAB21APP ";"INTEREST",#N/A,FALSE,"TAB22APP"}</definedName>
    <definedName name="________________________________red1" hidden="1">{"CBA",#N/A,FALSE,"TAB4";"MS",#N/A,FALSE,"TAB5";"BANKLOANS",#N/A,FALSE,"TAB21APP ";"INTEREST",#N/A,FALSE,"TAB22APP"}</definedName>
    <definedName name="________________________________RES1">'[4]NFA Banking System'!$B$2:$K$26</definedName>
    <definedName name="________________________________RES3">'[4]IMF Credit'!$B$10:$K$94</definedName>
    <definedName name="________________________________SR01" localSheetId="3" hidden="1">{"BOP_TAB",#N/A,FALSE,"N";"MIDTERM_TAB",#N/A,FALSE,"O";"FUND_CRED",#N/A,FALSE,"P";"DEBT_TAB1",#N/A,FALSE,"Q";"DEBT_TAB2",#N/A,FALSE,"Q";"FORFIN_TAB1",#N/A,FALSE,"R";"FORFIN_TAB2",#N/A,FALSE,"R";"BOP_ANALY",#N/A,FALSE,"U"}</definedName>
    <definedName name="________________________________SR01" localSheetId="4" hidden="1">{"BOP_TAB",#N/A,FALSE,"N";"MIDTERM_TAB",#N/A,FALSE,"O";"FUND_CRED",#N/A,FALSE,"P";"DEBT_TAB1",#N/A,FALSE,"Q";"DEBT_TAB2",#N/A,FALSE,"Q";"FORFIN_TAB1",#N/A,FALSE,"R";"FORFIN_TAB2",#N/A,FALSE,"R";"BOP_ANALY",#N/A,FALSE,"U"}</definedName>
    <definedName name="________________________________SR01" localSheetId="5" hidden="1">{"BOP_TAB",#N/A,FALSE,"N";"MIDTERM_TAB",#N/A,FALSE,"O";"FUND_CRED",#N/A,FALSE,"P";"DEBT_TAB1",#N/A,FALSE,"Q";"DEBT_TAB2",#N/A,FALSE,"Q";"FORFIN_TAB1",#N/A,FALSE,"R";"FORFIN_TAB2",#N/A,FALSE,"R";"BOP_ANALY",#N/A,FALSE,"U"}</definedName>
    <definedName name="________________________________SR01" localSheetId="6" hidden="1">{"BOP_TAB",#N/A,FALSE,"N";"MIDTERM_TAB",#N/A,FALSE,"O";"FUND_CRED",#N/A,FALSE,"P";"DEBT_TAB1",#N/A,FALSE,"Q";"DEBT_TAB2",#N/A,FALSE,"Q";"FORFIN_TAB1",#N/A,FALSE,"R";"FORFIN_TAB2",#N/A,FALSE,"R";"BOP_ANALY",#N/A,FALSE,"U"}</definedName>
    <definedName name="________________________________SR01" localSheetId="7" hidden="1">{"BOP_TAB",#N/A,FALSE,"N";"MIDTERM_TAB",#N/A,FALSE,"O";"FUND_CRED",#N/A,FALSE,"P";"DEBT_TAB1",#N/A,FALSE,"Q";"DEBT_TAB2",#N/A,FALSE,"Q";"FORFIN_TAB1",#N/A,FALSE,"R";"FORFIN_TAB2",#N/A,FALSE,"R";"BOP_ANALY",#N/A,FALSE,"U"}</definedName>
    <definedName name="________________________________SR01" localSheetId="2" hidden="1">{"BOP_TAB",#N/A,FALSE,"N";"MIDTERM_TAB",#N/A,FALSE,"O";"FUND_CRED",#N/A,FALSE,"P";"DEBT_TAB1",#N/A,FALSE,"Q";"DEBT_TAB2",#N/A,FALSE,"Q";"FORFIN_TAB1",#N/A,FALSE,"R";"FORFIN_TAB2",#N/A,FALSE,"R";"BOP_ANALY",#N/A,FALSE,"U"}</definedName>
    <definedName name="________________________________SR01" hidden="1">{"BOP_TAB",#N/A,FALSE,"N";"MIDTERM_TAB",#N/A,FALSE,"O";"FUND_CRED",#N/A,FALSE,"P";"DEBT_TAB1",#N/A,FALSE,"Q";"DEBT_TAB2",#N/A,FALSE,"Q";"FORFIN_TAB1",#N/A,FALSE,"R";"FORFIN_TAB2",#N/A,FALSE,"R";"BOP_ANALY",#N/A,FALSE,"U"}</definedName>
    <definedName name="________________________________sum3">#REF!</definedName>
    <definedName name="________________________________tab06">#REF!</definedName>
    <definedName name="________________________________tab07">#REF!</definedName>
    <definedName name="________________________________tab1">#REF!</definedName>
    <definedName name="________________________________tab10">#REF!</definedName>
    <definedName name="________________________________tab11">#REF!</definedName>
    <definedName name="________________________________tab12">#REF!</definedName>
    <definedName name="________________________________tab13">#REF!</definedName>
    <definedName name="________________________________Tab14">[5]tab14!$A$1:$O$62</definedName>
    <definedName name="________________________________Tab15">[5]tab15!$A$1:$Z$32</definedName>
    <definedName name="________________________________Tab16">[5]tab16!$A$1:$S$51</definedName>
    <definedName name="________________________________Tab17">[5]tab17!$A$1:$M$25</definedName>
    <definedName name="________________________________Tab18">[5]tab18!$A$1:$F$152</definedName>
    <definedName name="________________________________Tab19">[5]tab19!$A$1:$F$147</definedName>
    <definedName name="________________________________tab2">'[2]GvtOp%gdp-t25'!#REF!</definedName>
    <definedName name="________________________________Tab20">[5]tab20!$A$1:$J$114</definedName>
    <definedName name="________________________________Tab21">[5]tab21!$B$1:$P$52</definedName>
    <definedName name="________________________________Tab22">[5]tab22!$A$1:$J$78</definedName>
    <definedName name="________________________________Tab23">[5]tab23!$A$1:$J$54</definedName>
    <definedName name="________________________________Tab24">[5]tab24!$A$1:$J$54</definedName>
    <definedName name="________________________________Tab25">[5]tab25!$A$1:$L$53</definedName>
    <definedName name="________________________________Tab26">[5]tab26!$A$1:$J$67</definedName>
    <definedName name="________________________________Tab27">[5]tab27!$A$1:$E$72</definedName>
    <definedName name="________________________________Tab28">[5]tab28!$A$2:$R$72</definedName>
    <definedName name="________________________________Tab29">[5]tab29!$A$1:$U$54</definedName>
    <definedName name="________________________________tab3">#REF!</definedName>
    <definedName name="________________________________Tab30">#REF!</definedName>
    <definedName name="________________________________Tab31">[5]tab31!$A$1:$AE$49</definedName>
    <definedName name="________________________________Tab32">[5]tab32!$A$1:$BG$20</definedName>
    <definedName name="________________________________Tab33">[5]tab33!$A$1:$AH$45</definedName>
    <definedName name="________________________________Tab34">[5]tab34!$A$1:$E$84</definedName>
    <definedName name="________________________________tab35">#REF!</definedName>
    <definedName name="________________________________Tab36">[5]tab36!$A$1:$X$41</definedName>
    <definedName name="________________________________Tab37">[5]tab37!$A$1:$AC$27</definedName>
    <definedName name="________________________________Tab38">[5]tab38!$A$1:$P$37</definedName>
    <definedName name="________________________________Tab4">[5]tab4!$A$1:$T$12</definedName>
    <definedName name="________________________________Tab40">[5]tab40!$A$1:$J$35</definedName>
    <definedName name="________________________________tab41">#REF!</definedName>
    <definedName name="________________________________tab42">#REF!</definedName>
    <definedName name="________________________________tab43">#REF!</definedName>
    <definedName name="________________________________tab44">#REF!</definedName>
    <definedName name="________________________________Tab45">[5]tab45!$A$1:$J$62</definedName>
    <definedName name="________________________________tab46">#REF!</definedName>
    <definedName name="________________________________tab47">#REF!</definedName>
    <definedName name="________________________________tab48">[5]tab47!$A$1:$M$135</definedName>
    <definedName name="________________________________tab5">#REF!</definedName>
    <definedName name="________________________________tab6">#REF!</definedName>
    <definedName name="________________________________tab6798">'[1]NBK-T20'!#REF!</definedName>
    <definedName name="________________________________tab7">#REF!</definedName>
    <definedName name="________________________________tab8">#REF!</definedName>
    <definedName name="________________________________tab9">#REF!</definedName>
    <definedName name="_______________________________Cpi2">#REF!</definedName>
    <definedName name="_______________________________GDP2002">[3]IN!$K$10</definedName>
    <definedName name="_______________________________MCV1">#REF!</definedName>
    <definedName name="_______________________________MS798">'[1]NBK-T20'!#REF!</definedName>
    <definedName name="_______________________________red1" localSheetId="3" hidden="1">{"CBA",#N/A,FALSE,"TAB4";"MS",#N/A,FALSE,"TAB5";"BANKLOANS",#N/A,FALSE,"TAB21APP ";"INTEREST",#N/A,FALSE,"TAB22APP"}</definedName>
    <definedName name="_______________________________red1" localSheetId="4" hidden="1">{"CBA",#N/A,FALSE,"TAB4";"MS",#N/A,FALSE,"TAB5";"BANKLOANS",#N/A,FALSE,"TAB21APP ";"INTEREST",#N/A,FALSE,"TAB22APP"}</definedName>
    <definedName name="_______________________________red1" localSheetId="5" hidden="1">{"CBA",#N/A,FALSE,"TAB4";"MS",#N/A,FALSE,"TAB5";"BANKLOANS",#N/A,FALSE,"TAB21APP ";"INTEREST",#N/A,FALSE,"TAB22APP"}</definedName>
    <definedName name="_______________________________red1" localSheetId="6" hidden="1">{"CBA",#N/A,FALSE,"TAB4";"MS",#N/A,FALSE,"TAB5";"BANKLOANS",#N/A,FALSE,"TAB21APP ";"INTEREST",#N/A,FALSE,"TAB22APP"}</definedName>
    <definedName name="_______________________________red1" localSheetId="7" hidden="1">{"CBA",#N/A,FALSE,"TAB4";"MS",#N/A,FALSE,"TAB5";"BANKLOANS",#N/A,FALSE,"TAB21APP ";"INTEREST",#N/A,FALSE,"TAB22APP"}</definedName>
    <definedName name="_______________________________red1" localSheetId="2" hidden="1">{"CBA",#N/A,FALSE,"TAB4";"MS",#N/A,FALSE,"TAB5";"BANKLOANS",#N/A,FALSE,"TAB21APP ";"INTEREST",#N/A,FALSE,"TAB22APP"}</definedName>
    <definedName name="_______________________________red1" hidden="1">{"CBA",#N/A,FALSE,"TAB4";"MS",#N/A,FALSE,"TAB5";"BANKLOANS",#N/A,FALSE,"TAB21APP ";"INTEREST",#N/A,FALSE,"TAB22APP"}</definedName>
    <definedName name="_______________________________RES1">'[4]NFA Banking System'!$B$2:$K$26</definedName>
    <definedName name="_______________________________RES3">'[4]IMF Credit'!$B$10:$K$94</definedName>
    <definedName name="_______________________________SR01" localSheetId="3" hidden="1">{"BOP_TAB",#N/A,FALSE,"N";"MIDTERM_TAB",#N/A,FALSE,"O";"FUND_CRED",#N/A,FALSE,"P";"DEBT_TAB1",#N/A,FALSE,"Q";"DEBT_TAB2",#N/A,FALSE,"Q";"FORFIN_TAB1",#N/A,FALSE,"R";"FORFIN_TAB2",#N/A,FALSE,"R";"BOP_ANALY",#N/A,FALSE,"U"}</definedName>
    <definedName name="_______________________________SR01" localSheetId="4" hidden="1">{"BOP_TAB",#N/A,FALSE,"N";"MIDTERM_TAB",#N/A,FALSE,"O";"FUND_CRED",#N/A,FALSE,"P";"DEBT_TAB1",#N/A,FALSE,"Q";"DEBT_TAB2",#N/A,FALSE,"Q";"FORFIN_TAB1",#N/A,FALSE,"R";"FORFIN_TAB2",#N/A,FALSE,"R";"BOP_ANALY",#N/A,FALSE,"U"}</definedName>
    <definedName name="_______________________________SR01" localSheetId="5" hidden="1">{"BOP_TAB",#N/A,FALSE,"N";"MIDTERM_TAB",#N/A,FALSE,"O";"FUND_CRED",#N/A,FALSE,"P";"DEBT_TAB1",#N/A,FALSE,"Q";"DEBT_TAB2",#N/A,FALSE,"Q";"FORFIN_TAB1",#N/A,FALSE,"R";"FORFIN_TAB2",#N/A,FALSE,"R";"BOP_ANALY",#N/A,FALSE,"U"}</definedName>
    <definedName name="_______________________________SR01" localSheetId="6" hidden="1">{"BOP_TAB",#N/A,FALSE,"N";"MIDTERM_TAB",#N/A,FALSE,"O";"FUND_CRED",#N/A,FALSE,"P";"DEBT_TAB1",#N/A,FALSE,"Q";"DEBT_TAB2",#N/A,FALSE,"Q";"FORFIN_TAB1",#N/A,FALSE,"R";"FORFIN_TAB2",#N/A,FALSE,"R";"BOP_ANALY",#N/A,FALSE,"U"}</definedName>
    <definedName name="_______________________________SR01" localSheetId="7" hidden="1">{"BOP_TAB",#N/A,FALSE,"N";"MIDTERM_TAB",#N/A,FALSE,"O";"FUND_CRED",#N/A,FALSE,"P";"DEBT_TAB1",#N/A,FALSE,"Q";"DEBT_TAB2",#N/A,FALSE,"Q";"FORFIN_TAB1",#N/A,FALSE,"R";"FORFIN_TAB2",#N/A,FALSE,"R";"BOP_ANALY",#N/A,FALSE,"U"}</definedName>
    <definedName name="_______________________________SR01" localSheetId="2" hidden="1">{"BOP_TAB",#N/A,FALSE,"N";"MIDTERM_TAB",#N/A,FALSE,"O";"FUND_CRED",#N/A,FALSE,"P";"DEBT_TAB1",#N/A,FALSE,"Q";"DEBT_TAB2",#N/A,FALSE,"Q";"FORFIN_TAB1",#N/A,FALSE,"R";"FORFIN_TAB2",#N/A,FALSE,"R";"BOP_ANALY",#N/A,FALSE,"U"}</definedName>
    <definedName name="_______________________________SR01" hidden="1">{"BOP_TAB",#N/A,FALSE,"N";"MIDTERM_TAB",#N/A,FALSE,"O";"FUND_CRED",#N/A,FALSE,"P";"DEBT_TAB1",#N/A,FALSE,"Q";"DEBT_TAB2",#N/A,FALSE,"Q";"FORFIN_TAB1",#N/A,FALSE,"R";"FORFIN_TAB2",#N/A,FALSE,"R";"BOP_ANALY",#N/A,FALSE,"U"}</definedName>
    <definedName name="_______________________________sum3">#REF!</definedName>
    <definedName name="_______________________________tab06">#REF!</definedName>
    <definedName name="_______________________________tab07">#REF!</definedName>
    <definedName name="_______________________________tab1">#REF!</definedName>
    <definedName name="_______________________________tab10">#REF!</definedName>
    <definedName name="_______________________________tab11">#REF!</definedName>
    <definedName name="_______________________________tab12">#REF!</definedName>
    <definedName name="_______________________________tab13">#REF!</definedName>
    <definedName name="_______________________________Tab14">[5]tab14!$A$1:$O$62</definedName>
    <definedName name="_______________________________Tab15">[5]tab15!$A$1:$Z$32</definedName>
    <definedName name="_______________________________Tab16">[5]tab16!$A$1:$S$51</definedName>
    <definedName name="_______________________________Tab17">[5]tab17!$A$1:$M$25</definedName>
    <definedName name="_______________________________Tab18">[5]tab18!$A$1:$F$152</definedName>
    <definedName name="_______________________________Tab19">[5]tab19!$A$1:$F$147</definedName>
    <definedName name="_______________________________tab2">'[2]GvtOp%gdp-t25'!#REF!</definedName>
    <definedName name="_______________________________Tab20">[5]tab20!$A$1:$J$114</definedName>
    <definedName name="_______________________________Tab21">[5]tab21!$B$1:$P$52</definedName>
    <definedName name="_______________________________Tab22">[5]tab22!$A$1:$J$78</definedName>
    <definedName name="_______________________________Tab23">[5]tab23!$A$1:$J$54</definedName>
    <definedName name="_______________________________Tab24">[5]tab24!$A$1:$J$54</definedName>
    <definedName name="_______________________________Tab25">[5]tab25!$A$1:$L$53</definedName>
    <definedName name="_______________________________Tab26">[5]tab26!$A$1:$J$67</definedName>
    <definedName name="_______________________________Tab27">[5]tab27!$A$1:$E$72</definedName>
    <definedName name="_______________________________Tab28">[5]tab28!$A$2:$R$72</definedName>
    <definedName name="_______________________________Tab29">[5]tab29!$A$1:$U$54</definedName>
    <definedName name="_______________________________tab3">#REF!</definedName>
    <definedName name="_______________________________Tab30">#REF!</definedName>
    <definedName name="_______________________________Tab31">[5]tab31!$A$1:$AE$49</definedName>
    <definedName name="_______________________________Tab32">[5]tab32!$A$1:$BG$20</definedName>
    <definedName name="_______________________________Tab33">[5]tab33!$A$1:$AH$45</definedName>
    <definedName name="_______________________________Tab34">[5]tab34!$A$1:$E$84</definedName>
    <definedName name="_______________________________tab35">#REF!</definedName>
    <definedName name="_______________________________Tab36">[5]tab36!$A$1:$X$41</definedName>
    <definedName name="_______________________________Tab37">[5]tab37!$A$1:$AC$27</definedName>
    <definedName name="_______________________________Tab38">[5]tab38!$A$1:$P$37</definedName>
    <definedName name="_______________________________Tab4">[5]tab4!$A$1:$T$12</definedName>
    <definedName name="_______________________________Tab40">[5]tab40!$A$1:$J$35</definedName>
    <definedName name="_______________________________tab41">#REF!</definedName>
    <definedName name="_______________________________tab42">#REF!</definedName>
    <definedName name="_______________________________tab43">#REF!</definedName>
    <definedName name="_______________________________tab44">#REF!</definedName>
    <definedName name="_______________________________Tab45">[5]tab45!$A$1:$J$62</definedName>
    <definedName name="_______________________________tab46">#REF!</definedName>
    <definedName name="_______________________________tab47">#REF!</definedName>
    <definedName name="_______________________________tab48">[5]tab47!$A$1:$M$135</definedName>
    <definedName name="_______________________________tab5">#REF!</definedName>
    <definedName name="_______________________________tab6">#REF!</definedName>
    <definedName name="_______________________________tab6798">'[1]NBK-T20'!#REF!</definedName>
    <definedName name="_______________________________tab7">#REF!</definedName>
    <definedName name="_______________________________tab8">#REF!</definedName>
    <definedName name="_______________________________tab9">#REF!</definedName>
    <definedName name="______________________________Cpi2">#REF!</definedName>
    <definedName name="______________________________GDP2002">[3]IN!$K$10</definedName>
    <definedName name="______________________________MCV1">#REF!</definedName>
    <definedName name="______________________________MS798">'[1]NBK-T20'!#REF!</definedName>
    <definedName name="______________________________red1" localSheetId="3" hidden="1">{"CBA",#N/A,FALSE,"TAB4";"MS",#N/A,FALSE,"TAB5";"BANKLOANS",#N/A,FALSE,"TAB21APP ";"INTEREST",#N/A,FALSE,"TAB22APP"}</definedName>
    <definedName name="______________________________red1" localSheetId="4" hidden="1">{"CBA",#N/A,FALSE,"TAB4";"MS",#N/A,FALSE,"TAB5";"BANKLOANS",#N/A,FALSE,"TAB21APP ";"INTEREST",#N/A,FALSE,"TAB22APP"}</definedName>
    <definedName name="______________________________red1" localSheetId="5" hidden="1">{"CBA",#N/A,FALSE,"TAB4";"MS",#N/A,FALSE,"TAB5";"BANKLOANS",#N/A,FALSE,"TAB21APP ";"INTEREST",#N/A,FALSE,"TAB22APP"}</definedName>
    <definedName name="______________________________red1" localSheetId="6" hidden="1">{"CBA",#N/A,FALSE,"TAB4";"MS",#N/A,FALSE,"TAB5";"BANKLOANS",#N/A,FALSE,"TAB21APP ";"INTEREST",#N/A,FALSE,"TAB22APP"}</definedName>
    <definedName name="______________________________red1" localSheetId="7" hidden="1">{"CBA",#N/A,FALSE,"TAB4";"MS",#N/A,FALSE,"TAB5";"BANKLOANS",#N/A,FALSE,"TAB21APP ";"INTEREST",#N/A,FALSE,"TAB22APP"}</definedName>
    <definedName name="______________________________red1" localSheetId="2" hidden="1">{"CBA",#N/A,FALSE,"TAB4";"MS",#N/A,FALSE,"TAB5";"BANKLOANS",#N/A,FALSE,"TAB21APP ";"INTEREST",#N/A,FALSE,"TAB22APP"}</definedName>
    <definedName name="______________________________red1" hidden="1">{"CBA",#N/A,FALSE,"TAB4";"MS",#N/A,FALSE,"TAB5";"BANKLOANS",#N/A,FALSE,"TAB21APP ";"INTEREST",#N/A,FALSE,"TAB22APP"}</definedName>
    <definedName name="______________________________RES1">'[4]NFA Banking System'!$B$2:$K$26</definedName>
    <definedName name="______________________________RES3">'[4]IMF Credit'!$B$10:$K$94</definedName>
    <definedName name="______________________________SR01" localSheetId="3" hidden="1">{"BOP_TAB",#N/A,FALSE,"N";"MIDTERM_TAB",#N/A,FALSE,"O";"FUND_CRED",#N/A,FALSE,"P";"DEBT_TAB1",#N/A,FALSE,"Q";"DEBT_TAB2",#N/A,FALSE,"Q";"FORFIN_TAB1",#N/A,FALSE,"R";"FORFIN_TAB2",#N/A,FALSE,"R";"BOP_ANALY",#N/A,FALSE,"U"}</definedName>
    <definedName name="______________________________SR01" localSheetId="4" hidden="1">{"BOP_TAB",#N/A,FALSE,"N";"MIDTERM_TAB",#N/A,FALSE,"O";"FUND_CRED",#N/A,FALSE,"P";"DEBT_TAB1",#N/A,FALSE,"Q";"DEBT_TAB2",#N/A,FALSE,"Q";"FORFIN_TAB1",#N/A,FALSE,"R";"FORFIN_TAB2",#N/A,FALSE,"R";"BOP_ANALY",#N/A,FALSE,"U"}</definedName>
    <definedName name="______________________________SR01" localSheetId="5" hidden="1">{"BOP_TAB",#N/A,FALSE,"N";"MIDTERM_TAB",#N/A,FALSE,"O";"FUND_CRED",#N/A,FALSE,"P";"DEBT_TAB1",#N/A,FALSE,"Q";"DEBT_TAB2",#N/A,FALSE,"Q";"FORFIN_TAB1",#N/A,FALSE,"R";"FORFIN_TAB2",#N/A,FALSE,"R";"BOP_ANALY",#N/A,FALSE,"U"}</definedName>
    <definedName name="______________________________SR01" localSheetId="6" hidden="1">{"BOP_TAB",#N/A,FALSE,"N";"MIDTERM_TAB",#N/A,FALSE,"O";"FUND_CRED",#N/A,FALSE,"P";"DEBT_TAB1",#N/A,FALSE,"Q";"DEBT_TAB2",#N/A,FALSE,"Q";"FORFIN_TAB1",#N/A,FALSE,"R";"FORFIN_TAB2",#N/A,FALSE,"R";"BOP_ANALY",#N/A,FALSE,"U"}</definedName>
    <definedName name="______________________________SR01" localSheetId="7" hidden="1">{"BOP_TAB",#N/A,FALSE,"N";"MIDTERM_TAB",#N/A,FALSE,"O";"FUND_CRED",#N/A,FALSE,"P";"DEBT_TAB1",#N/A,FALSE,"Q";"DEBT_TAB2",#N/A,FALSE,"Q";"FORFIN_TAB1",#N/A,FALSE,"R";"FORFIN_TAB2",#N/A,FALSE,"R";"BOP_ANALY",#N/A,FALSE,"U"}</definedName>
    <definedName name="______________________________SR01" localSheetId="2" hidden="1">{"BOP_TAB",#N/A,FALSE,"N";"MIDTERM_TAB",#N/A,FALSE,"O";"FUND_CRED",#N/A,FALSE,"P";"DEBT_TAB1",#N/A,FALSE,"Q";"DEBT_TAB2",#N/A,FALSE,"Q";"FORFIN_TAB1",#N/A,FALSE,"R";"FORFIN_TAB2",#N/A,FALSE,"R";"BOP_ANALY",#N/A,FALSE,"U"}</definedName>
    <definedName name="______________________________SR01" hidden="1">{"BOP_TAB",#N/A,FALSE,"N";"MIDTERM_TAB",#N/A,FALSE,"O";"FUND_CRED",#N/A,FALSE,"P";"DEBT_TAB1",#N/A,FALSE,"Q";"DEBT_TAB2",#N/A,FALSE,"Q";"FORFIN_TAB1",#N/A,FALSE,"R";"FORFIN_TAB2",#N/A,FALSE,"R";"BOP_ANALY",#N/A,FALSE,"U"}</definedName>
    <definedName name="______________________________sum3">#REF!</definedName>
    <definedName name="______________________________tab06">#REF!</definedName>
    <definedName name="______________________________tab07">#REF!</definedName>
    <definedName name="______________________________tab1">#REF!</definedName>
    <definedName name="______________________________tab10">#REF!</definedName>
    <definedName name="______________________________tab11">#REF!</definedName>
    <definedName name="______________________________tab12">#REF!</definedName>
    <definedName name="______________________________tab13">#REF!</definedName>
    <definedName name="______________________________Tab14">[5]tab14!$A$1:$O$62</definedName>
    <definedName name="______________________________Tab15">[5]tab15!$A$1:$Z$32</definedName>
    <definedName name="______________________________Tab16">[5]tab16!$A$1:$S$51</definedName>
    <definedName name="______________________________Tab17">[5]tab17!$A$1:$M$25</definedName>
    <definedName name="______________________________Tab18">[5]tab18!$A$1:$F$152</definedName>
    <definedName name="______________________________Tab19">[5]tab19!$A$1:$F$147</definedName>
    <definedName name="______________________________tab2">'[2]GvtOp%gdp-t25'!#REF!</definedName>
    <definedName name="______________________________Tab20">[5]tab20!$A$1:$J$114</definedName>
    <definedName name="______________________________Tab21">[5]tab21!$B$1:$P$52</definedName>
    <definedName name="______________________________Tab22">[5]tab22!$A$1:$J$78</definedName>
    <definedName name="______________________________Tab23">[5]tab23!$A$1:$J$54</definedName>
    <definedName name="______________________________Tab24">[5]tab24!$A$1:$J$54</definedName>
    <definedName name="______________________________Tab25">[5]tab25!$A$1:$L$53</definedName>
    <definedName name="______________________________Tab26">[5]tab26!$A$1:$J$67</definedName>
    <definedName name="______________________________Tab27">[5]tab27!$A$1:$E$72</definedName>
    <definedName name="______________________________Tab28">[5]tab28!$A$2:$R$72</definedName>
    <definedName name="______________________________Tab29">[5]tab29!$A$1:$U$54</definedName>
    <definedName name="______________________________tab3">#REF!</definedName>
    <definedName name="______________________________Tab30">#REF!</definedName>
    <definedName name="______________________________Tab31">[5]tab31!$A$1:$AE$49</definedName>
    <definedName name="______________________________Tab32">[5]tab32!$A$1:$BG$20</definedName>
    <definedName name="______________________________Tab33">[5]tab33!$A$1:$AH$45</definedName>
    <definedName name="______________________________Tab34">[5]tab34!$A$1:$E$84</definedName>
    <definedName name="______________________________tab35">#REF!</definedName>
    <definedName name="______________________________Tab36">[5]tab36!$A$1:$X$41</definedName>
    <definedName name="______________________________Tab37">[5]tab37!$A$1:$AC$27</definedName>
    <definedName name="______________________________Tab38">[5]tab38!$A$1:$P$37</definedName>
    <definedName name="______________________________Tab4">[5]tab4!$A$1:$T$12</definedName>
    <definedName name="______________________________Tab40">[5]tab40!$A$1:$J$35</definedName>
    <definedName name="______________________________tab41">#REF!</definedName>
    <definedName name="______________________________tab42">#REF!</definedName>
    <definedName name="______________________________tab43">#REF!</definedName>
    <definedName name="______________________________tab44">#REF!</definedName>
    <definedName name="______________________________Tab45">[5]tab45!$A$1:$J$62</definedName>
    <definedName name="______________________________tab46">#REF!</definedName>
    <definedName name="______________________________tab47">#REF!</definedName>
    <definedName name="______________________________tab48">[5]tab47!$A$1:$M$135</definedName>
    <definedName name="______________________________tab5">#REF!</definedName>
    <definedName name="______________________________tab6">#REF!</definedName>
    <definedName name="______________________________tab6798">'[1]NBK-T20'!#REF!</definedName>
    <definedName name="______________________________tab7">#REF!</definedName>
    <definedName name="______________________________tab8">#REF!</definedName>
    <definedName name="______________________________tab9">#REF!</definedName>
    <definedName name="_____________________________Cpi2">#REF!</definedName>
    <definedName name="_____________________________GDP2002">[3]IN!$K$10</definedName>
    <definedName name="_____________________________MCV1">#REF!</definedName>
    <definedName name="_____________________________MS798">'[1]NBK-T20'!#REF!</definedName>
    <definedName name="_____________________________red1" localSheetId="3" hidden="1">{"CBA",#N/A,FALSE,"TAB4";"MS",#N/A,FALSE,"TAB5";"BANKLOANS",#N/A,FALSE,"TAB21APP ";"INTEREST",#N/A,FALSE,"TAB22APP"}</definedName>
    <definedName name="_____________________________red1" localSheetId="4" hidden="1">{"CBA",#N/A,FALSE,"TAB4";"MS",#N/A,FALSE,"TAB5";"BANKLOANS",#N/A,FALSE,"TAB21APP ";"INTEREST",#N/A,FALSE,"TAB22APP"}</definedName>
    <definedName name="_____________________________red1" localSheetId="5" hidden="1">{"CBA",#N/A,FALSE,"TAB4";"MS",#N/A,FALSE,"TAB5";"BANKLOANS",#N/A,FALSE,"TAB21APP ";"INTEREST",#N/A,FALSE,"TAB22APP"}</definedName>
    <definedName name="_____________________________red1" localSheetId="6" hidden="1">{"CBA",#N/A,FALSE,"TAB4";"MS",#N/A,FALSE,"TAB5";"BANKLOANS",#N/A,FALSE,"TAB21APP ";"INTEREST",#N/A,FALSE,"TAB22APP"}</definedName>
    <definedName name="_____________________________red1" localSheetId="7" hidden="1">{"CBA",#N/A,FALSE,"TAB4";"MS",#N/A,FALSE,"TAB5";"BANKLOANS",#N/A,FALSE,"TAB21APP ";"INTEREST",#N/A,FALSE,"TAB22APP"}</definedName>
    <definedName name="_____________________________red1" localSheetId="2" hidden="1">{"CBA",#N/A,FALSE,"TAB4";"MS",#N/A,FALSE,"TAB5";"BANKLOANS",#N/A,FALSE,"TAB21APP ";"INTEREST",#N/A,FALSE,"TAB22APP"}</definedName>
    <definedName name="_____________________________red1" hidden="1">{"CBA",#N/A,FALSE,"TAB4";"MS",#N/A,FALSE,"TAB5";"BANKLOANS",#N/A,FALSE,"TAB21APP ";"INTEREST",#N/A,FALSE,"TAB22APP"}</definedName>
    <definedName name="_____________________________RES1">'[4]NFA Banking System'!$B$2:$K$26</definedName>
    <definedName name="_____________________________RES3">'[4]IMF Credit'!$B$10:$K$94</definedName>
    <definedName name="_____________________________SR01" localSheetId="3" hidden="1">{"BOP_TAB",#N/A,FALSE,"N";"MIDTERM_TAB",#N/A,FALSE,"O";"FUND_CRED",#N/A,FALSE,"P";"DEBT_TAB1",#N/A,FALSE,"Q";"DEBT_TAB2",#N/A,FALSE,"Q";"FORFIN_TAB1",#N/A,FALSE,"R";"FORFIN_TAB2",#N/A,FALSE,"R";"BOP_ANALY",#N/A,FALSE,"U"}</definedName>
    <definedName name="_____________________________SR01" localSheetId="4" hidden="1">{"BOP_TAB",#N/A,FALSE,"N";"MIDTERM_TAB",#N/A,FALSE,"O";"FUND_CRED",#N/A,FALSE,"P";"DEBT_TAB1",#N/A,FALSE,"Q";"DEBT_TAB2",#N/A,FALSE,"Q";"FORFIN_TAB1",#N/A,FALSE,"R";"FORFIN_TAB2",#N/A,FALSE,"R";"BOP_ANALY",#N/A,FALSE,"U"}</definedName>
    <definedName name="_____________________________SR01" localSheetId="5" hidden="1">{"BOP_TAB",#N/A,FALSE,"N";"MIDTERM_TAB",#N/A,FALSE,"O";"FUND_CRED",#N/A,FALSE,"P";"DEBT_TAB1",#N/A,FALSE,"Q";"DEBT_TAB2",#N/A,FALSE,"Q";"FORFIN_TAB1",#N/A,FALSE,"R";"FORFIN_TAB2",#N/A,FALSE,"R";"BOP_ANALY",#N/A,FALSE,"U"}</definedName>
    <definedName name="_____________________________SR01" localSheetId="6" hidden="1">{"BOP_TAB",#N/A,FALSE,"N";"MIDTERM_TAB",#N/A,FALSE,"O";"FUND_CRED",#N/A,FALSE,"P";"DEBT_TAB1",#N/A,FALSE,"Q";"DEBT_TAB2",#N/A,FALSE,"Q";"FORFIN_TAB1",#N/A,FALSE,"R";"FORFIN_TAB2",#N/A,FALSE,"R";"BOP_ANALY",#N/A,FALSE,"U"}</definedName>
    <definedName name="_____________________________SR01" localSheetId="7" hidden="1">{"BOP_TAB",#N/A,FALSE,"N";"MIDTERM_TAB",#N/A,FALSE,"O";"FUND_CRED",#N/A,FALSE,"P";"DEBT_TAB1",#N/A,FALSE,"Q";"DEBT_TAB2",#N/A,FALSE,"Q";"FORFIN_TAB1",#N/A,FALSE,"R";"FORFIN_TAB2",#N/A,FALSE,"R";"BOP_ANALY",#N/A,FALSE,"U"}</definedName>
    <definedName name="_____________________________SR01" localSheetId="2" hidden="1">{"BOP_TAB",#N/A,FALSE,"N";"MIDTERM_TAB",#N/A,FALSE,"O";"FUND_CRED",#N/A,FALSE,"P";"DEBT_TAB1",#N/A,FALSE,"Q";"DEBT_TAB2",#N/A,FALSE,"Q";"FORFIN_TAB1",#N/A,FALSE,"R";"FORFIN_TAB2",#N/A,FALSE,"R";"BOP_ANALY",#N/A,FALSE,"U"}</definedName>
    <definedName name="_____________________________SR01" hidden="1">{"BOP_TAB",#N/A,FALSE,"N";"MIDTERM_TAB",#N/A,FALSE,"O";"FUND_CRED",#N/A,FALSE,"P";"DEBT_TAB1",#N/A,FALSE,"Q";"DEBT_TAB2",#N/A,FALSE,"Q";"FORFIN_TAB1",#N/A,FALSE,"R";"FORFIN_TAB2",#N/A,FALSE,"R";"BOP_ANALY",#N/A,FALSE,"U"}</definedName>
    <definedName name="_____________________________sum3">#REF!</definedName>
    <definedName name="_____________________________tab06">#REF!</definedName>
    <definedName name="_____________________________tab07">#REF!</definedName>
    <definedName name="_____________________________tab1">#REF!</definedName>
    <definedName name="_____________________________tab10">#REF!</definedName>
    <definedName name="_____________________________tab11">#REF!</definedName>
    <definedName name="_____________________________tab12">#REF!</definedName>
    <definedName name="_____________________________tab13">#REF!</definedName>
    <definedName name="_____________________________Tab14">[5]tab14!$A$1:$O$62</definedName>
    <definedName name="_____________________________Tab15">[5]tab15!$A$1:$Z$32</definedName>
    <definedName name="_____________________________Tab16">[5]tab16!$A$1:$S$51</definedName>
    <definedName name="_____________________________Tab17">[5]tab17!$A$1:$M$25</definedName>
    <definedName name="_____________________________Tab18">[5]tab18!$A$1:$F$152</definedName>
    <definedName name="_____________________________Tab19">[5]tab19!$A$1:$F$147</definedName>
    <definedName name="_____________________________tab2">'[2]GvtOp%gdp-t25'!#REF!</definedName>
    <definedName name="_____________________________Tab20">[5]tab20!$A$1:$J$114</definedName>
    <definedName name="_____________________________Tab21">[5]tab21!$B$1:$P$52</definedName>
    <definedName name="_____________________________Tab22">[5]tab22!$A$1:$J$78</definedName>
    <definedName name="_____________________________Tab23">[5]tab23!$A$1:$J$54</definedName>
    <definedName name="_____________________________Tab24">[5]tab24!$A$1:$J$54</definedName>
    <definedName name="_____________________________Tab25">[5]tab25!$A$1:$L$53</definedName>
    <definedName name="_____________________________Tab26">[5]tab26!$A$1:$J$67</definedName>
    <definedName name="_____________________________Tab27">[5]tab27!$A$1:$E$72</definedName>
    <definedName name="_____________________________Tab28">[5]tab28!$A$2:$R$72</definedName>
    <definedName name="_____________________________Tab29">[5]tab29!$A$1:$U$54</definedName>
    <definedName name="_____________________________tab3">#REF!</definedName>
    <definedName name="_____________________________Tab30">#REF!</definedName>
    <definedName name="_____________________________Tab31">[5]tab31!$A$1:$AE$49</definedName>
    <definedName name="_____________________________Tab32">[5]tab32!$A$1:$BG$20</definedName>
    <definedName name="_____________________________Tab33">[5]tab33!$A$1:$AH$45</definedName>
    <definedName name="_____________________________Tab34">[5]tab34!$A$1:$E$84</definedName>
    <definedName name="_____________________________tab35">#REF!</definedName>
    <definedName name="_____________________________Tab36">[5]tab36!$A$1:$X$41</definedName>
    <definedName name="_____________________________Tab37">[5]tab37!$A$1:$AC$27</definedName>
    <definedName name="_____________________________Tab38">[5]tab38!$A$1:$P$37</definedName>
    <definedName name="_____________________________Tab4">[5]tab4!$A$1:$T$12</definedName>
    <definedName name="_____________________________Tab40">[5]tab40!$A$1:$J$35</definedName>
    <definedName name="_____________________________tab41">#REF!</definedName>
    <definedName name="_____________________________tab42">#REF!</definedName>
    <definedName name="_____________________________tab43">#REF!</definedName>
    <definedName name="_____________________________tab44">#REF!</definedName>
    <definedName name="_____________________________Tab45">[5]tab45!$A$1:$J$62</definedName>
    <definedName name="_____________________________tab46">#REF!</definedName>
    <definedName name="_____________________________tab47">#REF!</definedName>
    <definedName name="_____________________________tab48">[5]tab47!$A$1:$M$135</definedName>
    <definedName name="_____________________________tab5">#REF!</definedName>
    <definedName name="_____________________________tab6">#REF!</definedName>
    <definedName name="_____________________________tab6798">'[1]NBK-T20'!#REF!</definedName>
    <definedName name="_____________________________tab7">#REF!</definedName>
    <definedName name="_____________________________tab8">#REF!</definedName>
    <definedName name="_____________________________tab9">#REF!</definedName>
    <definedName name="____________________________Cpi2">#REF!</definedName>
    <definedName name="____________________________GDP2002">[3]IN!$K$10</definedName>
    <definedName name="____________________________MCV1">#REF!</definedName>
    <definedName name="____________________________MS798">'[1]NBK-T20'!#REF!</definedName>
    <definedName name="____________________________red1" localSheetId="3" hidden="1">{"CBA",#N/A,FALSE,"TAB4";"MS",#N/A,FALSE,"TAB5";"BANKLOANS",#N/A,FALSE,"TAB21APP ";"INTEREST",#N/A,FALSE,"TAB22APP"}</definedName>
    <definedName name="____________________________red1" localSheetId="4" hidden="1">{"CBA",#N/A,FALSE,"TAB4";"MS",#N/A,FALSE,"TAB5";"BANKLOANS",#N/A,FALSE,"TAB21APP ";"INTEREST",#N/A,FALSE,"TAB22APP"}</definedName>
    <definedName name="____________________________red1" localSheetId="5" hidden="1">{"CBA",#N/A,FALSE,"TAB4";"MS",#N/A,FALSE,"TAB5";"BANKLOANS",#N/A,FALSE,"TAB21APP ";"INTEREST",#N/A,FALSE,"TAB22APP"}</definedName>
    <definedName name="____________________________red1" localSheetId="6" hidden="1">{"CBA",#N/A,FALSE,"TAB4";"MS",#N/A,FALSE,"TAB5";"BANKLOANS",#N/A,FALSE,"TAB21APP ";"INTEREST",#N/A,FALSE,"TAB22APP"}</definedName>
    <definedName name="____________________________red1" localSheetId="7" hidden="1">{"CBA",#N/A,FALSE,"TAB4";"MS",#N/A,FALSE,"TAB5";"BANKLOANS",#N/A,FALSE,"TAB21APP ";"INTEREST",#N/A,FALSE,"TAB22APP"}</definedName>
    <definedName name="____________________________red1" localSheetId="2" hidden="1">{"CBA",#N/A,FALSE,"TAB4";"MS",#N/A,FALSE,"TAB5";"BANKLOANS",#N/A,FALSE,"TAB21APP ";"INTEREST",#N/A,FALSE,"TAB22APP"}</definedName>
    <definedName name="____________________________red1" hidden="1">{"CBA",#N/A,FALSE,"TAB4";"MS",#N/A,FALSE,"TAB5";"BANKLOANS",#N/A,FALSE,"TAB21APP ";"INTEREST",#N/A,FALSE,"TAB22APP"}</definedName>
    <definedName name="____________________________RES1">'[4]NFA Banking System'!$B$2:$K$26</definedName>
    <definedName name="____________________________RES3">'[4]IMF Credit'!$B$10:$K$94</definedName>
    <definedName name="____________________________SR01" localSheetId="3" hidden="1">{"BOP_TAB",#N/A,FALSE,"N";"MIDTERM_TAB",#N/A,FALSE,"O";"FUND_CRED",#N/A,FALSE,"P";"DEBT_TAB1",#N/A,FALSE,"Q";"DEBT_TAB2",#N/A,FALSE,"Q";"FORFIN_TAB1",#N/A,FALSE,"R";"FORFIN_TAB2",#N/A,FALSE,"R";"BOP_ANALY",#N/A,FALSE,"U"}</definedName>
    <definedName name="____________________________SR01" localSheetId="4" hidden="1">{"BOP_TAB",#N/A,FALSE,"N";"MIDTERM_TAB",#N/A,FALSE,"O";"FUND_CRED",#N/A,FALSE,"P";"DEBT_TAB1",#N/A,FALSE,"Q";"DEBT_TAB2",#N/A,FALSE,"Q";"FORFIN_TAB1",#N/A,FALSE,"R";"FORFIN_TAB2",#N/A,FALSE,"R";"BOP_ANALY",#N/A,FALSE,"U"}</definedName>
    <definedName name="____________________________SR01" localSheetId="5" hidden="1">{"BOP_TAB",#N/A,FALSE,"N";"MIDTERM_TAB",#N/A,FALSE,"O";"FUND_CRED",#N/A,FALSE,"P";"DEBT_TAB1",#N/A,FALSE,"Q";"DEBT_TAB2",#N/A,FALSE,"Q";"FORFIN_TAB1",#N/A,FALSE,"R";"FORFIN_TAB2",#N/A,FALSE,"R";"BOP_ANALY",#N/A,FALSE,"U"}</definedName>
    <definedName name="____________________________SR01" localSheetId="6" hidden="1">{"BOP_TAB",#N/A,FALSE,"N";"MIDTERM_TAB",#N/A,FALSE,"O";"FUND_CRED",#N/A,FALSE,"P";"DEBT_TAB1",#N/A,FALSE,"Q";"DEBT_TAB2",#N/A,FALSE,"Q";"FORFIN_TAB1",#N/A,FALSE,"R";"FORFIN_TAB2",#N/A,FALSE,"R";"BOP_ANALY",#N/A,FALSE,"U"}</definedName>
    <definedName name="____________________________SR01" localSheetId="7" hidden="1">{"BOP_TAB",#N/A,FALSE,"N";"MIDTERM_TAB",#N/A,FALSE,"O";"FUND_CRED",#N/A,FALSE,"P";"DEBT_TAB1",#N/A,FALSE,"Q";"DEBT_TAB2",#N/A,FALSE,"Q";"FORFIN_TAB1",#N/A,FALSE,"R";"FORFIN_TAB2",#N/A,FALSE,"R";"BOP_ANALY",#N/A,FALSE,"U"}</definedName>
    <definedName name="____________________________SR01" localSheetId="2" hidden="1">{"BOP_TAB",#N/A,FALSE,"N";"MIDTERM_TAB",#N/A,FALSE,"O";"FUND_CRED",#N/A,FALSE,"P";"DEBT_TAB1",#N/A,FALSE,"Q";"DEBT_TAB2",#N/A,FALSE,"Q";"FORFIN_TAB1",#N/A,FALSE,"R";"FORFIN_TAB2",#N/A,FALSE,"R";"BOP_ANALY",#N/A,FALSE,"U"}</definedName>
    <definedName name="____________________________SR01" hidden="1">{"BOP_TAB",#N/A,FALSE,"N";"MIDTERM_TAB",#N/A,FALSE,"O";"FUND_CRED",#N/A,FALSE,"P";"DEBT_TAB1",#N/A,FALSE,"Q";"DEBT_TAB2",#N/A,FALSE,"Q";"FORFIN_TAB1",#N/A,FALSE,"R";"FORFIN_TAB2",#N/A,FALSE,"R";"BOP_ANALY",#N/A,FALSE,"U"}</definedName>
    <definedName name="____________________________sum3">#REF!</definedName>
    <definedName name="____________________________tab06">#REF!</definedName>
    <definedName name="____________________________tab07">#REF!</definedName>
    <definedName name="____________________________tab1">#REF!</definedName>
    <definedName name="____________________________tab10">#REF!</definedName>
    <definedName name="____________________________tab11">#REF!</definedName>
    <definedName name="____________________________tab12">#REF!</definedName>
    <definedName name="____________________________tab13">#REF!</definedName>
    <definedName name="____________________________Tab14">[5]tab14!$A$1:$O$62</definedName>
    <definedName name="____________________________Tab15">[5]tab15!$A$1:$Z$32</definedName>
    <definedName name="____________________________Tab16">[5]tab16!$A$1:$S$51</definedName>
    <definedName name="____________________________Tab17">[5]tab17!$A$1:$M$25</definedName>
    <definedName name="____________________________Tab18">[5]tab18!$A$1:$F$152</definedName>
    <definedName name="____________________________Tab19">[5]tab19!$A$1:$F$147</definedName>
    <definedName name="____________________________tab2">'[2]GvtOp%gdp-t25'!#REF!</definedName>
    <definedName name="____________________________Tab20">[5]tab20!$A$1:$J$114</definedName>
    <definedName name="____________________________Tab21">[5]tab21!$B$1:$P$52</definedName>
    <definedName name="____________________________Tab22">[5]tab22!$A$1:$J$78</definedName>
    <definedName name="____________________________Tab23">[5]tab23!$A$1:$J$54</definedName>
    <definedName name="____________________________Tab24">[5]tab24!$A$1:$J$54</definedName>
    <definedName name="____________________________Tab25">[5]tab25!$A$1:$L$53</definedName>
    <definedName name="____________________________Tab26">[5]tab26!$A$1:$J$67</definedName>
    <definedName name="____________________________Tab27">[5]tab27!$A$1:$E$72</definedName>
    <definedName name="____________________________Tab28">[5]tab28!$A$2:$R$72</definedName>
    <definedName name="____________________________Tab29">[5]tab29!$A$1:$U$54</definedName>
    <definedName name="____________________________tab3">#REF!</definedName>
    <definedName name="____________________________Tab30">#REF!</definedName>
    <definedName name="____________________________Tab31">[5]tab31!$A$1:$AE$49</definedName>
    <definedName name="____________________________Tab32">[5]tab32!$A$1:$BG$20</definedName>
    <definedName name="____________________________Tab33">[5]tab33!$A$1:$AH$45</definedName>
    <definedName name="____________________________Tab34">[5]tab34!$A$1:$E$84</definedName>
    <definedName name="____________________________tab35">#REF!</definedName>
    <definedName name="____________________________Tab36">[5]tab36!$A$1:$X$41</definedName>
    <definedName name="____________________________Tab37">[5]tab37!$A$1:$AC$27</definedName>
    <definedName name="____________________________Tab38">[5]tab38!$A$1:$P$37</definedName>
    <definedName name="____________________________Tab4">[5]tab4!$A$1:$T$12</definedName>
    <definedName name="____________________________Tab40">[5]tab40!$A$1:$J$35</definedName>
    <definedName name="____________________________tab41">#REF!</definedName>
    <definedName name="____________________________tab42">#REF!</definedName>
    <definedName name="____________________________tab43">#REF!</definedName>
    <definedName name="____________________________tab44">#REF!</definedName>
    <definedName name="____________________________Tab45">[5]tab45!$A$1:$J$62</definedName>
    <definedName name="____________________________tab46">#REF!</definedName>
    <definedName name="____________________________tab47">#REF!</definedName>
    <definedName name="____________________________tab48">[5]tab47!$A$1:$M$135</definedName>
    <definedName name="____________________________tab5">#REF!</definedName>
    <definedName name="____________________________tab6">#REF!</definedName>
    <definedName name="____________________________tab6798">'[1]NBK-T20'!#REF!</definedName>
    <definedName name="____________________________tab7">#REF!</definedName>
    <definedName name="____________________________tab8">#REF!</definedName>
    <definedName name="____________________________tab9">#REF!</definedName>
    <definedName name="___________________________GDP2002">[3]IN!$K$10</definedName>
    <definedName name="___________________________MCV1">#REF!</definedName>
    <definedName name="___________________________RES1">'[4]NFA Banking System'!$B$2:$K$26</definedName>
    <definedName name="___________________________RES3">'[4]IMF Credit'!$B$10:$K$94</definedName>
    <definedName name="___________________________sum3">#REF!</definedName>
    <definedName name="___________________________tab06">#REF!</definedName>
    <definedName name="___________________________tab07">#REF!</definedName>
    <definedName name="___________________________tab1">#REF!</definedName>
    <definedName name="___________________________tab10">#REF!</definedName>
    <definedName name="___________________________tab11">#REF!</definedName>
    <definedName name="___________________________tab12">#REF!</definedName>
    <definedName name="___________________________tab13">#REF!</definedName>
    <definedName name="___________________________Tab14">[5]tab14!$A$1:$O$62</definedName>
    <definedName name="___________________________Tab15">[5]tab15!$A$1:$Z$32</definedName>
    <definedName name="___________________________Tab16">[5]tab16!$A$1:$S$51</definedName>
    <definedName name="___________________________Tab17">[5]tab17!$A$1:$M$25</definedName>
    <definedName name="___________________________Tab18">[5]tab18!$A$1:$F$152</definedName>
    <definedName name="___________________________Tab19">[5]tab19!$A$1:$F$147</definedName>
    <definedName name="___________________________Tab20">[5]tab20!$A$1:$J$114</definedName>
    <definedName name="___________________________Tab21">[5]tab21!$B$1:$P$52</definedName>
    <definedName name="___________________________Tab22">[5]tab22!$A$1:$J$78</definedName>
    <definedName name="___________________________Tab23">[5]tab23!$A$1:$J$54</definedName>
    <definedName name="___________________________Tab24">[5]tab24!$A$1:$J$54</definedName>
    <definedName name="___________________________Tab25">[5]tab25!$A$1:$L$53</definedName>
    <definedName name="___________________________Tab26">[5]tab26!$A$1:$J$67</definedName>
    <definedName name="___________________________Tab27">[5]tab27!$A$1:$E$72</definedName>
    <definedName name="___________________________Tab28">[5]tab28!$A$2:$R$72</definedName>
    <definedName name="___________________________Tab29">[5]tab29!$A$1:$U$54</definedName>
    <definedName name="___________________________tab3">#REF!</definedName>
    <definedName name="___________________________Tab30">#REF!</definedName>
    <definedName name="___________________________Tab31">[5]tab31!$A$1:$AE$49</definedName>
    <definedName name="___________________________Tab32">[5]tab32!$A$1:$BG$20</definedName>
    <definedName name="___________________________Tab33">[5]tab33!$A$1:$AH$45</definedName>
    <definedName name="___________________________Tab34">[5]tab34!$A$1:$E$84</definedName>
    <definedName name="___________________________tab35">#REF!</definedName>
    <definedName name="___________________________Tab36">[5]tab36!$A$1:$X$41</definedName>
    <definedName name="___________________________Tab37">[5]tab37!$A$1:$AC$27</definedName>
    <definedName name="___________________________Tab38">[5]tab38!$A$1:$P$37</definedName>
    <definedName name="___________________________Tab4">[5]tab4!$A$1:$T$12</definedName>
    <definedName name="___________________________Tab40">[5]tab40!$A$1:$J$35</definedName>
    <definedName name="___________________________tab41">#REF!</definedName>
    <definedName name="___________________________tab42">#REF!</definedName>
    <definedName name="___________________________tab43">#REF!</definedName>
    <definedName name="___________________________tab44">#REF!</definedName>
    <definedName name="___________________________Tab45">[5]tab45!$A$1:$J$62</definedName>
    <definedName name="___________________________tab46">#REF!</definedName>
    <definedName name="___________________________tab47">#REF!</definedName>
    <definedName name="___________________________tab48">[5]tab47!$A$1:$M$135</definedName>
    <definedName name="___________________________tab5">#REF!</definedName>
    <definedName name="___________________________tab6">#REF!</definedName>
    <definedName name="___________________________tab7">#REF!</definedName>
    <definedName name="___________________________tab8">#REF!</definedName>
    <definedName name="___________________________tab9">#REF!</definedName>
    <definedName name="__________________________Cpi2">#REF!</definedName>
    <definedName name="__________________________GDP2002">[3]IN!$K$10</definedName>
    <definedName name="__________________________MCV1">#REF!</definedName>
    <definedName name="__________________________MS798">'[1]NBK-T20'!#REF!</definedName>
    <definedName name="__________________________red1" localSheetId="3" hidden="1">{"CBA",#N/A,FALSE,"TAB4";"MS",#N/A,FALSE,"TAB5";"BANKLOANS",#N/A,FALSE,"TAB21APP ";"INTEREST",#N/A,FALSE,"TAB22APP"}</definedName>
    <definedName name="__________________________red1" localSheetId="4" hidden="1">{"CBA",#N/A,FALSE,"TAB4";"MS",#N/A,FALSE,"TAB5";"BANKLOANS",#N/A,FALSE,"TAB21APP ";"INTEREST",#N/A,FALSE,"TAB22APP"}</definedName>
    <definedName name="__________________________red1" localSheetId="5" hidden="1">{"CBA",#N/A,FALSE,"TAB4";"MS",#N/A,FALSE,"TAB5";"BANKLOANS",#N/A,FALSE,"TAB21APP ";"INTEREST",#N/A,FALSE,"TAB22APP"}</definedName>
    <definedName name="__________________________red1" localSheetId="6" hidden="1">{"CBA",#N/A,FALSE,"TAB4";"MS",#N/A,FALSE,"TAB5";"BANKLOANS",#N/A,FALSE,"TAB21APP ";"INTEREST",#N/A,FALSE,"TAB22APP"}</definedName>
    <definedName name="__________________________red1" localSheetId="7" hidden="1">{"CBA",#N/A,FALSE,"TAB4";"MS",#N/A,FALSE,"TAB5";"BANKLOANS",#N/A,FALSE,"TAB21APP ";"INTEREST",#N/A,FALSE,"TAB22APP"}</definedName>
    <definedName name="__________________________red1" localSheetId="2" hidden="1">{"CBA",#N/A,FALSE,"TAB4";"MS",#N/A,FALSE,"TAB5";"BANKLOANS",#N/A,FALSE,"TAB21APP ";"INTEREST",#N/A,FALSE,"TAB22APP"}</definedName>
    <definedName name="__________________________red1" hidden="1">{"CBA",#N/A,FALSE,"TAB4";"MS",#N/A,FALSE,"TAB5";"BANKLOANS",#N/A,FALSE,"TAB21APP ";"INTEREST",#N/A,FALSE,"TAB22APP"}</definedName>
    <definedName name="__________________________RES1">'[4]NFA Banking System'!$B$2:$K$26</definedName>
    <definedName name="__________________________RES3">'[4]IMF Credit'!$B$10:$K$94</definedName>
    <definedName name="__________________________SR01" localSheetId="3" hidden="1">{"BOP_TAB",#N/A,FALSE,"N";"MIDTERM_TAB",#N/A,FALSE,"O";"FUND_CRED",#N/A,FALSE,"P";"DEBT_TAB1",#N/A,FALSE,"Q";"DEBT_TAB2",#N/A,FALSE,"Q";"FORFIN_TAB1",#N/A,FALSE,"R";"FORFIN_TAB2",#N/A,FALSE,"R";"BOP_ANALY",#N/A,FALSE,"U"}</definedName>
    <definedName name="__________________________SR01" localSheetId="4" hidden="1">{"BOP_TAB",#N/A,FALSE,"N";"MIDTERM_TAB",#N/A,FALSE,"O";"FUND_CRED",#N/A,FALSE,"P";"DEBT_TAB1",#N/A,FALSE,"Q";"DEBT_TAB2",#N/A,FALSE,"Q";"FORFIN_TAB1",#N/A,FALSE,"R";"FORFIN_TAB2",#N/A,FALSE,"R";"BOP_ANALY",#N/A,FALSE,"U"}</definedName>
    <definedName name="__________________________SR01" localSheetId="5" hidden="1">{"BOP_TAB",#N/A,FALSE,"N";"MIDTERM_TAB",#N/A,FALSE,"O";"FUND_CRED",#N/A,FALSE,"P";"DEBT_TAB1",#N/A,FALSE,"Q";"DEBT_TAB2",#N/A,FALSE,"Q";"FORFIN_TAB1",#N/A,FALSE,"R";"FORFIN_TAB2",#N/A,FALSE,"R";"BOP_ANALY",#N/A,FALSE,"U"}</definedName>
    <definedName name="__________________________SR01" localSheetId="6" hidden="1">{"BOP_TAB",#N/A,FALSE,"N";"MIDTERM_TAB",#N/A,FALSE,"O";"FUND_CRED",#N/A,FALSE,"P";"DEBT_TAB1",#N/A,FALSE,"Q";"DEBT_TAB2",#N/A,FALSE,"Q";"FORFIN_TAB1",#N/A,FALSE,"R";"FORFIN_TAB2",#N/A,FALSE,"R";"BOP_ANALY",#N/A,FALSE,"U"}</definedName>
    <definedName name="__________________________SR01" localSheetId="7" hidden="1">{"BOP_TAB",#N/A,FALSE,"N";"MIDTERM_TAB",#N/A,FALSE,"O";"FUND_CRED",#N/A,FALSE,"P";"DEBT_TAB1",#N/A,FALSE,"Q";"DEBT_TAB2",#N/A,FALSE,"Q";"FORFIN_TAB1",#N/A,FALSE,"R";"FORFIN_TAB2",#N/A,FALSE,"R";"BOP_ANALY",#N/A,FALSE,"U"}</definedName>
    <definedName name="__________________________SR01" localSheetId="2" hidden="1">{"BOP_TAB",#N/A,FALSE,"N";"MIDTERM_TAB",#N/A,FALSE,"O";"FUND_CRED",#N/A,FALSE,"P";"DEBT_TAB1",#N/A,FALSE,"Q";"DEBT_TAB2",#N/A,FALSE,"Q";"FORFIN_TAB1",#N/A,FALSE,"R";"FORFIN_TAB2",#N/A,FALSE,"R";"BOP_ANALY",#N/A,FALSE,"U"}</definedName>
    <definedName name="__________________________SR01" hidden="1">{"BOP_TAB",#N/A,FALSE,"N";"MIDTERM_TAB",#N/A,FALSE,"O";"FUND_CRED",#N/A,FALSE,"P";"DEBT_TAB1",#N/A,FALSE,"Q";"DEBT_TAB2",#N/A,FALSE,"Q";"FORFIN_TAB1",#N/A,FALSE,"R";"FORFIN_TAB2",#N/A,FALSE,"R";"BOP_ANALY",#N/A,FALSE,"U"}</definedName>
    <definedName name="__________________________sum3">#REF!</definedName>
    <definedName name="__________________________tab06">#REF!</definedName>
    <definedName name="__________________________tab07">#REF!</definedName>
    <definedName name="__________________________tab1">#REF!</definedName>
    <definedName name="__________________________tab10">#REF!</definedName>
    <definedName name="__________________________tab11">#REF!</definedName>
    <definedName name="__________________________tab12">#REF!</definedName>
    <definedName name="__________________________tab13">#REF!</definedName>
    <definedName name="__________________________Tab14">[5]tab14!$A$1:$O$62</definedName>
    <definedName name="__________________________Tab15">[5]tab15!$A$1:$Z$32</definedName>
    <definedName name="__________________________Tab16">[5]tab16!$A$1:$S$51</definedName>
    <definedName name="__________________________Tab17">[5]tab17!$A$1:$M$25</definedName>
    <definedName name="__________________________Tab18">[5]tab18!$A$1:$F$152</definedName>
    <definedName name="__________________________Tab19">[5]tab19!$A$1:$F$147</definedName>
    <definedName name="__________________________tab2">'[2]GvtOp%gdp-t25'!#REF!</definedName>
    <definedName name="__________________________Tab20">[5]tab20!$A$1:$J$114</definedName>
    <definedName name="__________________________Tab21">[5]tab21!$B$1:$P$52</definedName>
    <definedName name="__________________________Tab22">[5]tab22!$A$1:$J$78</definedName>
    <definedName name="__________________________Tab23">[5]tab23!$A$1:$J$54</definedName>
    <definedName name="__________________________Tab24">[5]tab24!$A$1:$J$54</definedName>
    <definedName name="__________________________Tab25">[5]tab25!$A$1:$L$53</definedName>
    <definedName name="__________________________Tab26">[5]tab26!$A$1:$J$67</definedName>
    <definedName name="__________________________Tab27">[5]tab27!$A$1:$E$72</definedName>
    <definedName name="__________________________Tab28">[5]tab28!$A$2:$R$72</definedName>
    <definedName name="__________________________Tab29">[5]tab29!$A$1:$U$54</definedName>
    <definedName name="__________________________tab3">#REF!</definedName>
    <definedName name="__________________________Tab30">#REF!</definedName>
    <definedName name="__________________________Tab31">[5]tab31!$A$1:$AE$49</definedName>
    <definedName name="__________________________Tab32">[5]tab32!$A$1:$BG$20</definedName>
    <definedName name="__________________________Tab33">[5]tab33!$A$1:$AH$45</definedName>
    <definedName name="__________________________Tab34">[5]tab34!$A$1:$E$84</definedName>
    <definedName name="__________________________tab35">#REF!</definedName>
    <definedName name="__________________________Tab36">[5]tab36!$A$1:$X$41</definedName>
    <definedName name="__________________________Tab37">[5]tab37!$A$1:$AC$27</definedName>
    <definedName name="__________________________Tab38">[5]tab38!$A$1:$P$37</definedName>
    <definedName name="__________________________Tab4">[5]tab4!$A$1:$T$12</definedName>
    <definedName name="__________________________Tab40">[5]tab40!$A$1:$J$35</definedName>
    <definedName name="__________________________tab41">#REF!</definedName>
    <definedName name="__________________________tab42">#REF!</definedName>
    <definedName name="__________________________tab43">#REF!</definedName>
    <definedName name="__________________________tab44">#REF!</definedName>
    <definedName name="__________________________Tab45">[5]tab45!$A$1:$J$62</definedName>
    <definedName name="__________________________tab46">#REF!</definedName>
    <definedName name="__________________________tab47">#REF!</definedName>
    <definedName name="__________________________tab48">[5]tab47!$A$1:$M$135</definedName>
    <definedName name="__________________________tab5">#REF!</definedName>
    <definedName name="__________________________tab6">#REF!</definedName>
    <definedName name="__________________________tab6798">'[1]NBK-T20'!#REF!</definedName>
    <definedName name="__________________________tab7">#REF!</definedName>
    <definedName name="__________________________tab8">#REF!</definedName>
    <definedName name="__________________________tab9">#REF!</definedName>
    <definedName name="_________________________Cpi2">#REF!</definedName>
    <definedName name="_________________________GDP2002">[3]IN!$K$10</definedName>
    <definedName name="_________________________MCV1">#REF!</definedName>
    <definedName name="_________________________MS798">'[1]NBK-T20'!#REF!</definedName>
    <definedName name="_________________________red1" localSheetId="3" hidden="1">{"CBA",#N/A,FALSE,"TAB4";"MS",#N/A,FALSE,"TAB5";"BANKLOANS",#N/A,FALSE,"TAB21APP ";"INTEREST",#N/A,FALSE,"TAB22APP"}</definedName>
    <definedName name="_________________________red1" localSheetId="4" hidden="1">{"CBA",#N/A,FALSE,"TAB4";"MS",#N/A,FALSE,"TAB5";"BANKLOANS",#N/A,FALSE,"TAB21APP ";"INTEREST",#N/A,FALSE,"TAB22APP"}</definedName>
    <definedName name="_________________________red1" localSheetId="5" hidden="1">{"CBA",#N/A,FALSE,"TAB4";"MS",#N/A,FALSE,"TAB5";"BANKLOANS",#N/A,FALSE,"TAB21APP ";"INTEREST",#N/A,FALSE,"TAB22APP"}</definedName>
    <definedName name="_________________________red1" localSheetId="6" hidden="1">{"CBA",#N/A,FALSE,"TAB4";"MS",#N/A,FALSE,"TAB5";"BANKLOANS",#N/A,FALSE,"TAB21APP ";"INTEREST",#N/A,FALSE,"TAB22APP"}</definedName>
    <definedName name="_________________________red1" localSheetId="7" hidden="1">{"CBA",#N/A,FALSE,"TAB4";"MS",#N/A,FALSE,"TAB5";"BANKLOANS",#N/A,FALSE,"TAB21APP ";"INTEREST",#N/A,FALSE,"TAB22APP"}</definedName>
    <definedName name="_________________________red1" localSheetId="2" hidden="1">{"CBA",#N/A,FALSE,"TAB4";"MS",#N/A,FALSE,"TAB5";"BANKLOANS",#N/A,FALSE,"TAB21APP ";"INTEREST",#N/A,FALSE,"TAB22APP"}</definedName>
    <definedName name="_________________________red1" hidden="1">{"CBA",#N/A,FALSE,"TAB4";"MS",#N/A,FALSE,"TAB5";"BANKLOANS",#N/A,FALSE,"TAB21APP ";"INTEREST",#N/A,FALSE,"TAB22APP"}</definedName>
    <definedName name="_________________________RES1">'[4]NFA Banking System'!$B$2:$K$26</definedName>
    <definedName name="_________________________RES3">'[4]IMF Credit'!$B$10:$K$94</definedName>
    <definedName name="_________________________SR01" localSheetId="3" hidden="1">{"BOP_TAB",#N/A,FALSE,"N";"MIDTERM_TAB",#N/A,FALSE,"O";"FUND_CRED",#N/A,FALSE,"P";"DEBT_TAB1",#N/A,FALSE,"Q";"DEBT_TAB2",#N/A,FALSE,"Q";"FORFIN_TAB1",#N/A,FALSE,"R";"FORFIN_TAB2",#N/A,FALSE,"R";"BOP_ANALY",#N/A,FALSE,"U"}</definedName>
    <definedName name="_________________________SR01" localSheetId="4" hidden="1">{"BOP_TAB",#N/A,FALSE,"N";"MIDTERM_TAB",#N/A,FALSE,"O";"FUND_CRED",#N/A,FALSE,"P";"DEBT_TAB1",#N/A,FALSE,"Q";"DEBT_TAB2",#N/A,FALSE,"Q";"FORFIN_TAB1",#N/A,FALSE,"R";"FORFIN_TAB2",#N/A,FALSE,"R";"BOP_ANALY",#N/A,FALSE,"U"}</definedName>
    <definedName name="_________________________SR01" localSheetId="5" hidden="1">{"BOP_TAB",#N/A,FALSE,"N";"MIDTERM_TAB",#N/A,FALSE,"O";"FUND_CRED",#N/A,FALSE,"P";"DEBT_TAB1",#N/A,FALSE,"Q";"DEBT_TAB2",#N/A,FALSE,"Q";"FORFIN_TAB1",#N/A,FALSE,"R";"FORFIN_TAB2",#N/A,FALSE,"R";"BOP_ANALY",#N/A,FALSE,"U"}</definedName>
    <definedName name="_________________________SR01" localSheetId="6" hidden="1">{"BOP_TAB",#N/A,FALSE,"N";"MIDTERM_TAB",#N/A,FALSE,"O";"FUND_CRED",#N/A,FALSE,"P";"DEBT_TAB1",#N/A,FALSE,"Q";"DEBT_TAB2",#N/A,FALSE,"Q";"FORFIN_TAB1",#N/A,FALSE,"R";"FORFIN_TAB2",#N/A,FALSE,"R";"BOP_ANALY",#N/A,FALSE,"U"}</definedName>
    <definedName name="_________________________SR01" localSheetId="7" hidden="1">{"BOP_TAB",#N/A,FALSE,"N";"MIDTERM_TAB",#N/A,FALSE,"O";"FUND_CRED",#N/A,FALSE,"P";"DEBT_TAB1",#N/A,FALSE,"Q";"DEBT_TAB2",#N/A,FALSE,"Q";"FORFIN_TAB1",#N/A,FALSE,"R";"FORFIN_TAB2",#N/A,FALSE,"R";"BOP_ANALY",#N/A,FALSE,"U"}</definedName>
    <definedName name="_________________________SR01" localSheetId="2" hidden="1">{"BOP_TAB",#N/A,FALSE,"N";"MIDTERM_TAB",#N/A,FALSE,"O";"FUND_CRED",#N/A,FALSE,"P";"DEBT_TAB1",#N/A,FALSE,"Q";"DEBT_TAB2",#N/A,FALSE,"Q";"FORFIN_TAB1",#N/A,FALSE,"R";"FORFIN_TAB2",#N/A,FALSE,"R";"BOP_ANALY",#N/A,FALSE,"U"}</definedName>
    <definedName name="_________________________SR01" hidden="1">{"BOP_TAB",#N/A,FALSE,"N";"MIDTERM_TAB",#N/A,FALSE,"O";"FUND_CRED",#N/A,FALSE,"P";"DEBT_TAB1",#N/A,FALSE,"Q";"DEBT_TAB2",#N/A,FALSE,"Q";"FORFIN_TAB1",#N/A,FALSE,"R";"FORFIN_TAB2",#N/A,FALSE,"R";"BOP_ANALY",#N/A,FALSE,"U"}</definedName>
    <definedName name="_________________________sum3">#REF!</definedName>
    <definedName name="_________________________tab06">#REF!</definedName>
    <definedName name="_________________________tab07">#REF!</definedName>
    <definedName name="_________________________tab1">#REF!</definedName>
    <definedName name="_________________________tab10">#REF!</definedName>
    <definedName name="_________________________tab11">#REF!</definedName>
    <definedName name="_________________________tab12">#REF!</definedName>
    <definedName name="_________________________tab13">#REF!</definedName>
    <definedName name="_________________________Tab14">[5]tab14!$A$1:$O$62</definedName>
    <definedName name="_________________________Tab15">[5]tab15!$A$1:$Z$32</definedName>
    <definedName name="_________________________Tab16">[5]tab16!$A$1:$S$51</definedName>
    <definedName name="_________________________Tab17">[5]tab17!$A$1:$M$25</definedName>
    <definedName name="_________________________Tab18">[5]tab18!$A$1:$F$152</definedName>
    <definedName name="_________________________Tab19">[5]tab19!$A$1:$F$147</definedName>
    <definedName name="_________________________tab2">'[2]GvtOp%gdp-t25'!#REF!</definedName>
    <definedName name="_________________________Tab20">[5]tab20!$A$1:$J$114</definedName>
    <definedName name="_________________________Tab21">[5]tab21!$B$1:$P$52</definedName>
    <definedName name="_________________________Tab22">[5]tab22!$A$1:$J$78</definedName>
    <definedName name="_________________________Tab23">[5]tab23!$A$1:$J$54</definedName>
    <definedName name="_________________________Tab24">[5]tab24!$A$1:$J$54</definedName>
    <definedName name="_________________________Tab25">[5]tab25!$A$1:$L$53</definedName>
    <definedName name="_________________________Tab26">[5]tab26!$A$1:$J$67</definedName>
    <definedName name="_________________________Tab27">[5]tab27!$A$1:$E$72</definedName>
    <definedName name="_________________________Tab28">[5]tab28!$A$2:$R$72</definedName>
    <definedName name="_________________________Tab29">[5]tab29!$A$1:$U$54</definedName>
    <definedName name="_________________________tab3">#REF!</definedName>
    <definedName name="_________________________Tab30">#REF!</definedName>
    <definedName name="_________________________Tab31">[5]tab31!$A$1:$AE$49</definedName>
    <definedName name="_________________________Tab32">[5]tab32!$A$1:$BG$20</definedName>
    <definedName name="_________________________Tab33">[5]tab33!$A$1:$AH$45</definedName>
    <definedName name="_________________________Tab34">[5]tab34!$A$1:$E$84</definedName>
    <definedName name="_________________________tab35">#REF!</definedName>
    <definedName name="_________________________Tab36">[5]tab36!$A$1:$X$41</definedName>
    <definedName name="_________________________Tab37">[5]tab37!$A$1:$AC$27</definedName>
    <definedName name="_________________________Tab38">[5]tab38!$A$1:$P$37</definedName>
    <definedName name="_________________________Tab4">[5]tab4!$A$1:$T$12</definedName>
    <definedName name="_________________________Tab40">[5]tab40!$A$1:$J$35</definedName>
    <definedName name="_________________________tab41">#REF!</definedName>
    <definedName name="_________________________tab42">#REF!</definedName>
    <definedName name="_________________________tab43">#REF!</definedName>
    <definedName name="_________________________tab44">#REF!</definedName>
    <definedName name="_________________________Tab45">[5]tab45!$A$1:$J$62</definedName>
    <definedName name="_________________________tab46">#REF!</definedName>
    <definedName name="_________________________tab47">#REF!</definedName>
    <definedName name="_________________________tab48">[5]tab47!$A$1:$M$135</definedName>
    <definedName name="_________________________tab5">#REF!</definedName>
    <definedName name="_________________________tab6">#REF!</definedName>
    <definedName name="_________________________tab6798">'[1]NBK-T20'!#REF!</definedName>
    <definedName name="_________________________tab7">#REF!</definedName>
    <definedName name="_________________________tab8">#REF!</definedName>
    <definedName name="_________________________tab9">#REF!</definedName>
    <definedName name="________________________Cpi2">#REF!</definedName>
    <definedName name="________________________GDP2002">[3]IN!$K$10</definedName>
    <definedName name="________________________MCV1">#REF!</definedName>
    <definedName name="________________________MS798">'[1]NBK-T20'!#REF!</definedName>
    <definedName name="________________________red1" localSheetId="3" hidden="1">{"CBA",#N/A,FALSE,"TAB4";"MS",#N/A,FALSE,"TAB5";"BANKLOANS",#N/A,FALSE,"TAB21APP ";"INTEREST",#N/A,FALSE,"TAB22APP"}</definedName>
    <definedName name="________________________red1" localSheetId="4" hidden="1">{"CBA",#N/A,FALSE,"TAB4";"MS",#N/A,FALSE,"TAB5";"BANKLOANS",#N/A,FALSE,"TAB21APP ";"INTEREST",#N/A,FALSE,"TAB22APP"}</definedName>
    <definedName name="________________________red1" localSheetId="5" hidden="1">{"CBA",#N/A,FALSE,"TAB4";"MS",#N/A,FALSE,"TAB5";"BANKLOANS",#N/A,FALSE,"TAB21APP ";"INTEREST",#N/A,FALSE,"TAB22APP"}</definedName>
    <definedName name="________________________red1" localSheetId="6" hidden="1">{"CBA",#N/A,FALSE,"TAB4";"MS",#N/A,FALSE,"TAB5";"BANKLOANS",#N/A,FALSE,"TAB21APP ";"INTEREST",#N/A,FALSE,"TAB22APP"}</definedName>
    <definedName name="________________________red1" localSheetId="7" hidden="1">{"CBA",#N/A,FALSE,"TAB4";"MS",#N/A,FALSE,"TAB5";"BANKLOANS",#N/A,FALSE,"TAB21APP ";"INTEREST",#N/A,FALSE,"TAB22APP"}</definedName>
    <definedName name="________________________red1" localSheetId="2" hidden="1">{"CBA",#N/A,FALSE,"TAB4";"MS",#N/A,FALSE,"TAB5";"BANKLOANS",#N/A,FALSE,"TAB21APP ";"INTEREST",#N/A,FALSE,"TAB22APP"}</definedName>
    <definedName name="________________________red1" hidden="1">{"CBA",#N/A,FALSE,"TAB4";"MS",#N/A,FALSE,"TAB5";"BANKLOANS",#N/A,FALSE,"TAB21APP ";"INTEREST",#N/A,FALSE,"TAB22APP"}</definedName>
    <definedName name="________________________RES1">'[4]NFA Banking System'!$B$2:$K$26</definedName>
    <definedName name="________________________RES3">'[4]IMF Credit'!$B$10:$K$94</definedName>
    <definedName name="________________________SR01" localSheetId="3" hidden="1">{"BOP_TAB",#N/A,FALSE,"N";"MIDTERM_TAB",#N/A,FALSE,"O";"FUND_CRED",#N/A,FALSE,"P";"DEBT_TAB1",#N/A,FALSE,"Q";"DEBT_TAB2",#N/A,FALSE,"Q";"FORFIN_TAB1",#N/A,FALSE,"R";"FORFIN_TAB2",#N/A,FALSE,"R";"BOP_ANALY",#N/A,FALSE,"U"}</definedName>
    <definedName name="________________________SR01" localSheetId="4" hidden="1">{"BOP_TAB",#N/A,FALSE,"N";"MIDTERM_TAB",#N/A,FALSE,"O";"FUND_CRED",#N/A,FALSE,"P";"DEBT_TAB1",#N/A,FALSE,"Q";"DEBT_TAB2",#N/A,FALSE,"Q";"FORFIN_TAB1",#N/A,FALSE,"R";"FORFIN_TAB2",#N/A,FALSE,"R";"BOP_ANALY",#N/A,FALSE,"U"}</definedName>
    <definedName name="________________________SR01" localSheetId="5" hidden="1">{"BOP_TAB",#N/A,FALSE,"N";"MIDTERM_TAB",#N/A,FALSE,"O";"FUND_CRED",#N/A,FALSE,"P";"DEBT_TAB1",#N/A,FALSE,"Q";"DEBT_TAB2",#N/A,FALSE,"Q";"FORFIN_TAB1",#N/A,FALSE,"R";"FORFIN_TAB2",#N/A,FALSE,"R";"BOP_ANALY",#N/A,FALSE,"U"}</definedName>
    <definedName name="________________________SR01" localSheetId="6" hidden="1">{"BOP_TAB",#N/A,FALSE,"N";"MIDTERM_TAB",#N/A,FALSE,"O";"FUND_CRED",#N/A,FALSE,"P";"DEBT_TAB1",#N/A,FALSE,"Q";"DEBT_TAB2",#N/A,FALSE,"Q";"FORFIN_TAB1",#N/A,FALSE,"R";"FORFIN_TAB2",#N/A,FALSE,"R";"BOP_ANALY",#N/A,FALSE,"U"}</definedName>
    <definedName name="________________________SR01" localSheetId="7" hidden="1">{"BOP_TAB",#N/A,FALSE,"N";"MIDTERM_TAB",#N/A,FALSE,"O";"FUND_CRED",#N/A,FALSE,"P";"DEBT_TAB1",#N/A,FALSE,"Q";"DEBT_TAB2",#N/A,FALSE,"Q";"FORFIN_TAB1",#N/A,FALSE,"R";"FORFIN_TAB2",#N/A,FALSE,"R";"BOP_ANALY",#N/A,FALSE,"U"}</definedName>
    <definedName name="________________________SR01" localSheetId="2" hidden="1">{"BOP_TAB",#N/A,FALSE,"N";"MIDTERM_TAB",#N/A,FALSE,"O";"FUND_CRED",#N/A,FALSE,"P";"DEBT_TAB1",#N/A,FALSE,"Q";"DEBT_TAB2",#N/A,FALSE,"Q";"FORFIN_TAB1",#N/A,FALSE,"R";"FORFIN_TAB2",#N/A,FALSE,"R";"BOP_ANALY",#N/A,FALSE,"U"}</definedName>
    <definedName name="________________________SR01" hidden="1">{"BOP_TAB",#N/A,FALSE,"N";"MIDTERM_TAB",#N/A,FALSE,"O";"FUND_CRED",#N/A,FALSE,"P";"DEBT_TAB1",#N/A,FALSE,"Q";"DEBT_TAB2",#N/A,FALSE,"Q";"FORFIN_TAB1",#N/A,FALSE,"R";"FORFIN_TAB2",#N/A,FALSE,"R";"BOP_ANALY",#N/A,FALSE,"U"}</definedName>
    <definedName name="________________________sum3">#REF!</definedName>
    <definedName name="________________________tab06">#REF!</definedName>
    <definedName name="________________________tab07">#REF!</definedName>
    <definedName name="________________________tab1">#REF!</definedName>
    <definedName name="________________________tab10">#REF!</definedName>
    <definedName name="________________________tab11">#REF!</definedName>
    <definedName name="________________________tab12">#REF!</definedName>
    <definedName name="________________________tab13">#REF!</definedName>
    <definedName name="________________________Tab14">[5]tab14!$A$1:$O$62</definedName>
    <definedName name="________________________Tab15">[5]tab15!$A$1:$Z$32</definedName>
    <definedName name="________________________Tab16">[5]tab16!$A$1:$S$51</definedName>
    <definedName name="________________________Tab17">[5]tab17!$A$1:$M$25</definedName>
    <definedName name="________________________Tab18">[5]tab18!$A$1:$F$152</definedName>
    <definedName name="________________________Tab19">[5]tab19!$A$1:$F$147</definedName>
    <definedName name="________________________tab2">'[2]GvtOp%gdp-t25'!#REF!</definedName>
    <definedName name="________________________Tab20">[5]tab20!$A$1:$J$114</definedName>
    <definedName name="________________________Tab21">[5]tab21!$B$1:$P$52</definedName>
    <definedName name="________________________Tab22">[5]tab22!$A$1:$J$78</definedName>
    <definedName name="________________________Tab23">[5]tab23!$A$1:$J$54</definedName>
    <definedName name="________________________Tab24">[5]tab24!$A$1:$J$54</definedName>
    <definedName name="________________________Tab25">[5]tab25!$A$1:$L$53</definedName>
    <definedName name="________________________Tab26">[5]tab26!$A$1:$J$67</definedName>
    <definedName name="________________________Tab27">[5]tab27!$A$1:$E$72</definedName>
    <definedName name="________________________Tab28">[5]tab28!$A$2:$R$72</definedName>
    <definedName name="________________________Tab29">[5]tab29!$A$1:$U$54</definedName>
    <definedName name="________________________tab3">#REF!</definedName>
    <definedName name="________________________Tab30">#REF!</definedName>
    <definedName name="________________________Tab31">[5]tab31!$A$1:$AE$49</definedName>
    <definedName name="________________________Tab32">[5]tab32!$A$1:$BG$20</definedName>
    <definedName name="________________________Tab33">[5]tab33!$A$1:$AH$45</definedName>
    <definedName name="________________________Tab34">[5]tab34!$A$1:$E$84</definedName>
    <definedName name="________________________tab35">#REF!</definedName>
    <definedName name="________________________Tab36">[5]tab36!$A$1:$X$41</definedName>
    <definedName name="________________________Tab37">[5]tab37!$A$1:$AC$27</definedName>
    <definedName name="________________________Tab38">[5]tab38!$A$1:$P$37</definedName>
    <definedName name="________________________Tab4">[5]tab4!$A$1:$T$12</definedName>
    <definedName name="________________________Tab40">[5]tab40!$A$1:$J$35</definedName>
    <definedName name="________________________tab41">#REF!</definedName>
    <definedName name="________________________tab42">#REF!</definedName>
    <definedName name="________________________tab43">#REF!</definedName>
    <definedName name="________________________tab44">#REF!</definedName>
    <definedName name="________________________Tab45">[5]tab45!$A$1:$J$62</definedName>
    <definedName name="________________________tab46">#REF!</definedName>
    <definedName name="________________________tab47">#REF!</definedName>
    <definedName name="________________________tab48">[5]tab47!$A$1:$M$135</definedName>
    <definedName name="________________________tab5">#REF!</definedName>
    <definedName name="________________________tab6">#REF!</definedName>
    <definedName name="________________________tab6798">'[1]NBK-T20'!#REF!</definedName>
    <definedName name="________________________tab7">#REF!</definedName>
    <definedName name="________________________tab8">#REF!</definedName>
    <definedName name="________________________tab9">#REF!</definedName>
    <definedName name="_______________________Cpi2">#REF!</definedName>
    <definedName name="_______________________GDP2002">[3]IN!$K$10</definedName>
    <definedName name="_______________________MCV1">#REF!</definedName>
    <definedName name="_______________________MS798">'[1]NBK-T20'!#REF!</definedName>
    <definedName name="_______________________red1" localSheetId="3" hidden="1">{"CBA",#N/A,FALSE,"TAB4";"MS",#N/A,FALSE,"TAB5";"BANKLOANS",#N/A,FALSE,"TAB21APP ";"INTEREST",#N/A,FALSE,"TAB22APP"}</definedName>
    <definedName name="_______________________red1" localSheetId="4" hidden="1">{"CBA",#N/A,FALSE,"TAB4";"MS",#N/A,FALSE,"TAB5";"BANKLOANS",#N/A,FALSE,"TAB21APP ";"INTEREST",#N/A,FALSE,"TAB22APP"}</definedName>
    <definedName name="_______________________red1" localSheetId="5" hidden="1">{"CBA",#N/A,FALSE,"TAB4";"MS",#N/A,FALSE,"TAB5";"BANKLOANS",#N/A,FALSE,"TAB21APP ";"INTEREST",#N/A,FALSE,"TAB22APP"}</definedName>
    <definedName name="_______________________red1" localSheetId="6" hidden="1">{"CBA",#N/A,FALSE,"TAB4";"MS",#N/A,FALSE,"TAB5";"BANKLOANS",#N/A,FALSE,"TAB21APP ";"INTEREST",#N/A,FALSE,"TAB22APP"}</definedName>
    <definedName name="_______________________red1" localSheetId="7" hidden="1">{"CBA",#N/A,FALSE,"TAB4";"MS",#N/A,FALSE,"TAB5";"BANKLOANS",#N/A,FALSE,"TAB21APP ";"INTEREST",#N/A,FALSE,"TAB22APP"}</definedName>
    <definedName name="_______________________red1" localSheetId="2" hidden="1">{"CBA",#N/A,FALSE,"TAB4";"MS",#N/A,FALSE,"TAB5";"BANKLOANS",#N/A,FALSE,"TAB21APP ";"INTEREST",#N/A,FALSE,"TAB22APP"}</definedName>
    <definedName name="_______________________red1" hidden="1">{"CBA",#N/A,FALSE,"TAB4";"MS",#N/A,FALSE,"TAB5";"BANKLOANS",#N/A,FALSE,"TAB21APP ";"INTEREST",#N/A,FALSE,"TAB22APP"}</definedName>
    <definedName name="_______________________RES1">'[4]NFA Banking System'!$B$2:$K$26</definedName>
    <definedName name="_______________________RES3">'[4]IMF Credit'!$B$10:$K$94</definedName>
    <definedName name="_______________________SR01" localSheetId="3" hidden="1">{"BOP_TAB",#N/A,FALSE,"N";"MIDTERM_TAB",#N/A,FALSE,"O";"FUND_CRED",#N/A,FALSE,"P";"DEBT_TAB1",#N/A,FALSE,"Q";"DEBT_TAB2",#N/A,FALSE,"Q";"FORFIN_TAB1",#N/A,FALSE,"R";"FORFIN_TAB2",#N/A,FALSE,"R";"BOP_ANALY",#N/A,FALSE,"U"}</definedName>
    <definedName name="_______________________SR01" localSheetId="4" hidden="1">{"BOP_TAB",#N/A,FALSE,"N";"MIDTERM_TAB",#N/A,FALSE,"O";"FUND_CRED",#N/A,FALSE,"P";"DEBT_TAB1",#N/A,FALSE,"Q";"DEBT_TAB2",#N/A,FALSE,"Q";"FORFIN_TAB1",#N/A,FALSE,"R";"FORFIN_TAB2",#N/A,FALSE,"R";"BOP_ANALY",#N/A,FALSE,"U"}</definedName>
    <definedName name="_______________________SR01" localSheetId="5" hidden="1">{"BOP_TAB",#N/A,FALSE,"N";"MIDTERM_TAB",#N/A,FALSE,"O";"FUND_CRED",#N/A,FALSE,"P";"DEBT_TAB1",#N/A,FALSE,"Q";"DEBT_TAB2",#N/A,FALSE,"Q";"FORFIN_TAB1",#N/A,FALSE,"R";"FORFIN_TAB2",#N/A,FALSE,"R";"BOP_ANALY",#N/A,FALSE,"U"}</definedName>
    <definedName name="_______________________SR01" localSheetId="6" hidden="1">{"BOP_TAB",#N/A,FALSE,"N";"MIDTERM_TAB",#N/A,FALSE,"O";"FUND_CRED",#N/A,FALSE,"P";"DEBT_TAB1",#N/A,FALSE,"Q";"DEBT_TAB2",#N/A,FALSE,"Q";"FORFIN_TAB1",#N/A,FALSE,"R";"FORFIN_TAB2",#N/A,FALSE,"R";"BOP_ANALY",#N/A,FALSE,"U"}</definedName>
    <definedName name="_______________________SR01" localSheetId="7" hidden="1">{"BOP_TAB",#N/A,FALSE,"N";"MIDTERM_TAB",#N/A,FALSE,"O";"FUND_CRED",#N/A,FALSE,"P";"DEBT_TAB1",#N/A,FALSE,"Q";"DEBT_TAB2",#N/A,FALSE,"Q";"FORFIN_TAB1",#N/A,FALSE,"R";"FORFIN_TAB2",#N/A,FALSE,"R";"BOP_ANALY",#N/A,FALSE,"U"}</definedName>
    <definedName name="_______________________SR01" localSheetId="2" hidden="1">{"BOP_TAB",#N/A,FALSE,"N";"MIDTERM_TAB",#N/A,FALSE,"O";"FUND_CRED",#N/A,FALSE,"P";"DEBT_TAB1",#N/A,FALSE,"Q";"DEBT_TAB2",#N/A,FALSE,"Q";"FORFIN_TAB1",#N/A,FALSE,"R";"FORFIN_TAB2",#N/A,FALSE,"R";"BOP_ANALY",#N/A,FALSE,"U"}</definedName>
    <definedName name="_______________________SR01" hidden="1">{"BOP_TAB",#N/A,FALSE,"N";"MIDTERM_TAB",#N/A,FALSE,"O";"FUND_CRED",#N/A,FALSE,"P";"DEBT_TAB1",#N/A,FALSE,"Q";"DEBT_TAB2",#N/A,FALSE,"Q";"FORFIN_TAB1",#N/A,FALSE,"R";"FORFIN_TAB2",#N/A,FALSE,"R";"BOP_ANALY",#N/A,FALSE,"U"}</definedName>
    <definedName name="_______________________sum3">#REF!</definedName>
    <definedName name="_______________________tab06">#REF!</definedName>
    <definedName name="_______________________tab07">#REF!</definedName>
    <definedName name="_______________________tab1">#REF!</definedName>
    <definedName name="_______________________tab10">#REF!</definedName>
    <definedName name="_______________________tab11">#REF!</definedName>
    <definedName name="_______________________tab12">#REF!</definedName>
    <definedName name="_______________________tab13">#REF!</definedName>
    <definedName name="_______________________Tab14">[5]tab14!$A$1:$O$62</definedName>
    <definedName name="_______________________Tab15">[5]tab15!$A$1:$Z$32</definedName>
    <definedName name="_______________________Tab16">[5]tab16!$A$1:$S$51</definedName>
    <definedName name="_______________________Tab17">[5]tab17!$A$1:$M$25</definedName>
    <definedName name="_______________________Tab18">[5]tab18!$A$1:$F$152</definedName>
    <definedName name="_______________________Tab19">[5]tab19!$A$1:$F$147</definedName>
    <definedName name="_______________________tab2">'[2]GvtOp%gdp-t25'!#REF!</definedName>
    <definedName name="_______________________Tab20">[5]tab20!$A$1:$J$114</definedName>
    <definedName name="_______________________Tab21">[5]tab21!$B$1:$P$52</definedName>
    <definedName name="_______________________Tab22">[5]tab22!$A$1:$J$78</definedName>
    <definedName name="_______________________Tab23">[5]tab23!$A$1:$J$54</definedName>
    <definedName name="_______________________Tab24">[5]tab24!$A$1:$J$54</definedName>
    <definedName name="_______________________Tab25">[5]tab25!$A$1:$L$53</definedName>
    <definedName name="_______________________Tab26">[5]tab26!$A$1:$J$67</definedName>
    <definedName name="_______________________Tab27">[5]tab27!$A$1:$E$72</definedName>
    <definedName name="_______________________Tab28">[5]tab28!$A$2:$R$72</definedName>
    <definedName name="_______________________Tab29">[5]tab29!$A$1:$U$54</definedName>
    <definedName name="_______________________tab3">#REF!</definedName>
    <definedName name="_______________________Tab30">#REF!</definedName>
    <definedName name="_______________________Tab31">[5]tab31!$A$1:$AE$49</definedName>
    <definedName name="_______________________Tab32">[5]tab32!$A$1:$BG$20</definedName>
    <definedName name="_______________________Tab33">[5]tab33!$A$1:$AH$45</definedName>
    <definedName name="_______________________Tab34">[5]tab34!$A$1:$E$84</definedName>
    <definedName name="_______________________tab35">#REF!</definedName>
    <definedName name="_______________________Tab36">[5]tab36!$A$1:$X$41</definedName>
    <definedName name="_______________________Tab37">[5]tab37!$A$1:$AC$27</definedName>
    <definedName name="_______________________Tab38">[5]tab38!$A$1:$P$37</definedName>
    <definedName name="_______________________Tab4">[5]tab4!$A$1:$T$12</definedName>
    <definedName name="_______________________Tab40">[5]tab40!$A$1:$J$35</definedName>
    <definedName name="_______________________tab41">#REF!</definedName>
    <definedName name="_______________________tab42">#REF!</definedName>
    <definedName name="_______________________tab43">#REF!</definedName>
    <definedName name="_______________________tab44">#REF!</definedName>
    <definedName name="_______________________Tab45">[5]tab45!$A$1:$J$62</definedName>
    <definedName name="_______________________tab46">#REF!</definedName>
    <definedName name="_______________________tab47">#REF!</definedName>
    <definedName name="_______________________tab48">[5]tab47!$A$1:$M$135</definedName>
    <definedName name="_______________________tab5">#REF!</definedName>
    <definedName name="_______________________tab6">#REF!</definedName>
    <definedName name="_______________________tab6798">'[1]NBK-T20'!#REF!</definedName>
    <definedName name="_______________________tab7">#REF!</definedName>
    <definedName name="_______________________tab8">#REF!</definedName>
    <definedName name="_______________________tab9">#REF!</definedName>
    <definedName name="______________________Cpi2" localSheetId="5">#REF!</definedName>
    <definedName name="______________________Cpi2">#REF!</definedName>
    <definedName name="______________________GDP2002">[3]IN!$K$10</definedName>
    <definedName name="______________________MCV1">#REF!</definedName>
    <definedName name="______________________MS798" localSheetId="5">'[1]NBK-T20'!#REF!</definedName>
    <definedName name="______________________MS798">'[1]NBK-T20'!#REF!</definedName>
    <definedName name="______________________red1" localSheetId="3" hidden="1">{"CBA",#N/A,FALSE,"TAB4";"MS",#N/A,FALSE,"TAB5";"BANKLOANS",#N/A,FALSE,"TAB21APP ";"INTEREST",#N/A,FALSE,"TAB22APP"}</definedName>
    <definedName name="______________________red1" localSheetId="4" hidden="1">{"CBA",#N/A,FALSE,"TAB4";"MS",#N/A,FALSE,"TAB5";"BANKLOANS",#N/A,FALSE,"TAB21APP ";"INTEREST",#N/A,FALSE,"TAB22APP"}</definedName>
    <definedName name="______________________red1" localSheetId="5" hidden="1">{"CBA",#N/A,FALSE,"TAB4";"MS",#N/A,FALSE,"TAB5";"BANKLOANS",#N/A,FALSE,"TAB21APP ";"INTEREST",#N/A,FALSE,"TAB22APP"}</definedName>
    <definedName name="______________________red1" localSheetId="6" hidden="1">{"CBA",#N/A,FALSE,"TAB4";"MS",#N/A,FALSE,"TAB5";"BANKLOANS",#N/A,FALSE,"TAB21APP ";"INTEREST",#N/A,FALSE,"TAB22APP"}</definedName>
    <definedName name="______________________red1" localSheetId="7" hidden="1">{"CBA",#N/A,FALSE,"TAB4";"MS",#N/A,FALSE,"TAB5";"BANKLOANS",#N/A,FALSE,"TAB21APP ";"INTEREST",#N/A,FALSE,"TAB22APP"}</definedName>
    <definedName name="______________________red1" localSheetId="2" hidden="1">{"CBA",#N/A,FALSE,"TAB4";"MS",#N/A,FALSE,"TAB5";"BANKLOANS",#N/A,FALSE,"TAB21APP ";"INTEREST",#N/A,FALSE,"TAB22APP"}</definedName>
    <definedName name="______________________red1" hidden="1">{"CBA",#N/A,FALSE,"TAB4";"MS",#N/A,FALSE,"TAB5";"BANKLOANS",#N/A,FALSE,"TAB21APP ";"INTEREST",#N/A,FALSE,"TAB22APP"}</definedName>
    <definedName name="______________________RES1">'[4]NFA Banking System'!$B$2:$K$26</definedName>
    <definedName name="______________________RES3">'[4]IMF Credit'!$B$10:$K$94</definedName>
    <definedName name="______________________SR01" localSheetId="3" hidden="1">{"BOP_TAB",#N/A,FALSE,"N";"MIDTERM_TAB",#N/A,FALSE,"O";"FUND_CRED",#N/A,FALSE,"P";"DEBT_TAB1",#N/A,FALSE,"Q";"DEBT_TAB2",#N/A,FALSE,"Q";"FORFIN_TAB1",#N/A,FALSE,"R";"FORFIN_TAB2",#N/A,FALSE,"R";"BOP_ANALY",#N/A,FALSE,"U"}</definedName>
    <definedName name="______________________SR01" localSheetId="4" hidden="1">{"BOP_TAB",#N/A,FALSE,"N";"MIDTERM_TAB",#N/A,FALSE,"O";"FUND_CRED",#N/A,FALSE,"P";"DEBT_TAB1",#N/A,FALSE,"Q";"DEBT_TAB2",#N/A,FALSE,"Q";"FORFIN_TAB1",#N/A,FALSE,"R";"FORFIN_TAB2",#N/A,FALSE,"R";"BOP_ANALY",#N/A,FALSE,"U"}</definedName>
    <definedName name="______________________SR01" localSheetId="5" hidden="1">{"BOP_TAB",#N/A,FALSE,"N";"MIDTERM_TAB",#N/A,FALSE,"O";"FUND_CRED",#N/A,FALSE,"P";"DEBT_TAB1",#N/A,FALSE,"Q";"DEBT_TAB2",#N/A,FALSE,"Q";"FORFIN_TAB1",#N/A,FALSE,"R";"FORFIN_TAB2",#N/A,FALSE,"R";"BOP_ANALY",#N/A,FALSE,"U"}</definedName>
    <definedName name="______________________SR01" localSheetId="6" hidden="1">{"BOP_TAB",#N/A,FALSE,"N";"MIDTERM_TAB",#N/A,FALSE,"O";"FUND_CRED",#N/A,FALSE,"P";"DEBT_TAB1",#N/A,FALSE,"Q";"DEBT_TAB2",#N/A,FALSE,"Q";"FORFIN_TAB1",#N/A,FALSE,"R";"FORFIN_TAB2",#N/A,FALSE,"R";"BOP_ANALY",#N/A,FALSE,"U"}</definedName>
    <definedName name="______________________SR01" localSheetId="7" hidden="1">{"BOP_TAB",#N/A,FALSE,"N";"MIDTERM_TAB",#N/A,FALSE,"O";"FUND_CRED",#N/A,FALSE,"P";"DEBT_TAB1",#N/A,FALSE,"Q";"DEBT_TAB2",#N/A,FALSE,"Q";"FORFIN_TAB1",#N/A,FALSE,"R";"FORFIN_TAB2",#N/A,FALSE,"R";"BOP_ANALY",#N/A,FALSE,"U"}</definedName>
    <definedName name="______________________SR01" localSheetId="2" hidden="1">{"BOP_TAB",#N/A,FALSE,"N";"MIDTERM_TAB",#N/A,FALSE,"O";"FUND_CRED",#N/A,FALSE,"P";"DEBT_TAB1",#N/A,FALSE,"Q";"DEBT_TAB2",#N/A,FALSE,"Q";"FORFIN_TAB1",#N/A,FALSE,"R";"FORFIN_TAB2",#N/A,FALSE,"R";"BOP_ANALY",#N/A,FALSE,"U"}</definedName>
    <definedName name="______________________SR01" hidden="1">{"BOP_TAB",#N/A,FALSE,"N";"MIDTERM_TAB",#N/A,FALSE,"O";"FUND_CRED",#N/A,FALSE,"P";"DEBT_TAB1",#N/A,FALSE,"Q";"DEBT_TAB2",#N/A,FALSE,"Q";"FORFIN_TAB1",#N/A,FALSE,"R";"FORFIN_TAB2",#N/A,FALSE,"R";"BOP_ANALY",#N/A,FALSE,"U"}</definedName>
    <definedName name="______________________sum3">#REF!</definedName>
    <definedName name="______________________tab06">#REF!</definedName>
    <definedName name="______________________tab07">#REF!</definedName>
    <definedName name="______________________tab1">#REF!</definedName>
    <definedName name="______________________tab10">#REF!</definedName>
    <definedName name="______________________tab11">#REF!</definedName>
    <definedName name="______________________tab12">#REF!</definedName>
    <definedName name="______________________tab13">#REF!</definedName>
    <definedName name="______________________Tab14">[5]tab14!$A$1:$O$62</definedName>
    <definedName name="______________________Tab15">[5]tab15!$A$1:$Z$32</definedName>
    <definedName name="______________________Tab16">[5]tab16!$A$1:$S$51</definedName>
    <definedName name="______________________Tab17">[5]tab17!$A$1:$M$25</definedName>
    <definedName name="______________________Tab18">[5]tab18!$A$1:$F$152</definedName>
    <definedName name="______________________Tab19">[5]tab19!$A$1:$F$147</definedName>
    <definedName name="______________________tab2" localSheetId="5">'[2]GvtOp%gdp-t25'!#REF!</definedName>
    <definedName name="______________________tab2">'[2]GvtOp%gdp-t25'!#REF!</definedName>
    <definedName name="______________________Tab20">[5]tab20!$A$1:$J$114</definedName>
    <definedName name="______________________Tab21">[5]tab21!$B$1:$P$52</definedName>
    <definedName name="______________________Tab22">[5]tab22!$A$1:$J$78</definedName>
    <definedName name="______________________Tab23">[5]tab23!$A$1:$J$54</definedName>
    <definedName name="______________________Tab24">[5]tab24!$A$1:$J$54</definedName>
    <definedName name="______________________Tab25">[5]tab25!$A$1:$L$53</definedName>
    <definedName name="______________________Tab26">[5]tab26!$A$1:$J$67</definedName>
    <definedName name="______________________Tab27">[5]tab27!$A$1:$E$72</definedName>
    <definedName name="______________________Tab28">[5]tab28!$A$2:$R$72</definedName>
    <definedName name="______________________Tab29">[5]tab29!$A$1:$U$54</definedName>
    <definedName name="______________________tab3">#REF!</definedName>
    <definedName name="______________________Tab30">#REF!</definedName>
    <definedName name="______________________Tab31">[5]tab31!$A$1:$AE$49</definedName>
    <definedName name="______________________Tab32">[5]tab32!$A$1:$BG$20</definedName>
    <definedName name="______________________Tab33">[5]tab33!$A$1:$AH$45</definedName>
    <definedName name="______________________Tab34">[5]tab34!$A$1:$E$84</definedName>
    <definedName name="______________________tab35">#REF!</definedName>
    <definedName name="______________________Tab36">[5]tab36!$A$1:$X$41</definedName>
    <definedName name="______________________Tab37">[5]tab37!$A$1:$AC$27</definedName>
    <definedName name="______________________Tab38">[5]tab38!$A$1:$P$37</definedName>
    <definedName name="______________________Tab4">[5]tab4!$A$1:$T$12</definedName>
    <definedName name="______________________Tab40">[5]tab40!$A$1:$J$35</definedName>
    <definedName name="______________________tab41">#REF!</definedName>
    <definedName name="______________________tab42">#REF!</definedName>
    <definedName name="______________________tab43">#REF!</definedName>
    <definedName name="______________________tab44">#REF!</definedName>
    <definedName name="______________________Tab45">[5]tab45!$A$1:$J$62</definedName>
    <definedName name="______________________tab46">#REF!</definedName>
    <definedName name="______________________tab47">#REF!</definedName>
    <definedName name="______________________tab48">[5]tab47!$A$1:$M$135</definedName>
    <definedName name="______________________tab5">#REF!</definedName>
    <definedName name="______________________tab6">#REF!</definedName>
    <definedName name="______________________tab6798" localSheetId="5">'[1]NBK-T20'!#REF!</definedName>
    <definedName name="______________________tab6798">'[1]NBK-T20'!#REF!</definedName>
    <definedName name="______________________tab7">#REF!</definedName>
    <definedName name="______________________tab8">#REF!</definedName>
    <definedName name="______________________tab9">#REF!</definedName>
    <definedName name="_____________________Cpi2">#REF!</definedName>
    <definedName name="_____________________GDP2002">[3]IN!$K$10</definedName>
    <definedName name="_____________________MCV1">#REF!</definedName>
    <definedName name="_____________________MS798">'[1]NBK-T20'!#REF!</definedName>
    <definedName name="_____________________red1" localSheetId="3" hidden="1">{"CBA",#N/A,FALSE,"TAB4";"MS",#N/A,FALSE,"TAB5";"BANKLOANS",#N/A,FALSE,"TAB21APP ";"INTEREST",#N/A,FALSE,"TAB22APP"}</definedName>
    <definedName name="_____________________red1" localSheetId="4" hidden="1">{"CBA",#N/A,FALSE,"TAB4";"MS",#N/A,FALSE,"TAB5";"BANKLOANS",#N/A,FALSE,"TAB21APP ";"INTEREST",#N/A,FALSE,"TAB22APP"}</definedName>
    <definedName name="_____________________red1" localSheetId="5" hidden="1">{"CBA",#N/A,FALSE,"TAB4";"MS",#N/A,FALSE,"TAB5";"BANKLOANS",#N/A,FALSE,"TAB21APP ";"INTEREST",#N/A,FALSE,"TAB22APP"}</definedName>
    <definedName name="_____________________red1" localSheetId="6" hidden="1">{"CBA",#N/A,FALSE,"TAB4";"MS",#N/A,FALSE,"TAB5";"BANKLOANS",#N/A,FALSE,"TAB21APP ";"INTEREST",#N/A,FALSE,"TAB22APP"}</definedName>
    <definedName name="_____________________red1" localSheetId="7" hidden="1">{"CBA",#N/A,FALSE,"TAB4";"MS",#N/A,FALSE,"TAB5";"BANKLOANS",#N/A,FALSE,"TAB21APP ";"INTEREST",#N/A,FALSE,"TAB22APP"}</definedName>
    <definedName name="_____________________red1" localSheetId="2" hidden="1">{"CBA",#N/A,FALSE,"TAB4";"MS",#N/A,FALSE,"TAB5";"BANKLOANS",#N/A,FALSE,"TAB21APP ";"INTEREST",#N/A,FALSE,"TAB22APP"}</definedName>
    <definedName name="_____________________red1" hidden="1">{"CBA",#N/A,FALSE,"TAB4";"MS",#N/A,FALSE,"TAB5";"BANKLOANS",#N/A,FALSE,"TAB21APP ";"INTEREST",#N/A,FALSE,"TAB22APP"}</definedName>
    <definedName name="_____________________RES1">'[4]NFA Banking System'!$B$2:$K$26</definedName>
    <definedName name="_____________________RES3">'[4]IMF Credit'!$B$10:$K$94</definedName>
    <definedName name="_____________________SR01" localSheetId="3" hidden="1">{"BOP_TAB",#N/A,FALSE,"N";"MIDTERM_TAB",#N/A,FALSE,"O";"FUND_CRED",#N/A,FALSE,"P";"DEBT_TAB1",#N/A,FALSE,"Q";"DEBT_TAB2",#N/A,FALSE,"Q";"FORFIN_TAB1",#N/A,FALSE,"R";"FORFIN_TAB2",#N/A,FALSE,"R";"BOP_ANALY",#N/A,FALSE,"U"}</definedName>
    <definedName name="_____________________SR01" localSheetId="4" hidden="1">{"BOP_TAB",#N/A,FALSE,"N";"MIDTERM_TAB",#N/A,FALSE,"O";"FUND_CRED",#N/A,FALSE,"P";"DEBT_TAB1",#N/A,FALSE,"Q";"DEBT_TAB2",#N/A,FALSE,"Q";"FORFIN_TAB1",#N/A,FALSE,"R";"FORFIN_TAB2",#N/A,FALSE,"R";"BOP_ANALY",#N/A,FALSE,"U"}</definedName>
    <definedName name="_____________________SR01" localSheetId="5" hidden="1">{"BOP_TAB",#N/A,FALSE,"N";"MIDTERM_TAB",#N/A,FALSE,"O";"FUND_CRED",#N/A,FALSE,"P";"DEBT_TAB1",#N/A,FALSE,"Q";"DEBT_TAB2",#N/A,FALSE,"Q";"FORFIN_TAB1",#N/A,FALSE,"R";"FORFIN_TAB2",#N/A,FALSE,"R";"BOP_ANALY",#N/A,FALSE,"U"}</definedName>
    <definedName name="_____________________SR01" localSheetId="6" hidden="1">{"BOP_TAB",#N/A,FALSE,"N";"MIDTERM_TAB",#N/A,FALSE,"O";"FUND_CRED",#N/A,FALSE,"P";"DEBT_TAB1",#N/A,FALSE,"Q";"DEBT_TAB2",#N/A,FALSE,"Q";"FORFIN_TAB1",#N/A,FALSE,"R";"FORFIN_TAB2",#N/A,FALSE,"R";"BOP_ANALY",#N/A,FALSE,"U"}</definedName>
    <definedName name="_____________________SR01" localSheetId="7" hidden="1">{"BOP_TAB",#N/A,FALSE,"N";"MIDTERM_TAB",#N/A,FALSE,"O";"FUND_CRED",#N/A,FALSE,"P";"DEBT_TAB1",#N/A,FALSE,"Q";"DEBT_TAB2",#N/A,FALSE,"Q";"FORFIN_TAB1",#N/A,FALSE,"R";"FORFIN_TAB2",#N/A,FALSE,"R";"BOP_ANALY",#N/A,FALSE,"U"}</definedName>
    <definedName name="_____________________SR01" localSheetId="2" hidden="1">{"BOP_TAB",#N/A,FALSE,"N";"MIDTERM_TAB",#N/A,FALSE,"O";"FUND_CRED",#N/A,FALSE,"P";"DEBT_TAB1",#N/A,FALSE,"Q";"DEBT_TAB2",#N/A,FALSE,"Q";"FORFIN_TAB1",#N/A,FALSE,"R";"FORFIN_TAB2",#N/A,FALSE,"R";"BOP_ANALY",#N/A,FALSE,"U"}</definedName>
    <definedName name="_____________________SR01" hidden="1">{"BOP_TAB",#N/A,FALSE,"N";"MIDTERM_TAB",#N/A,FALSE,"O";"FUND_CRED",#N/A,FALSE,"P";"DEBT_TAB1",#N/A,FALSE,"Q";"DEBT_TAB2",#N/A,FALSE,"Q";"FORFIN_TAB1",#N/A,FALSE,"R";"FORFIN_TAB2",#N/A,FALSE,"R";"BOP_ANALY",#N/A,FALSE,"U"}</definedName>
    <definedName name="_____________________sum3">#REF!</definedName>
    <definedName name="_____________________tab06">#REF!</definedName>
    <definedName name="_____________________tab07">#REF!</definedName>
    <definedName name="_____________________tab1">#REF!</definedName>
    <definedName name="_____________________tab10">#REF!</definedName>
    <definedName name="_____________________tab11">#REF!</definedName>
    <definedName name="_____________________tab12">#REF!</definedName>
    <definedName name="_____________________tab13">#REF!</definedName>
    <definedName name="_____________________Tab14">[5]tab14!$A$1:$O$62</definedName>
    <definedName name="_____________________Tab15">[5]tab15!$A$1:$Z$32</definedName>
    <definedName name="_____________________Tab16">[5]tab16!$A$1:$S$51</definedName>
    <definedName name="_____________________Tab17">[5]tab17!$A$1:$M$25</definedName>
    <definedName name="_____________________Tab18">[5]tab18!$A$1:$F$152</definedName>
    <definedName name="_____________________Tab19">[5]tab19!$A$1:$F$147</definedName>
    <definedName name="_____________________tab2">'[2]GvtOp%gdp-t25'!#REF!</definedName>
    <definedName name="_____________________Tab20">[5]tab20!$A$1:$J$114</definedName>
    <definedName name="_____________________Tab21">[5]tab21!$B$1:$P$52</definedName>
    <definedName name="_____________________Tab22">[5]tab22!$A$1:$J$78</definedName>
    <definedName name="_____________________Tab23">[5]tab23!$A$1:$J$54</definedName>
    <definedName name="_____________________Tab24">[5]tab24!$A$1:$J$54</definedName>
    <definedName name="_____________________Tab25">[5]tab25!$A$1:$L$53</definedName>
    <definedName name="_____________________Tab26">[5]tab26!$A$1:$J$67</definedName>
    <definedName name="_____________________Tab27">[5]tab27!$A$1:$E$72</definedName>
    <definedName name="_____________________Tab28">[5]tab28!$A$2:$R$72</definedName>
    <definedName name="_____________________Tab29">[5]tab29!$A$1:$U$54</definedName>
    <definedName name="_____________________tab3">#REF!</definedName>
    <definedName name="_____________________Tab30">#REF!</definedName>
    <definedName name="_____________________Tab31">[5]tab31!$A$1:$AE$49</definedName>
    <definedName name="_____________________Tab32">[5]tab32!$A$1:$BG$20</definedName>
    <definedName name="_____________________Tab33">[5]tab33!$A$1:$AH$45</definedName>
    <definedName name="_____________________Tab34">[5]tab34!$A$1:$E$84</definedName>
    <definedName name="_____________________tab35">#REF!</definedName>
    <definedName name="_____________________Tab36">[5]tab36!$A$1:$X$41</definedName>
    <definedName name="_____________________Tab37">[5]tab37!$A$1:$AC$27</definedName>
    <definedName name="_____________________Tab38">[5]tab38!$A$1:$P$37</definedName>
    <definedName name="_____________________Tab4">[5]tab4!$A$1:$T$12</definedName>
    <definedName name="_____________________Tab40">[5]tab40!$A$1:$J$35</definedName>
    <definedName name="_____________________tab41">#REF!</definedName>
    <definedName name="_____________________tab42">#REF!</definedName>
    <definedName name="_____________________tab43">#REF!</definedName>
    <definedName name="_____________________tab44">#REF!</definedName>
    <definedName name="_____________________Tab45">[5]tab45!$A$1:$J$62</definedName>
    <definedName name="_____________________tab46">#REF!</definedName>
    <definedName name="_____________________tab47">#REF!</definedName>
    <definedName name="_____________________tab48">[5]tab47!$A$1:$M$135</definedName>
    <definedName name="_____________________tab5">#REF!</definedName>
    <definedName name="_____________________tab6">#REF!</definedName>
    <definedName name="_____________________tab6798">'[1]NBK-T20'!#REF!</definedName>
    <definedName name="_____________________tab7">#REF!</definedName>
    <definedName name="_____________________tab8">#REF!</definedName>
    <definedName name="_____________________tab9">#REF!</definedName>
    <definedName name="____________________Cpi2" localSheetId="5">#REF!</definedName>
    <definedName name="____________________Cpi2">#REF!</definedName>
    <definedName name="____________________GDP2002">[3]IN!$K$10</definedName>
    <definedName name="____________________MCV1" localSheetId="5">#REF!</definedName>
    <definedName name="____________________MCV1">#REF!</definedName>
    <definedName name="____________________MS798" localSheetId="5">'[1]NBK-T20'!#REF!</definedName>
    <definedName name="____________________MS798">'[1]NBK-T20'!#REF!</definedName>
    <definedName name="____________________red1" localSheetId="3" hidden="1">{"CBA",#N/A,FALSE,"TAB4";"MS",#N/A,FALSE,"TAB5";"BANKLOANS",#N/A,FALSE,"TAB21APP ";"INTEREST",#N/A,FALSE,"TAB22APP"}</definedName>
    <definedName name="____________________red1" localSheetId="4" hidden="1">{"CBA",#N/A,FALSE,"TAB4";"MS",#N/A,FALSE,"TAB5";"BANKLOANS",#N/A,FALSE,"TAB21APP ";"INTEREST",#N/A,FALSE,"TAB22APP"}</definedName>
    <definedName name="____________________red1" localSheetId="5" hidden="1">{"CBA",#N/A,FALSE,"TAB4";"MS",#N/A,FALSE,"TAB5";"BANKLOANS",#N/A,FALSE,"TAB21APP ";"INTEREST",#N/A,FALSE,"TAB22APP"}</definedName>
    <definedName name="____________________red1" localSheetId="6" hidden="1">{"CBA",#N/A,FALSE,"TAB4";"MS",#N/A,FALSE,"TAB5";"BANKLOANS",#N/A,FALSE,"TAB21APP ";"INTEREST",#N/A,FALSE,"TAB22APP"}</definedName>
    <definedName name="____________________red1" localSheetId="7" hidden="1">{"CBA",#N/A,FALSE,"TAB4";"MS",#N/A,FALSE,"TAB5";"BANKLOANS",#N/A,FALSE,"TAB21APP ";"INTEREST",#N/A,FALSE,"TAB22APP"}</definedName>
    <definedName name="____________________red1" localSheetId="2" hidden="1">{"CBA",#N/A,FALSE,"TAB4";"MS",#N/A,FALSE,"TAB5";"BANKLOANS",#N/A,FALSE,"TAB21APP ";"INTEREST",#N/A,FALSE,"TAB22APP"}</definedName>
    <definedName name="____________________red1" hidden="1">{"CBA",#N/A,FALSE,"TAB4";"MS",#N/A,FALSE,"TAB5";"BANKLOANS",#N/A,FALSE,"TAB21APP ";"INTEREST",#N/A,FALSE,"TAB22APP"}</definedName>
    <definedName name="____________________RES1">'[4]NFA Banking System'!$B$2:$K$26</definedName>
    <definedName name="____________________RES3">'[4]IMF Credit'!$B$10:$K$94</definedName>
    <definedName name="____________________SR01" localSheetId="3" hidden="1">{"BOP_TAB",#N/A,FALSE,"N";"MIDTERM_TAB",#N/A,FALSE,"O";"FUND_CRED",#N/A,FALSE,"P";"DEBT_TAB1",#N/A,FALSE,"Q";"DEBT_TAB2",#N/A,FALSE,"Q";"FORFIN_TAB1",#N/A,FALSE,"R";"FORFIN_TAB2",#N/A,FALSE,"R";"BOP_ANALY",#N/A,FALSE,"U"}</definedName>
    <definedName name="____________________SR01" localSheetId="4" hidden="1">{"BOP_TAB",#N/A,FALSE,"N";"MIDTERM_TAB",#N/A,FALSE,"O";"FUND_CRED",#N/A,FALSE,"P";"DEBT_TAB1",#N/A,FALSE,"Q";"DEBT_TAB2",#N/A,FALSE,"Q";"FORFIN_TAB1",#N/A,FALSE,"R";"FORFIN_TAB2",#N/A,FALSE,"R";"BOP_ANALY",#N/A,FALSE,"U"}</definedName>
    <definedName name="____________________SR01" localSheetId="5" hidden="1">{"BOP_TAB",#N/A,FALSE,"N";"MIDTERM_TAB",#N/A,FALSE,"O";"FUND_CRED",#N/A,FALSE,"P";"DEBT_TAB1",#N/A,FALSE,"Q";"DEBT_TAB2",#N/A,FALSE,"Q";"FORFIN_TAB1",#N/A,FALSE,"R";"FORFIN_TAB2",#N/A,FALSE,"R";"BOP_ANALY",#N/A,FALSE,"U"}</definedName>
    <definedName name="____________________SR01" localSheetId="6" hidden="1">{"BOP_TAB",#N/A,FALSE,"N";"MIDTERM_TAB",#N/A,FALSE,"O";"FUND_CRED",#N/A,FALSE,"P";"DEBT_TAB1",#N/A,FALSE,"Q";"DEBT_TAB2",#N/A,FALSE,"Q";"FORFIN_TAB1",#N/A,FALSE,"R";"FORFIN_TAB2",#N/A,FALSE,"R";"BOP_ANALY",#N/A,FALSE,"U"}</definedName>
    <definedName name="____________________SR01" localSheetId="7" hidden="1">{"BOP_TAB",#N/A,FALSE,"N";"MIDTERM_TAB",#N/A,FALSE,"O";"FUND_CRED",#N/A,FALSE,"P";"DEBT_TAB1",#N/A,FALSE,"Q";"DEBT_TAB2",#N/A,FALSE,"Q";"FORFIN_TAB1",#N/A,FALSE,"R";"FORFIN_TAB2",#N/A,FALSE,"R";"BOP_ANALY",#N/A,FALSE,"U"}</definedName>
    <definedName name="____________________SR01" localSheetId="2" hidden="1">{"BOP_TAB",#N/A,FALSE,"N";"MIDTERM_TAB",#N/A,FALSE,"O";"FUND_CRED",#N/A,FALSE,"P";"DEBT_TAB1",#N/A,FALSE,"Q";"DEBT_TAB2",#N/A,FALSE,"Q";"FORFIN_TAB1",#N/A,FALSE,"R";"FORFIN_TAB2",#N/A,FALSE,"R";"BOP_ANALY",#N/A,FALSE,"U"}</definedName>
    <definedName name="____________________SR01" hidden="1">{"BOP_TAB",#N/A,FALSE,"N";"MIDTERM_TAB",#N/A,FALSE,"O";"FUND_CRED",#N/A,FALSE,"P";"DEBT_TAB1",#N/A,FALSE,"Q";"DEBT_TAB2",#N/A,FALSE,"Q";"FORFIN_TAB1",#N/A,FALSE,"R";"FORFIN_TAB2",#N/A,FALSE,"R";"BOP_ANALY",#N/A,FALSE,"U"}</definedName>
    <definedName name="____________________sum3" localSheetId="5">#REF!</definedName>
    <definedName name="____________________sum3">#REF!</definedName>
    <definedName name="____________________tab06" localSheetId="5">#REF!</definedName>
    <definedName name="____________________tab06">#REF!</definedName>
    <definedName name="____________________tab07" localSheetId="5">#REF!</definedName>
    <definedName name="____________________tab07">#REF!</definedName>
    <definedName name="____________________tab1" localSheetId="5">#REF!</definedName>
    <definedName name="____________________tab1">#REF!</definedName>
    <definedName name="____________________tab10" localSheetId="5">#REF!</definedName>
    <definedName name="____________________tab10">#REF!</definedName>
    <definedName name="____________________tab11" localSheetId="5">#REF!</definedName>
    <definedName name="____________________tab11">#REF!</definedName>
    <definedName name="____________________tab12" localSheetId="5">#REF!</definedName>
    <definedName name="____________________tab12">#REF!</definedName>
    <definedName name="____________________tab13" localSheetId="5">#REF!</definedName>
    <definedName name="____________________tab13">#REF!</definedName>
    <definedName name="____________________Tab14">[5]tab14!$A$1:$O$62</definedName>
    <definedName name="____________________Tab15">[5]tab15!$A$1:$Z$32</definedName>
    <definedName name="____________________Tab16">[5]tab16!$A$1:$S$51</definedName>
    <definedName name="____________________Tab17">[5]tab17!$A$1:$M$25</definedName>
    <definedName name="____________________Tab18">[5]tab18!$A$1:$F$152</definedName>
    <definedName name="____________________Tab19">[5]tab19!$A$1:$F$147</definedName>
    <definedName name="____________________tab2" localSheetId="5">'[2]GvtOp%gdp-t25'!#REF!</definedName>
    <definedName name="____________________tab2">'[2]GvtOp%gdp-t25'!#REF!</definedName>
    <definedName name="____________________Tab20">[5]tab20!$A$1:$J$114</definedName>
    <definedName name="____________________Tab21">[5]tab21!$B$1:$P$52</definedName>
    <definedName name="____________________Tab22">[5]tab22!$A$1:$J$78</definedName>
    <definedName name="____________________Tab23">[5]tab23!$A$1:$J$54</definedName>
    <definedName name="____________________Tab24">[5]tab24!$A$1:$J$54</definedName>
    <definedName name="____________________Tab25">[5]tab25!$A$1:$L$53</definedName>
    <definedName name="____________________Tab26">[5]tab26!$A$1:$J$67</definedName>
    <definedName name="____________________Tab27">[5]tab27!$A$1:$E$72</definedName>
    <definedName name="____________________Tab28">[5]tab28!$A$2:$R$72</definedName>
    <definedName name="____________________Tab29">[5]tab29!$A$1:$U$54</definedName>
    <definedName name="____________________tab3" localSheetId="5">#REF!</definedName>
    <definedName name="____________________tab3">#REF!</definedName>
    <definedName name="____________________Tab30" localSheetId="5">#REF!</definedName>
    <definedName name="____________________Tab30">#REF!</definedName>
    <definedName name="____________________Tab31">[5]tab31!$A$1:$AE$49</definedName>
    <definedName name="____________________Tab32">[5]tab32!$A$1:$BG$20</definedName>
    <definedName name="____________________Tab33">[5]tab33!$A$1:$AH$45</definedName>
    <definedName name="____________________Tab34">[5]tab34!$A$1:$E$84</definedName>
    <definedName name="____________________tab35" localSheetId="5">#REF!</definedName>
    <definedName name="____________________tab35">#REF!</definedName>
    <definedName name="____________________Tab36">[5]tab36!$A$1:$X$41</definedName>
    <definedName name="____________________Tab37">[5]tab37!$A$1:$AC$27</definedName>
    <definedName name="____________________Tab38">[5]tab38!$A$1:$P$37</definedName>
    <definedName name="____________________Tab4">[5]tab4!$A$1:$T$12</definedName>
    <definedName name="____________________Tab40">[5]tab40!$A$1:$J$35</definedName>
    <definedName name="____________________tab41" localSheetId="5">#REF!</definedName>
    <definedName name="____________________tab41">#REF!</definedName>
    <definedName name="____________________tab42" localSheetId="5">#REF!</definedName>
    <definedName name="____________________tab42">#REF!</definedName>
    <definedName name="____________________tab43" localSheetId="5">#REF!</definedName>
    <definedName name="____________________tab43">#REF!</definedName>
    <definedName name="____________________tab44" localSheetId="5">#REF!</definedName>
    <definedName name="____________________tab44">#REF!</definedName>
    <definedName name="____________________Tab45">[5]tab45!$A$1:$J$62</definedName>
    <definedName name="____________________tab46" localSheetId="5">#REF!</definedName>
    <definedName name="____________________tab46">#REF!</definedName>
    <definedName name="____________________tab47" localSheetId="5">#REF!</definedName>
    <definedName name="____________________tab47">#REF!</definedName>
    <definedName name="____________________tab48">[5]tab47!$A$1:$M$135</definedName>
    <definedName name="____________________tab5" localSheetId="5">#REF!</definedName>
    <definedName name="____________________tab5">#REF!</definedName>
    <definedName name="____________________tab6" localSheetId="5">#REF!</definedName>
    <definedName name="____________________tab6">#REF!</definedName>
    <definedName name="____________________tab6798" localSheetId="5">'[1]NBK-T20'!#REF!</definedName>
    <definedName name="____________________tab6798">'[1]NBK-T20'!#REF!</definedName>
    <definedName name="____________________tab7" localSheetId="5">#REF!</definedName>
    <definedName name="____________________tab7">#REF!</definedName>
    <definedName name="____________________tab8" localSheetId="5">#REF!</definedName>
    <definedName name="____________________tab8">#REF!</definedName>
    <definedName name="____________________tab9" localSheetId="5">#REF!</definedName>
    <definedName name="____________________tab9">#REF!</definedName>
    <definedName name="___________________Cpi2" localSheetId="5">#REF!</definedName>
    <definedName name="___________________Cpi2">#REF!</definedName>
    <definedName name="___________________GDP2002">[3]IN!$K$10</definedName>
    <definedName name="___________________MCV1" localSheetId="5">#REF!</definedName>
    <definedName name="___________________MCV1">#REF!</definedName>
    <definedName name="___________________MS798" localSheetId="5">'[1]NBK-T20'!#REF!</definedName>
    <definedName name="___________________MS798">'[1]NBK-T20'!#REF!</definedName>
    <definedName name="___________________red1" localSheetId="3" hidden="1">{"CBA",#N/A,FALSE,"TAB4";"MS",#N/A,FALSE,"TAB5";"BANKLOANS",#N/A,FALSE,"TAB21APP ";"INTEREST",#N/A,FALSE,"TAB22APP"}</definedName>
    <definedName name="___________________red1" localSheetId="4" hidden="1">{"CBA",#N/A,FALSE,"TAB4";"MS",#N/A,FALSE,"TAB5";"BANKLOANS",#N/A,FALSE,"TAB21APP ";"INTEREST",#N/A,FALSE,"TAB22APP"}</definedName>
    <definedName name="___________________red1" localSheetId="5" hidden="1">{"CBA",#N/A,FALSE,"TAB4";"MS",#N/A,FALSE,"TAB5";"BANKLOANS",#N/A,FALSE,"TAB21APP ";"INTEREST",#N/A,FALSE,"TAB22APP"}</definedName>
    <definedName name="___________________red1" localSheetId="6" hidden="1">{"CBA",#N/A,FALSE,"TAB4";"MS",#N/A,FALSE,"TAB5";"BANKLOANS",#N/A,FALSE,"TAB21APP ";"INTEREST",#N/A,FALSE,"TAB22APP"}</definedName>
    <definedName name="___________________red1" localSheetId="7" hidden="1">{"CBA",#N/A,FALSE,"TAB4";"MS",#N/A,FALSE,"TAB5";"BANKLOANS",#N/A,FALSE,"TAB21APP ";"INTEREST",#N/A,FALSE,"TAB22APP"}</definedName>
    <definedName name="___________________red1" localSheetId="2" hidden="1">{"CBA",#N/A,FALSE,"TAB4";"MS",#N/A,FALSE,"TAB5";"BANKLOANS",#N/A,FALSE,"TAB21APP ";"INTEREST",#N/A,FALSE,"TAB22APP"}</definedName>
    <definedName name="___________________red1" hidden="1">{"CBA",#N/A,FALSE,"TAB4";"MS",#N/A,FALSE,"TAB5";"BANKLOANS",#N/A,FALSE,"TAB21APP ";"INTEREST",#N/A,FALSE,"TAB22APP"}</definedName>
    <definedName name="___________________RES1">'[4]NFA Banking System'!$B$2:$K$26</definedName>
    <definedName name="___________________RES3">'[4]IMF Credit'!$B$10:$K$94</definedName>
    <definedName name="___________________SR01" localSheetId="3" hidden="1">{"BOP_TAB",#N/A,FALSE,"N";"MIDTERM_TAB",#N/A,FALSE,"O";"FUND_CRED",#N/A,FALSE,"P";"DEBT_TAB1",#N/A,FALSE,"Q";"DEBT_TAB2",#N/A,FALSE,"Q";"FORFIN_TAB1",#N/A,FALSE,"R";"FORFIN_TAB2",#N/A,FALSE,"R";"BOP_ANALY",#N/A,FALSE,"U"}</definedName>
    <definedName name="___________________SR01" localSheetId="4" hidden="1">{"BOP_TAB",#N/A,FALSE,"N";"MIDTERM_TAB",#N/A,FALSE,"O";"FUND_CRED",#N/A,FALSE,"P";"DEBT_TAB1",#N/A,FALSE,"Q";"DEBT_TAB2",#N/A,FALSE,"Q";"FORFIN_TAB1",#N/A,FALSE,"R";"FORFIN_TAB2",#N/A,FALSE,"R";"BOP_ANALY",#N/A,FALSE,"U"}</definedName>
    <definedName name="___________________SR01" localSheetId="5" hidden="1">{"BOP_TAB",#N/A,FALSE,"N";"MIDTERM_TAB",#N/A,FALSE,"O";"FUND_CRED",#N/A,FALSE,"P";"DEBT_TAB1",#N/A,FALSE,"Q";"DEBT_TAB2",#N/A,FALSE,"Q";"FORFIN_TAB1",#N/A,FALSE,"R";"FORFIN_TAB2",#N/A,FALSE,"R";"BOP_ANALY",#N/A,FALSE,"U"}</definedName>
    <definedName name="___________________SR01" localSheetId="6" hidden="1">{"BOP_TAB",#N/A,FALSE,"N";"MIDTERM_TAB",#N/A,FALSE,"O";"FUND_CRED",#N/A,FALSE,"P";"DEBT_TAB1",#N/A,FALSE,"Q";"DEBT_TAB2",#N/A,FALSE,"Q";"FORFIN_TAB1",#N/A,FALSE,"R";"FORFIN_TAB2",#N/A,FALSE,"R";"BOP_ANALY",#N/A,FALSE,"U"}</definedName>
    <definedName name="___________________SR01" localSheetId="7" hidden="1">{"BOP_TAB",#N/A,FALSE,"N";"MIDTERM_TAB",#N/A,FALSE,"O";"FUND_CRED",#N/A,FALSE,"P";"DEBT_TAB1",#N/A,FALSE,"Q";"DEBT_TAB2",#N/A,FALSE,"Q";"FORFIN_TAB1",#N/A,FALSE,"R";"FORFIN_TAB2",#N/A,FALSE,"R";"BOP_ANALY",#N/A,FALSE,"U"}</definedName>
    <definedName name="___________________SR01" localSheetId="2" hidden="1">{"BOP_TAB",#N/A,FALSE,"N";"MIDTERM_TAB",#N/A,FALSE,"O";"FUND_CRED",#N/A,FALSE,"P";"DEBT_TAB1",#N/A,FALSE,"Q";"DEBT_TAB2",#N/A,FALSE,"Q";"FORFIN_TAB1",#N/A,FALSE,"R";"FORFIN_TAB2",#N/A,FALSE,"R";"BOP_ANALY",#N/A,FALSE,"U"}</definedName>
    <definedName name="___________________SR01" hidden="1">{"BOP_TAB",#N/A,FALSE,"N";"MIDTERM_TAB",#N/A,FALSE,"O";"FUND_CRED",#N/A,FALSE,"P";"DEBT_TAB1",#N/A,FALSE,"Q";"DEBT_TAB2",#N/A,FALSE,"Q";"FORFIN_TAB1",#N/A,FALSE,"R";"FORFIN_TAB2",#N/A,FALSE,"R";"BOP_ANALY",#N/A,FALSE,"U"}</definedName>
    <definedName name="___________________sum3" localSheetId="5">#REF!</definedName>
    <definedName name="___________________sum3">#REF!</definedName>
    <definedName name="___________________tab06" localSheetId="5">#REF!</definedName>
    <definedName name="___________________tab06">#REF!</definedName>
    <definedName name="___________________tab07" localSheetId="5">#REF!</definedName>
    <definedName name="___________________tab07">#REF!</definedName>
    <definedName name="___________________tab1" localSheetId="5">#REF!</definedName>
    <definedName name="___________________tab1">#REF!</definedName>
    <definedName name="___________________tab10" localSheetId="5">#REF!</definedName>
    <definedName name="___________________tab10">#REF!</definedName>
    <definedName name="___________________tab11" localSheetId="5">#REF!</definedName>
    <definedName name="___________________tab11">#REF!</definedName>
    <definedName name="___________________tab12" localSheetId="5">#REF!</definedName>
    <definedName name="___________________tab12">#REF!</definedName>
    <definedName name="___________________tab13" localSheetId="5">#REF!</definedName>
    <definedName name="___________________tab13">#REF!</definedName>
    <definedName name="___________________Tab14">[5]tab14!$A$1:$O$62</definedName>
    <definedName name="___________________Tab15">[5]tab15!$A$1:$Z$32</definedName>
    <definedName name="___________________Tab16">[5]tab16!$A$1:$S$51</definedName>
    <definedName name="___________________Tab17">[5]tab17!$A$1:$M$25</definedName>
    <definedName name="___________________Tab18">[5]tab18!$A$1:$F$152</definedName>
    <definedName name="___________________Tab19">[5]tab19!$A$1:$F$147</definedName>
    <definedName name="___________________tab2" localSheetId="5">'[2]GvtOp%gdp-t25'!#REF!</definedName>
    <definedName name="___________________tab2">'[2]GvtOp%gdp-t25'!#REF!</definedName>
    <definedName name="___________________Tab20">[5]tab20!$A$1:$J$114</definedName>
    <definedName name="___________________Tab21">[5]tab21!$B$1:$P$52</definedName>
    <definedName name="___________________Tab22">[5]tab22!$A$1:$J$78</definedName>
    <definedName name="___________________Tab23">[5]tab23!$A$1:$J$54</definedName>
    <definedName name="___________________Tab24">[5]tab24!$A$1:$J$54</definedName>
    <definedName name="___________________Tab25">[5]tab25!$A$1:$L$53</definedName>
    <definedName name="___________________Tab26">[5]tab26!$A$1:$J$67</definedName>
    <definedName name="___________________Tab27">[5]tab27!$A$1:$E$72</definedName>
    <definedName name="___________________Tab28">[5]tab28!$A$2:$R$72</definedName>
    <definedName name="___________________Tab29">[5]tab29!$A$1:$U$54</definedName>
    <definedName name="___________________tab3" localSheetId="5">#REF!</definedName>
    <definedName name="___________________tab3">#REF!</definedName>
    <definedName name="___________________Tab30" localSheetId="5">#REF!</definedName>
    <definedName name="___________________Tab30">#REF!</definedName>
    <definedName name="___________________Tab31">[5]tab31!$A$1:$AE$49</definedName>
    <definedName name="___________________Tab32">[5]tab32!$A$1:$BG$20</definedName>
    <definedName name="___________________Tab33">[5]tab33!$A$1:$AH$45</definedName>
    <definedName name="___________________Tab34">[5]tab34!$A$1:$E$84</definedName>
    <definedName name="___________________tab35" localSheetId="5">#REF!</definedName>
    <definedName name="___________________tab35">#REF!</definedName>
    <definedName name="___________________Tab36">[5]tab36!$A$1:$X$41</definedName>
    <definedName name="___________________Tab37">[5]tab37!$A$1:$AC$27</definedName>
    <definedName name="___________________Tab38">[5]tab38!$A$1:$P$37</definedName>
    <definedName name="___________________Tab4">[5]tab4!$A$1:$T$12</definedName>
    <definedName name="___________________Tab40">[5]tab40!$A$1:$J$35</definedName>
    <definedName name="___________________tab41" localSheetId="5">#REF!</definedName>
    <definedName name="___________________tab41">#REF!</definedName>
    <definedName name="___________________tab42" localSheetId="5">#REF!</definedName>
    <definedName name="___________________tab42">#REF!</definedName>
    <definedName name="___________________tab43" localSheetId="5">#REF!</definedName>
    <definedName name="___________________tab43">#REF!</definedName>
    <definedName name="___________________tab44" localSheetId="5">#REF!</definedName>
    <definedName name="___________________tab44">#REF!</definedName>
    <definedName name="___________________Tab45">[5]tab45!$A$1:$J$62</definedName>
    <definedName name="___________________tab46" localSheetId="5">#REF!</definedName>
    <definedName name="___________________tab46">#REF!</definedName>
    <definedName name="___________________tab47" localSheetId="5">#REF!</definedName>
    <definedName name="___________________tab47">#REF!</definedName>
    <definedName name="___________________tab48">[5]tab47!$A$1:$M$135</definedName>
    <definedName name="___________________tab5" localSheetId="5">#REF!</definedName>
    <definedName name="___________________tab5">#REF!</definedName>
    <definedName name="___________________tab6" localSheetId="5">#REF!</definedName>
    <definedName name="___________________tab6">#REF!</definedName>
    <definedName name="___________________tab6798" localSheetId="5">'[1]NBK-T20'!#REF!</definedName>
    <definedName name="___________________tab6798">'[1]NBK-T20'!#REF!</definedName>
    <definedName name="___________________tab7" localSheetId="5">#REF!</definedName>
    <definedName name="___________________tab7">#REF!</definedName>
    <definedName name="___________________tab8" localSheetId="5">#REF!</definedName>
    <definedName name="___________________tab8">#REF!</definedName>
    <definedName name="___________________tab9" localSheetId="5">#REF!</definedName>
    <definedName name="___________________tab9">#REF!</definedName>
    <definedName name="__________________Cpi2" localSheetId="4">#REF!</definedName>
    <definedName name="__________________Cpi2" localSheetId="5">#REF!</definedName>
    <definedName name="__________________Cpi2">#REF!</definedName>
    <definedName name="__________________GDP2002">[3]IN!$K$10</definedName>
    <definedName name="__________________MCV1" localSheetId="5">#REF!</definedName>
    <definedName name="__________________MCV1">#REF!</definedName>
    <definedName name="__________________MS798" localSheetId="4">'[1]NBK-T20'!#REF!</definedName>
    <definedName name="__________________MS798" localSheetId="5">'[1]NBK-T20'!#REF!</definedName>
    <definedName name="__________________MS798">'[1]NBK-T20'!#REF!</definedName>
    <definedName name="__________________red1" localSheetId="3" hidden="1">{"CBA",#N/A,FALSE,"TAB4";"MS",#N/A,FALSE,"TAB5";"BANKLOANS",#N/A,FALSE,"TAB21APP ";"INTEREST",#N/A,FALSE,"TAB22APP"}</definedName>
    <definedName name="__________________red1" localSheetId="4" hidden="1">{"CBA",#N/A,FALSE,"TAB4";"MS",#N/A,FALSE,"TAB5";"BANKLOANS",#N/A,FALSE,"TAB21APP ";"INTEREST",#N/A,FALSE,"TAB22APP"}</definedName>
    <definedName name="__________________red1" localSheetId="5" hidden="1">{"CBA",#N/A,FALSE,"TAB4";"MS",#N/A,FALSE,"TAB5";"BANKLOANS",#N/A,FALSE,"TAB21APP ";"INTEREST",#N/A,FALSE,"TAB22APP"}</definedName>
    <definedName name="__________________red1" localSheetId="6" hidden="1">{"CBA",#N/A,FALSE,"TAB4";"MS",#N/A,FALSE,"TAB5";"BANKLOANS",#N/A,FALSE,"TAB21APP ";"INTEREST",#N/A,FALSE,"TAB22APP"}</definedName>
    <definedName name="__________________red1" localSheetId="7" hidden="1">{"CBA",#N/A,FALSE,"TAB4";"MS",#N/A,FALSE,"TAB5";"BANKLOANS",#N/A,FALSE,"TAB21APP ";"INTEREST",#N/A,FALSE,"TAB22APP"}</definedName>
    <definedName name="__________________red1" localSheetId="2" hidden="1">{"CBA",#N/A,FALSE,"TAB4";"MS",#N/A,FALSE,"TAB5";"BANKLOANS",#N/A,FALSE,"TAB21APP ";"INTEREST",#N/A,FALSE,"TAB22APP"}</definedName>
    <definedName name="__________________red1" hidden="1">{"CBA",#N/A,FALSE,"TAB4";"MS",#N/A,FALSE,"TAB5";"BANKLOANS",#N/A,FALSE,"TAB21APP ";"INTEREST",#N/A,FALSE,"TAB22APP"}</definedName>
    <definedName name="__________________RES1">'[4]NFA Banking System'!$B$2:$K$26</definedName>
    <definedName name="__________________RES3">'[4]IMF Credit'!$B$10:$K$94</definedName>
    <definedName name="__________________SR01" localSheetId="3" hidden="1">{"BOP_TAB",#N/A,FALSE,"N";"MIDTERM_TAB",#N/A,FALSE,"O";"FUND_CRED",#N/A,FALSE,"P";"DEBT_TAB1",#N/A,FALSE,"Q";"DEBT_TAB2",#N/A,FALSE,"Q";"FORFIN_TAB1",#N/A,FALSE,"R";"FORFIN_TAB2",#N/A,FALSE,"R";"BOP_ANALY",#N/A,FALSE,"U"}</definedName>
    <definedName name="__________________SR01" localSheetId="4" hidden="1">{"BOP_TAB",#N/A,FALSE,"N";"MIDTERM_TAB",#N/A,FALSE,"O";"FUND_CRED",#N/A,FALSE,"P";"DEBT_TAB1",#N/A,FALSE,"Q";"DEBT_TAB2",#N/A,FALSE,"Q";"FORFIN_TAB1",#N/A,FALSE,"R";"FORFIN_TAB2",#N/A,FALSE,"R";"BOP_ANALY",#N/A,FALSE,"U"}</definedName>
    <definedName name="__________________SR01" localSheetId="5" hidden="1">{"BOP_TAB",#N/A,FALSE,"N";"MIDTERM_TAB",#N/A,FALSE,"O";"FUND_CRED",#N/A,FALSE,"P";"DEBT_TAB1",#N/A,FALSE,"Q";"DEBT_TAB2",#N/A,FALSE,"Q";"FORFIN_TAB1",#N/A,FALSE,"R";"FORFIN_TAB2",#N/A,FALSE,"R";"BOP_ANALY",#N/A,FALSE,"U"}</definedName>
    <definedName name="__________________SR01" localSheetId="6" hidden="1">{"BOP_TAB",#N/A,FALSE,"N";"MIDTERM_TAB",#N/A,FALSE,"O";"FUND_CRED",#N/A,FALSE,"P";"DEBT_TAB1",#N/A,FALSE,"Q";"DEBT_TAB2",#N/A,FALSE,"Q";"FORFIN_TAB1",#N/A,FALSE,"R";"FORFIN_TAB2",#N/A,FALSE,"R";"BOP_ANALY",#N/A,FALSE,"U"}</definedName>
    <definedName name="__________________SR01" localSheetId="7" hidden="1">{"BOP_TAB",#N/A,FALSE,"N";"MIDTERM_TAB",#N/A,FALSE,"O";"FUND_CRED",#N/A,FALSE,"P";"DEBT_TAB1",#N/A,FALSE,"Q";"DEBT_TAB2",#N/A,FALSE,"Q";"FORFIN_TAB1",#N/A,FALSE,"R";"FORFIN_TAB2",#N/A,FALSE,"R";"BOP_ANALY",#N/A,FALSE,"U"}</definedName>
    <definedName name="__________________SR01" localSheetId="2" hidden="1">{"BOP_TAB",#N/A,FALSE,"N";"MIDTERM_TAB",#N/A,FALSE,"O";"FUND_CRED",#N/A,FALSE,"P";"DEBT_TAB1",#N/A,FALSE,"Q";"DEBT_TAB2",#N/A,FALSE,"Q";"FORFIN_TAB1",#N/A,FALSE,"R";"FORFIN_TAB2",#N/A,FALSE,"R";"BOP_ANALY",#N/A,FALSE,"U"}</definedName>
    <definedName name="__________________SR01" hidden="1">{"BOP_TAB",#N/A,FALSE,"N";"MIDTERM_TAB",#N/A,FALSE,"O";"FUND_CRED",#N/A,FALSE,"P";"DEBT_TAB1",#N/A,FALSE,"Q";"DEBT_TAB2",#N/A,FALSE,"Q";"FORFIN_TAB1",#N/A,FALSE,"R";"FORFIN_TAB2",#N/A,FALSE,"R";"BOP_ANALY",#N/A,FALSE,"U"}</definedName>
    <definedName name="__________________sum3" localSheetId="5">#REF!</definedName>
    <definedName name="__________________sum3">#REF!</definedName>
    <definedName name="__________________tab06" localSheetId="5">#REF!</definedName>
    <definedName name="__________________tab06">#REF!</definedName>
    <definedName name="__________________tab07" localSheetId="5">#REF!</definedName>
    <definedName name="__________________tab07">#REF!</definedName>
    <definedName name="__________________tab1" localSheetId="5">#REF!</definedName>
    <definedName name="__________________tab1">#REF!</definedName>
    <definedName name="__________________tab10" localSheetId="5">#REF!</definedName>
    <definedName name="__________________tab10">#REF!</definedName>
    <definedName name="__________________tab11" localSheetId="5">#REF!</definedName>
    <definedName name="__________________tab11">#REF!</definedName>
    <definedName name="__________________tab12" localSheetId="5">#REF!</definedName>
    <definedName name="__________________tab12">#REF!</definedName>
    <definedName name="__________________tab13" localSheetId="5">#REF!</definedName>
    <definedName name="__________________tab13">#REF!</definedName>
    <definedName name="__________________Tab14">[5]tab14!$A$1:$O$62</definedName>
    <definedName name="__________________Tab15">[5]tab15!$A$1:$Z$32</definedName>
    <definedName name="__________________Tab16">[5]tab16!$A$1:$S$51</definedName>
    <definedName name="__________________Tab17">[5]tab17!$A$1:$M$25</definedName>
    <definedName name="__________________Tab18">[5]tab18!$A$1:$F$152</definedName>
    <definedName name="__________________Tab19">[5]tab19!$A$1:$F$147</definedName>
    <definedName name="__________________tab2" localSheetId="4">'[2]GvtOp%gdp-t25'!#REF!</definedName>
    <definedName name="__________________tab2" localSheetId="5">'[2]GvtOp%gdp-t25'!#REF!</definedName>
    <definedName name="__________________tab2">'[2]GvtOp%gdp-t25'!#REF!</definedName>
    <definedName name="__________________Tab20">[5]tab20!$A$1:$J$114</definedName>
    <definedName name="__________________Tab21">[5]tab21!$B$1:$P$52</definedName>
    <definedName name="__________________Tab22">[5]tab22!$A$1:$J$78</definedName>
    <definedName name="__________________Tab23">[5]tab23!$A$1:$J$54</definedName>
    <definedName name="__________________Tab24">[5]tab24!$A$1:$J$54</definedName>
    <definedName name="__________________Tab25">[5]tab25!$A$1:$L$53</definedName>
    <definedName name="__________________Tab26">[5]tab26!$A$1:$J$67</definedName>
    <definedName name="__________________Tab27">[5]tab27!$A$1:$E$72</definedName>
    <definedName name="__________________Tab28">[5]tab28!$A$2:$R$72</definedName>
    <definedName name="__________________Tab29">[5]tab29!$A$1:$U$54</definedName>
    <definedName name="__________________tab3" localSheetId="5">#REF!</definedName>
    <definedName name="__________________tab3">#REF!</definedName>
    <definedName name="__________________Tab30" localSheetId="5">#REF!</definedName>
    <definedName name="__________________Tab30">#REF!</definedName>
    <definedName name="__________________Tab31">[5]tab31!$A$1:$AE$49</definedName>
    <definedName name="__________________Tab32">[5]tab32!$A$1:$BG$20</definedName>
    <definedName name="__________________Tab33">[5]tab33!$A$1:$AH$45</definedName>
    <definedName name="__________________Tab34">[5]tab34!$A$1:$E$84</definedName>
    <definedName name="__________________tab35" localSheetId="5">#REF!</definedName>
    <definedName name="__________________tab35">#REF!</definedName>
    <definedName name="__________________Tab36">[5]tab36!$A$1:$X$41</definedName>
    <definedName name="__________________Tab37">[5]tab37!$A$1:$AC$27</definedName>
    <definedName name="__________________Tab38">[5]tab38!$A$1:$P$37</definedName>
    <definedName name="__________________Tab4">[5]tab4!$A$1:$T$12</definedName>
    <definedName name="__________________Tab40">[5]tab40!$A$1:$J$35</definedName>
    <definedName name="__________________tab41" localSheetId="5">#REF!</definedName>
    <definedName name="__________________tab41">#REF!</definedName>
    <definedName name="__________________tab42" localSheetId="5">#REF!</definedName>
    <definedName name="__________________tab42">#REF!</definedName>
    <definedName name="__________________tab43" localSheetId="5">#REF!</definedName>
    <definedName name="__________________tab43">#REF!</definedName>
    <definedName name="__________________tab44" localSheetId="5">#REF!</definedName>
    <definedName name="__________________tab44">#REF!</definedName>
    <definedName name="__________________Tab45">[5]tab45!$A$1:$J$62</definedName>
    <definedName name="__________________tab46" localSheetId="5">#REF!</definedName>
    <definedName name="__________________tab46">#REF!</definedName>
    <definedName name="__________________tab47" localSheetId="5">#REF!</definedName>
    <definedName name="__________________tab47">#REF!</definedName>
    <definedName name="__________________tab48">[5]tab47!$A$1:$M$135</definedName>
    <definedName name="__________________tab5" localSheetId="5">#REF!</definedName>
    <definedName name="__________________tab5">#REF!</definedName>
    <definedName name="__________________tab6" localSheetId="5">#REF!</definedName>
    <definedName name="__________________tab6">#REF!</definedName>
    <definedName name="__________________tab6798" localSheetId="4">'[1]NBK-T20'!#REF!</definedName>
    <definedName name="__________________tab6798" localSheetId="5">'[1]NBK-T20'!#REF!</definedName>
    <definedName name="__________________tab6798">'[1]NBK-T20'!#REF!</definedName>
    <definedName name="__________________tab7" localSheetId="5">#REF!</definedName>
    <definedName name="__________________tab7">#REF!</definedName>
    <definedName name="__________________tab8" localSheetId="5">#REF!</definedName>
    <definedName name="__________________tab8">#REF!</definedName>
    <definedName name="__________________tab9" localSheetId="5">#REF!</definedName>
    <definedName name="__________________tab9">#REF!</definedName>
    <definedName name="_________________Cpi2" localSheetId="5">#REF!</definedName>
    <definedName name="_________________Cpi2">#REF!</definedName>
    <definedName name="_________________GDP2002">[3]IN!$K$10</definedName>
    <definedName name="_________________MCV1" localSheetId="5">#REF!</definedName>
    <definedName name="_________________MCV1">#REF!</definedName>
    <definedName name="_________________MS798" localSheetId="5">'[1]NBK-T20'!#REF!</definedName>
    <definedName name="_________________MS798">'[1]NBK-T20'!#REF!</definedName>
    <definedName name="_________________red1" localSheetId="3" hidden="1">{"CBA",#N/A,FALSE,"TAB4";"MS",#N/A,FALSE,"TAB5";"BANKLOANS",#N/A,FALSE,"TAB21APP ";"INTEREST",#N/A,FALSE,"TAB22APP"}</definedName>
    <definedName name="_________________red1" localSheetId="4" hidden="1">{"CBA",#N/A,FALSE,"TAB4";"MS",#N/A,FALSE,"TAB5";"BANKLOANS",#N/A,FALSE,"TAB21APP ";"INTEREST",#N/A,FALSE,"TAB22APP"}</definedName>
    <definedName name="_________________red1" localSheetId="5" hidden="1">{"CBA",#N/A,FALSE,"TAB4";"MS",#N/A,FALSE,"TAB5";"BANKLOANS",#N/A,FALSE,"TAB21APP ";"INTEREST",#N/A,FALSE,"TAB22APP"}</definedName>
    <definedName name="_________________red1" localSheetId="6" hidden="1">{"CBA",#N/A,FALSE,"TAB4";"MS",#N/A,FALSE,"TAB5";"BANKLOANS",#N/A,FALSE,"TAB21APP ";"INTEREST",#N/A,FALSE,"TAB22APP"}</definedName>
    <definedName name="_________________red1" localSheetId="7" hidden="1">{"CBA",#N/A,FALSE,"TAB4";"MS",#N/A,FALSE,"TAB5";"BANKLOANS",#N/A,FALSE,"TAB21APP ";"INTEREST",#N/A,FALSE,"TAB22APP"}</definedName>
    <definedName name="_________________red1" localSheetId="2" hidden="1">{"CBA",#N/A,FALSE,"TAB4";"MS",#N/A,FALSE,"TAB5";"BANKLOANS",#N/A,FALSE,"TAB21APP ";"INTEREST",#N/A,FALSE,"TAB22APP"}</definedName>
    <definedName name="_________________red1" hidden="1">{"CBA",#N/A,FALSE,"TAB4";"MS",#N/A,FALSE,"TAB5";"BANKLOANS",#N/A,FALSE,"TAB21APP ";"INTEREST",#N/A,FALSE,"TAB22APP"}</definedName>
    <definedName name="_________________RES1">'[4]NFA Banking System'!$B$2:$K$26</definedName>
    <definedName name="_________________RES3">'[4]IMF Credit'!$B$10:$K$94</definedName>
    <definedName name="_________________SR01" localSheetId="3" hidden="1">{"BOP_TAB",#N/A,FALSE,"N";"MIDTERM_TAB",#N/A,FALSE,"O";"FUND_CRED",#N/A,FALSE,"P";"DEBT_TAB1",#N/A,FALSE,"Q";"DEBT_TAB2",#N/A,FALSE,"Q";"FORFIN_TAB1",#N/A,FALSE,"R";"FORFIN_TAB2",#N/A,FALSE,"R";"BOP_ANALY",#N/A,FALSE,"U"}</definedName>
    <definedName name="_________________SR01" localSheetId="4" hidden="1">{"BOP_TAB",#N/A,FALSE,"N";"MIDTERM_TAB",#N/A,FALSE,"O";"FUND_CRED",#N/A,FALSE,"P";"DEBT_TAB1",#N/A,FALSE,"Q";"DEBT_TAB2",#N/A,FALSE,"Q";"FORFIN_TAB1",#N/A,FALSE,"R";"FORFIN_TAB2",#N/A,FALSE,"R";"BOP_ANALY",#N/A,FALSE,"U"}</definedName>
    <definedName name="_________________SR01" localSheetId="5" hidden="1">{"BOP_TAB",#N/A,FALSE,"N";"MIDTERM_TAB",#N/A,FALSE,"O";"FUND_CRED",#N/A,FALSE,"P";"DEBT_TAB1",#N/A,FALSE,"Q";"DEBT_TAB2",#N/A,FALSE,"Q";"FORFIN_TAB1",#N/A,FALSE,"R";"FORFIN_TAB2",#N/A,FALSE,"R";"BOP_ANALY",#N/A,FALSE,"U"}</definedName>
    <definedName name="_________________SR01" localSheetId="6" hidden="1">{"BOP_TAB",#N/A,FALSE,"N";"MIDTERM_TAB",#N/A,FALSE,"O";"FUND_CRED",#N/A,FALSE,"P";"DEBT_TAB1",#N/A,FALSE,"Q";"DEBT_TAB2",#N/A,FALSE,"Q";"FORFIN_TAB1",#N/A,FALSE,"R";"FORFIN_TAB2",#N/A,FALSE,"R";"BOP_ANALY",#N/A,FALSE,"U"}</definedName>
    <definedName name="_________________SR01" localSheetId="7" hidden="1">{"BOP_TAB",#N/A,FALSE,"N";"MIDTERM_TAB",#N/A,FALSE,"O";"FUND_CRED",#N/A,FALSE,"P";"DEBT_TAB1",#N/A,FALSE,"Q";"DEBT_TAB2",#N/A,FALSE,"Q";"FORFIN_TAB1",#N/A,FALSE,"R";"FORFIN_TAB2",#N/A,FALSE,"R";"BOP_ANALY",#N/A,FALSE,"U"}</definedName>
    <definedName name="_________________SR01" localSheetId="2" hidden="1">{"BOP_TAB",#N/A,FALSE,"N";"MIDTERM_TAB",#N/A,FALSE,"O";"FUND_CRED",#N/A,FALSE,"P";"DEBT_TAB1",#N/A,FALSE,"Q";"DEBT_TAB2",#N/A,FALSE,"Q";"FORFIN_TAB1",#N/A,FALSE,"R";"FORFIN_TAB2",#N/A,FALSE,"R";"BOP_ANALY",#N/A,FALSE,"U"}</definedName>
    <definedName name="_________________SR01" hidden="1">{"BOP_TAB",#N/A,FALSE,"N";"MIDTERM_TAB",#N/A,FALSE,"O";"FUND_CRED",#N/A,FALSE,"P";"DEBT_TAB1",#N/A,FALSE,"Q";"DEBT_TAB2",#N/A,FALSE,"Q";"FORFIN_TAB1",#N/A,FALSE,"R";"FORFIN_TAB2",#N/A,FALSE,"R";"BOP_ANALY",#N/A,FALSE,"U"}</definedName>
    <definedName name="_________________sum3" localSheetId="5">#REF!</definedName>
    <definedName name="_________________sum3">#REF!</definedName>
    <definedName name="_________________tab06" localSheetId="5">#REF!</definedName>
    <definedName name="_________________tab06">#REF!</definedName>
    <definedName name="_________________tab07" localSheetId="5">#REF!</definedName>
    <definedName name="_________________tab07">#REF!</definedName>
    <definedName name="_________________tab1" localSheetId="5">#REF!</definedName>
    <definedName name="_________________tab1">#REF!</definedName>
    <definedName name="_________________tab10" localSheetId="5">#REF!</definedName>
    <definedName name="_________________tab10">#REF!</definedName>
    <definedName name="_________________tab11" localSheetId="5">#REF!</definedName>
    <definedName name="_________________tab11">#REF!</definedName>
    <definedName name="_________________tab12" localSheetId="5">#REF!</definedName>
    <definedName name="_________________tab12">#REF!</definedName>
    <definedName name="_________________tab13" localSheetId="5">#REF!</definedName>
    <definedName name="_________________tab13">#REF!</definedName>
    <definedName name="_________________Tab14">[5]tab14!$A$1:$O$62</definedName>
    <definedName name="_________________Tab15">[5]tab15!$A$1:$Z$32</definedName>
    <definedName name="_________________Tab16">[5]tab16!$A$1:$S$51</definedName>
    <definedName name="_________________Tab17">[5]tab17!$A$1:$M$25</definedName>
    <definedName name="_________________Tab18">[5]tab18!$A$1:$F$152</definedName>
    <definedName name="_________________Tab19">[5]tab19!$A$1:$F$147</definedName>
    <definedName name="_________________tab2" localSheetId="5">'[2]GvtOp%gdp-t25'!#REF!</definedName>
    <definedName name="_________________tab2">'[2]GvtOp%gdp-t25'!#REF!</definedName>
    <definedName name="_________________Tab20">[5]tab20!$A$1:$J$114</definedName>
    <definedName name="_________________Tab21">[5]tab21!$B$1:$P$52</definedName>
    <definedName name="_________________Tab22">[5]tab22!$A$1:$J$78</definedName>
    <definedName name="_________________Tab23">[5]tab23!$A$1:$J$54</definedName>
    <definedName name="_________________Tab24">[5]tab24!$A$1:$J$54</definedName>
    <definedName name="_________________Tab25">[5]tab25!$A$1:$L$53</definedName>
    <definedName name="_________________Tab26">[5]tab26!$A$1:$J$67</definedName>
    <definedName name="_________________Tab27">[5]tab27!$A$1:$E$72</definedName>
    <definedName name="_________________Tab28">[5]tab28!$A$2:$R$72</definedName>
    <definedName name="_________________Tab29">[5]tab29!$A$1:$U$54</definedName>
    <definedName name="_________________tab3" localSheetId="5">#REF!</definedName>
    <definedName name="_________________tab3">#REF!</definedName>
    <definedName name="_________________Tab30" localSheetId="5">#REF!</definedName>
    <definedName name="_________________Tab30">#REF!</definedName>
    <definedName name="_________________Tab31">[5]tab31!$A$1:$AE$49</definedName>
    <definedName name="_________________Tab32">[5]tab32!$A$1:$BG$20</definedName>
    <definedName name="_________________Tab33">[5]tab33!$A$1:$AH$45</definedName>
    <definedName name="_________________Tab34">[5]tab34!$A$1:$E$84</definedName>
    <definedName name="_________________tab35" localSheetId="5">#REF!</definedName>
    <definedName name="_________________tab35">#REF!</definedName>
    <definedName name="_________________Tab36">[5]tab36!$A$1:$X$41</definedName>
    <definedName name="_________________Tab37">[5]tab37!$A$1:$AC$27</definedName>
    <definedName name="_________________Tab38">[5]tab38!$A$1:$P$37</definedName>
    <definedName name="_________________Tab4">[5]tab4!$A$1:$T$12</definedName>
    <definedName name="_________________Tab40">[5]tab40!$A$1:$J$35</definedName>
    <definedName name="_________________tab41" localSheetId="5">#REF!</definedName>
    <definedName name="_________________tab41">#REF!</definedName>
    <definedName name="_________________tab42" localSheetId="5">#REF!</definedName>
    <definedName name="_________________tab42">#REF!</definedName>
    <definedName name="_________________tab43" localSheetId="5">#REF!</definedName>
    <definedName name="_________________tab43">#REF!</definedName>
    <definedName name="_________________tab44" localSheetId="5">#REF!</definedName>
    <definedName name="_________________tab44">#REF!</definedName>
    <definedName name="_________________Tab45">[5]tab45!$A$1:$J$62</definedName>
    <definedName name="_________________tab46" localSheetId="5">#REF!</definedName>
    <definedName name="_________________tab46">#REF!</definedName>
    <definedName name="_________________tab47" localSheetId="5">#REF!</definedName>
    <definedName name="_________________tab47">#REF!</definedName>
    <definedName name="_________________tab48">[5]tab47!$A$1:$M$135</definedName>
    <definedName name="_________________tab5" localSheetId="5">#REF!</definedName>
    <definedName name="_________________tab5">#REF!</definedName>
    <definedName name="_________________tab6" localSheetId="5">#REF!</definedName>
    <definedName name="_________________tab6">#REF!</definedName>
    <definedName name="_________________tab6798" localSheetId="5">'[1]NBK-T20'!#REF!</definedName>
    <definedName name="_________________tab6798">'[1]NBK-T20'!#REF!</definedName>
    <definedName name="_________________tab7" localSheetId="5">#REF!</definedName>
    <definedName name="_________________tab7">#REF!</definedName>
    <definedName name="_________________tab8" localSheetId="5">#REF!</definedName>
    <definedName name="_________________tab8">#REF!</definedName>
    <definedName name="_________________tab9" localSheetId="5">#REF!</definedName>
    <definedName name="_________________tab9">#REF!</definedName>
    <definedName name="________________Cpi2" localSheetId="4">#REF!</definedName>
    <definedName name="________________Cpi2" localSheetId="5">#REF!</definedName>
    <definedName name="________________Cpi2">#REF!</definedName>
    <definedName name="________________GDP2002">[3]IN!$K$10</definedName>
    <definedName name="________________MCV1" localSheetId="4">#REF!</definedName>
    <definedName name="________________MCV1" localSheetId="5">#REF!</definedName>
    <definedName name="________________MCV1">#REF!</definedName>
    <definedName name="________________MS798" localSheetId="4">'[1]NBK-T20'!#REF!</definedName>
    <definedName name="________________MS798" localSheetId="5">'[1]NBK-T20'!#REF!</definedName>
    <definedName name="________________MS798">'[1]NBK-T20'!#REF!</definedName>
    <definedName name="________________red1" localSheetId="3" hidden="1">{"CBA",#N/A,FALSE,"TAB4";"MS",#N/A,FALSE,"TAB5";"BANKLOANS",#N/A,FALSE,"TAB21APP ";"INTEREST",#N/A,FALSE,"TAB22APP"}</definedName>
    <definedName name="________________red1" localSheetId="4" hidden="1">{"CBA",#N/A,FALSE,"TAB4";"MS",#N/A,FALSE,"TAB5";"BANKLOANS",#N/A,FALSE,"TAB21APP ";"INTEREST",#N/A,FALSE,"TAB22APP"}</definedName>
    <definedName name="________________red1" localSheetId="5" hidden="1">{"CBA",#N/A,FALSE,"TAB4";"MS",#N/A,FALSE,"TAB5";"BANKLOANS",#N/A,FALSE,"TAB21APP ";"INTEREST",#N/A,FALSE,"TAB22APP"}</definedName>
    <definedName name="________________red1" localSheetId="6" hidden="1">{"CBA",#N/A,FALSE,"TAB4";"MS",#N/A,FALSE,"TAB5";"BANKLOANS",#N/A,FALSE,"TAB21APP ";"INTEREST",#N/A,FALSE,"TAB22APP"}</definedName>
    <definedName name="________________red1" localSheetId="7" hidden="1">{"CBA",#N/A,FALSE,"TAB4";"MS",#N/A,FALSE,"TAB5";"BANKLOANS",#N/A,FALSE,"TAB21APP ";"INTEREST",#N/A,FALSE,"TAB22APP"}</definedName>
    <definedName name="________________red1" localSheetId="2" hidden="1">{"CBA",#N/A,FALSE,"TAB4";"MS",#N/A,FALSE,"TAB5";"BANKLOANS",#N/A,FALSE,"TAB21APP ";"INTEREST",#N/A,FALSE,"TAB22APP"}</definedName>
    <definedName name="________________red1" hidden="1">{"CBA",#N/A,FALSE,"TAB4";"MS",#N/A,FALSE,"TAB5";"BANKLOANS",#N/A,FALSE,"TAB21APP ";"INTEREST",#N/A,FALSE,"TAB22APP"}</definedName>
    <definedName name="________________RES1">'[4]NFA Banking System'!$B$2:$K$26</definedName>
    <definedName name="________________RES3">'[4]IMF Credit'!$B$10:$K$94</definedName>
    <definedName name="________________SR01" localSheetId="3" hidden="1">{"BOP_TAB",#N/A,FALSE,"N";"MIDTERM_TAB",#N/A,FALSE,"O";"FUND_CRED",#N/A,FALSE,"P";"DEBT_TAB1",#N/A,FALSE,"Q";"DEBT_TAB2",#N/A,FALSE,"Q";"FORFIN_TAB1",#N/A,FALSE,"R";"FORFIN_TAB2",#N/A,FALSE,"R";"BOP_ANALY",#N/A,FALSE,"U"}</definedName>
    <definedName name="________________SR01" localSheetId="4" hidden="1">{"BOP_TAB",#N/A,FALSE,"N";"MIDTERM_TAB",#N/A,FALSE,"O";"FUND_CRED",#N/A,FALSE,"P";"DEBT_TAB1",#N/A,FALSE,"Q";"DEBT_TAB2",#N/A,FALSE,"Q";"FORFIN_TAB1",#N/A,FALSE,"R";"FORFIN_TAB2",#N/A,FALSE,"R";"BOP_ANALY",#N/A,FALSE,"U"}</definedName>
    <definedName name="________________SR01" localSheetId="5" hidden="1">{"BOP_TAB",#N/A,FALSE,"N";"MIDTERM_TAB",#N/A,FALSE,"O";"FUND_CRED",#N/A,FALSE,"P";"DEBT_TAB1",#N/A,FALSE,"Q";"DEBT_TAB2",#N/A,FALSE,"Q";"FORFIN_TAB1",#N/A,FALSE,"R";"FORFIN_TAB2",#N/A,FALSE,"R";"BOP_ANALY",#N/A,FALSE,"U"}</definedName>
    <definedName name="________________SR01" localSheetId="6" hidden="1">{"BOP_TAB",#N/A,FALSE,"N";"MIDTERM_TAB",#N/A,FALSE,"O";"FUND_CRED",#N/A,FALSE,"P";"DEBT_TAB1",#N/A,FALSE,"Q";"DEBT_TAB2",#N/A,FALSE,"Q";"FORFIN_TAB1",#N/A,FALSE,"R";"FORFIN_TAB2",#N/A,FALSE,"R";"BOP_ANALY",#N/A,FALSE,"U"}</definedName>
    <definedName name="________________SR01" localSheetId="7" hidden="1">{"BOP_TAB",#N/A,FALSE,"N";"MIDTERM_TAB",#N/A,FALSE,"O";"FUND_CRED",#N/A,FALSE,"P";"DEBT_TAB1",#N/A,FALSE,"Q";"DEBT_TAB2",#N/A,FALSE,"Q";"FORFIN_TAB1",#N/A,FALSE,"R";"FORFIN_TAB2",#N/A,FALSE,"R";"BOP_ANALY",#N/A,FALSE,"U"}</definedName>
    <definedName name="________________SR01" localSheetId="2" hidden="1">{"BOP_TAB",#N/A,FALSE,"N";"MIDTERM_TAB",#N/A,FALSE,"O";"FUND_CRED",#N/A,FALSE,"P";"DEBT_TAB1",#N/A,FALSE,"Q";"DEBT_TAB2",#N/A,FALSE,"Q";"FORFIN_TAB1",#N/A,FALSE,"R";"FORFIN_TAB2",#N/A,FALSE,"R";"BOP_ANALY",#N/A,FALSE,"U"}</definedName>
    <definedName name="________________SR01" hidden="1">{"BOP_TAB",#N/A,FALSE,"N";"MIDTERM_TAB",#N/A,FALSE,"O";"FUND_CRED",#N/A,FALSE,"P";"DEBT_TAB1",#N/A,FALSE,"Q";"DEBT_TAB2",#N/A,FALSE,"Q";"FORFIN_TAB1",#N/A,FALSE,"R";"FORFIN_TAB2",#N/A,FALSE,"R";"BOP_ANALY",#N/A,FALSE,"U"}</definedName>
    <definedName name="________________sum3" localSheetId="4">#REF!</definedName>
    <definedName name="________________sum3" localSheetId="5">#REF!</definedName>
    <definedName name="________________sum3">#REF!</definedName>
    <definedName name="________________tab06" localSheetId="4">#REF!</definedName>
    <definedName name="________________tab06" localSheetId="5">#REF!</definedName>
    <definedName name="________________tab06">#REF!</definedName>
    <definedName name="________________tab07" localSheetId="4">#REF!</definedName>
    <definedName name="________________tab07" localSheetId="5">#REF!</definedName>
    <definedName name="________________tab07">#REF!</definedName>
    <definedName name="________________tab1" localSheetId="4">#REF!</definedName>
    <definedName name="________________tab1" localSheetId="5">#REF!</definedName>
    <definedName name="________________tab1">#REF!</definedName>
    <definedName name="________________tab10" localSheetId="4">#REF!</definedName>
    <definedName name="________________tab10" localSheetId="5">#REF!</definedName>
    <definedName name="________________tab10">#REF!</definedName>
    <definedName name="________________tab11" localSheetId="4">#REF!</definedName>
    <definedName name="________________tab11" localSheetId="5">#REF!</definedName>
    <definedName name="________________tab11">#REF!</definedName>
    <definedName name="________________tab12" localSheetId="4">#REF!</definedName>
    <definedName name="________________tab12" localSheetId="5">#REF!</definedName>
    <definedName name="________________tab12">#REF!</definedName>
    <definedName name="________________tab13" localSheetId="4">#REF!</definedName>
    <definedName name="________________tab13" localSheetId="5">#REF!</definedName>
    <definedName name="________________tab13">#REF!</definedName>
    <definedName name="________________Tab14">[5]tab14!$A$1:$O$62</definedName>
    <definedName name="________________Tab15">[5]tab15!$A$1:$Z$32</definedName>
    <definedName name="________________Tab16">[5]tab16!$A$1:$S$51</definedName>
    <definedName name="________________Tab17">[5]tab17!$A$1:$M$25</definedName>
    <definedName name="________________Tab18">[5]tab18!$A$1:$F$152</definedName>
    <definedName name="________________Tab19">[5]tab19!$A$1:$F$147</definedName>
    <definedName name="________________tab2" localSheetId="4">'[2]GvtOp%gdp-t25'!#REF!</definedName>
    <definedName name="________________tab2" localSheetId="5">'[2]GvtOp%gdp-t25'!#REF!</definedName>
    <definedName name="________________tab2">'[2]GvtOp%gdp-t25'!#REF!</definedName>
    <definedName name="________________Tab20">[5]tab20!$A$1:$J$114</definedName>
    <definedName name="________________Tab21">[5]tab21!$B$1:$P$52</definedName>
    <definedName name="________________Tab22">[5]tab22!$A$1:$J$78</definedName>
    <definedName name="________________Tab23">[5]tab23!$A$1:$J$54</definedName>
    <definedName name="________________Tab24">[5]tab24!$A$1:$J$54</definedName>
    <definedName name="________________Tab25">[5]tab25!$A$1:$L$53</definedName>
    <definedName name="________________Tab26">[5]tab26!$A$1:$J$67</definedName>
    <definedName name="________________Tab27">[5]tab27!$A$1:$E$72</definedName>
    <definedName name="________________Tab28">[5]tab28!$A$2:$R$72</definedName>
    <definedName name="________________Tab29">[5]tab29!$A$1:$U$54</definedName>
    <definedName name="________________tab3" localSheetId="4">#REF!</definedName>
    <definedName name="________________tab3" localSheetId="5">#REF!</definedName>
    <definedName name="________________tab3">#REF!</definedName>
    <definedName name="________________Tab30" localSheetId="4">#REF!</definedName>
    <definedName name="________________Tab30" localSheetId="5">#REF!</definedName>
    <definedName name="________________Tab30">#REF!</definedName>
    <definedName name="________________Tab31">[5]tab31!$A$1:$AE$49</definedName>
    <definedName name="________________Tab32">[5]tab32!$A$1:$BG$20</definedName>
    <definedName name="________________Tab33">[5]tab33!$A$1:$AH$45</definedName>
    <definedName name="________________Tab34">[5]tab34!$A$1:$E$84</definedName>
    <definedName name="________________tab35" localSheetId="4">#REF!</definedName>
    <definedName name="________________tab35" localSheetId="5">#REF!</definedName>
    <definedName name="________________tab35">#REF!</definedName>
    <definedName name="________________Tab36">[5]tab36!$A$1:$X$41</definedName>
    <definedName name="________________Tab37">[5]tab37!$A$1:$AC$27</definedName>
    <definedName name="________________Tab38">[5]tab38!$A$1:$P$37</definedName>
    <definedName name="________________Tab4">[5]tab4!$A$1:$T$12</definedName>
    <definedName name="________________Tab40">[5]tab40!$A$1:$J$35</definedName>
    <definedName name="________________tab41" localSheetId="4">#REF!</definedName>
    <definedName name="________________tab41" localSheetId="5">#REF!</definedName>
    <definedName name="________________tab41">#REF!</definedName>
    <definedName name="________________tab42" localSheetId="4">#REF!</definedName>
    <definedName name="________________tab42" localSheetId="5">#REF!</definedName>
    <definedName name="________________tab42">#REF!</definedName>
    <definedName name="________________tab43" localSheetId="4">#REF!</definedName>
    <definedName name="________________tab43" localSheetId="5">#REF!</definedName>
    <definedName name="________________tab43">#REF!</definedName>
    <definedName name="________________tab44" localSheetId="4">#REF!</definedName>
    <definedName name="________________tab44" localSheetId="5">#REF!</definedName>
    <definedName name="________________tab44">#REF!</definedName>
    <definedName name="________________Tab45">[5]tab45!$A$1:$J$62</definedName>
    <definedName name="________________tab46" localSheetId="4">#REF!</definedName>
    <definedName name="________________tab46" localSheetId="5">#REF!</definedName>
    <definedName name="________________tab46">#REF!</definedName>
    <definedName name="________________tab47" localSheetId="4">#REF!</definedName>
    <definedName name="________________tab47" localSheetId="5">#REF!</definedName>
    <definedName name="________________tab47">#REF!</definedName>
    <definedName name="________________tab48">[5]tab47!$A$1:$M$135</definedName>
    <definedName name="________________tab5" localSheetId="4">#REF!</definedName>
    <definedName name="________________tab5" localSheetId="5">#REF!</definedName>
    <definedName name="________________tab5">#REF!</definedName>
    <definedName name="________________tab6" localSheetId="4">#REF!</definedName>
    <definedName name="________________tab6" localSheetId="5">#REF!</definedName>
    <definedName name="________________tab6">#REF!</definedName>
    <definedName name="________________tab6798" localSheetId="4">'[1]NBK-T20'!#REF!</definedName>
    <definedName name="________________tab6798" localSheetId="5">'[1]NBK-T20'!#REF!</definedName>
    <definedName name="________________tab6798">'[1]NBK-T20'!#REF!</definedName>
    <definedName name="________________tab7" localSheetId="4">#REF!</definedName>
    <definedName name="________________tab7" localSheetId="5">#REF!</definedName>
    <definedName name="________________tab7">#REF!</definedName>
    <definedName name="________________tab8" localSheetId="4">#REF!</definedName>
    <definedName name="________________tab8" localSheetId="5">#REF!</definedName>
    <definedName name="________________tab8">#REF!</definedName>
    <definedName name="________________tab9" localSheetId="4">#REF!</definedName>
    <definedName name="________________tab9" localSheetId="5">#REF!</definedName>
    <definedName name="________________tab9">#REF!</definedName>
    <definedName name="_______________Cpi2" localSheetId="4">#REF!</definedName>
    <definedName name="_______________Cpi2" localSheetId="5">#REF!</definedName>
    <definedName name="_______________Cpi2">#REF!</definedName>
    <definedName name="_______________GDP2002">[3]IN!$K$10</definedName>
    <definedName name="_______________MCV1" localSheetId="4">#REF!</definedName>
    <definedName name="_______________MCV1" localSheetId="5">#REF!</definedName>
    <definedName name="_______________MCV1">#REF!</definedName>
    <definedName name="_______________MS798" localSheetId="4">'[1]NBK-T20'!#REF!</definedName>
    <definedName name="_______________MS798" localSheetId="5">'[1]NBK-T20'!#REF!</definedName>
    <definedName name="_______________MS798">'[1]NBK-T20'!#REF!</definedName>
    <definedName name="_______________red1" localSheetId="3" hidden="1">{"CBA",#N/A,FALSE,"TAB4";"MS",#N/A,FALSE,"TAB5";"BANKLOANS",#N/A,FALSE,"TAB21APP ";"INTEREST",#N/A,FALSE,"TAB22APP"}</definedName>
    <definedName name="_______________red1" localSheetId="4" hidden="1">{"CBA",#N/A,FALSE,"TAB4";"MS",#N/A,FALSE,"TAB5";"BANKLOANS",#N/A,FALSE,"TAB21APP ";"INTEREST",#N/A,FALSE,"TAB22APP"}</definedName>
    <definedName name="_______________red1" localSheetId="5" hidden="1">{"CBA",#N/A,FALSE,"TAB4";"MS",#N/A,FALSE,"TAB5";"BANKLOANS",#N/A,FALSE,"TAB21APP ";"INTEREST",#N/A,FALSE,"TAB22APP"}</definedName>
    <definedName name="_______________red1" localSheetId="6" hidden="1">{"CBA",#N/A,FALSE,"TAB4";"MS",#N/A,FALSE,"TAB5";"BANKLOANS",#N/A,FALSE,"TAB21APP ";"INTEREST",#N/A,FALSE,"TAB22APP"}</definedName>
    <definedName name="_______________red1" localSheetId="7" hidden="1">{"CBA",#N/A,FALSE,"TAB4";"MS",#N/A,FALSE,"TAB5";"BANKLOANS",#N/A,FALSE,"TAB21APP ";"INTEREST",#N/A,FALSE,"TAB22APP"}</definedName>
    <definedName name="_______________red1" localSheetId="2" hidden="1">{"CBA",#N/A,FALSE,"TAB4";"MS",#N/A,FALSE,"TAB5";"BANKLOANS",#N/A,FALSE,"TAB21APP ";"INTEREST",#N/A,FALSE,"TAB22APP"}</definedName>
    <definedName name="_______________red1" hidden="1">{"CBA",#N/A,FALSE,"TAB4";"MS",#N/A,FALSE,"TAB5";"BANKLOANS",#N/A,FALSE,"TAB21APP ";"INTEREST",#N/A,FALSE,"TAB22APP"}</definedName>
    <definedName name="_______________RES1">'[4]NFA Banking System'!$B$2:$K$26</definedName>
    <definedName name="_______________RES3">'[4]IMF Credit'!$B$10:$K$94</definedName>
    <definedName name="_______________SR01" localSheetId="3" hidden="1">{"BOP_TAB",#N/A,FALSE,"N";"MIDTERM_TAB",#N/A,FALSE,"O";"FUND_CRED",#N/A,FALSE,"P";"DEBT_TAB1",#N/A,FALSE,"Q";"DEBT_TAB2",#N/A,FALSE,"Q";"FORFIN_TAB1",#N/A,FALSE,"R";"FORFIN_TAB2",#N/A,FALSE,"R";"BOP_ANALY",#N/A,FALSE,"U"}</definedName>
    <definedName name="_______________SR01" localSheetId="4" hidden="1">{"BOP_TAB",#N/A,FALSE,"N";"MIDTERM_TAB",#N/A,FALSE,"O";"FUND_CRED",#N/A,FALSE,"P";"DEBT_TAB1",#N/A,FALSE,"Q";"DEBT_TAB2",#N/A,FALSE,"Q";"FORFIN_TAB1",#N/A,FALSE,"R";"FORFIN_TAB2",#N/A,FALSE,"R";"BOP_ANALY",#N/A,FALSE,"U"}</definedName>
    <definedName name="_______________SR01" localSheetId="5" hidden="1">{"BOP_TAB",#N/A,FALSE,"N";"MIDTERM_TAB",#N/A,FALSE,"O";"FUND_CRED",#N/A,FALSE,"P";"DEBT_TAB1",#N/A,FALSE,"Q";"DEBT_TAB2",#N/A,FALSE,"Q";"FORFIN_TAB1",#N/A,FALSE,"R";"FORFIN_TAB2",#N/A,FALSE,"R";"BOP_ANALY",#N/A,FALSE,"U"}</definedName>
    <definedName name="_______________SR01" localSheetId="6" hidden="1">{"BOP_TAB",#N/A,FALSE,"N";"MIDTERM_TAB",#N/A,FALSE,"O";"FUND_CRED",#N/A,FALSE,"P";"DEBT_TAB1",#N/A,FALSE,"Q";"DEBT_TAB2",#N/A,FALSE,"Q";"FORFIN_TAB1",#N/A,FALSE,"R";"FORFIN_TAB2",#N/A,FALSE,"R";"BOP_ANALY",#N/A,FALSE,"U"}</definedName>
    <definedName name="_______________SR01" localSheetId="7" hidden="1">{"BOP_TAB",#N/A,FALSE,"N";"MIDTERM_TAB",#N/A,FALSE,"O";"FUND_CRED",#N/A,FALSE,"P";"DEBT_TAB1",#N/A,FALSE,"Q";"DEBT_TAB2",#N/A,FALSE,"Q";"FORFIN_TAB1",#N/A,FALSE,"R";"FORFIN_TAB2",#N/A,FALSE,"R";"BOP_ANALY",#N/A,FALSE,"U"}</definedName>
    <definedName name="_______________SR01" localSheetId="2" hidden="1">{"BOP_TAB",#N/A,FALSE,"N";"MIDTERM_TAB",#N/A,FALSE,"O";"FUND_CRED",#N/A,FALSE,"P";"DEBT_TAB1",#N/A,FALSE,"Q";"DEBT_TAB2",#N/A,FALSE,"Q";"FORFIN_TAB1",#N/A,FALSE,"R";"FORFIN_TAB2",#N/A,FALSE,"R";"BOP_ANALY",#N/A,FALSE,"U"}</definedName>
    <definedName name="_______________SR01" hidden="1">{"BOP_TAB",#N/A,FALSE,"N";"MIDTERM_TAB",#N/A,FALSE,"O";"FUND_CRED",#N/A,FALSE,"P";"DEBT_TAB1",#N/A,FALSE,"Q";"DEBT_TAB2",#N/A,FALSE,"Q";"FORFIN_TAB1",#N/A,FALSE,"R";"FORFIN_TAB2",#N/A,FALSE,"R";"BOP_ANALY",#N/A,FALSE,"U"}</definedName>
    <definedName name="_______________sum3" localSheetId="4">#REF!</definedName>
    <definedName name="_______________sum3" localSheetId="5">#REF!</definedName>
    <definedName name="_______________sum3">#REF!</definedName>
    <definedName name="_______________tab06" localSheetId="4">#REF!</definedName>
    <definedName name="_______________tab06" localSheetId="5">#REF!</definedName>
    <definedName name="_______________tab06">#REF!</definedName>
    <definedName name="_______________tab07" localSheetId="4">#REF!</definedName>
    <definedName name="_______________tab07" localSheetId="5">#REF!</definedName>
    <definedName name="_______________tab07">#REF!</definedName>
    <definedName name="_______________tab1" localSheetId="4">#REF!</definedName>
    <definedName name="_______________tab1" localSheetId="5">#REF!</definedName>
    <definedName name="_______________tab1">#REF!</definedName>
    <definedName name="_______________tab10" localSheetId="4">#REF!</definedName>
    <definedName name="_______________tab10" localSheetId="5">#REF!</definedName>
    <definedName name="_______________tab10">#REF!</definedName>
    <definedName name="_______________tab11" localSheetId="4">#REF!</definedName>
    <definedName name="_______________tab11" localSheetId="5">#REF!</definedName>
    <definedName name="_______________tab11">#REF!</definedName>
    <definedName name="_______________tab12" localSheetId="4">#REF!</definedName>
    <definedName name="_______________tab12" localSheetId="5">#REF!</definedName>
    <definedName name="_______________tab12">#REF!</definedName>
    <definedName name="_______________tab13" localSheetId="4">#REF!</definedName>
    <definedName name="_______________tab13" localSheetId="5">#REF!</definedName>
    <definedName name="_______________tab13">#REF!</definedName>
    <definedName name="_______________Tab14">[5]tab14!$A$1:$O$62</definedName>
    <definedName name="_______________Tab15">[5]tab15!$A$1:$Z$32</definedName>
    <definedName name="_______________Tab16">[5]tab16!$A$1:$S$51</definedName>
    <definedName name="_______________Tab17">[5]tab17!$A$1:$M$25</definedName>
    <definedName name="_______________Tab18">[5]tab18!$A$1:$F$152</definedName>
    <definedName name="_______________Tab19">[5]tab19!$A$1:$F$147</definedName>
    <definedName name="_______________tab2" localSheetId="4">'[2]GvtOp%gdp-t25'!#REF!</definedName>
    <definedName name="_______________tab2" localSheetId="5">'[2]GvtOp%gdp-t25'!#REF!</definedName>
    <definedName name="_______________tab2">'[2]GvtOp%gdp-t25'!#REF!</definedName>
    <definedName name="_______________Tab20">[5]tab20!$A$1:$J$114</definedName>
    <definedName name="_______________Tab21">[5]tab21!$B$1:$P$52</definedName>
    <definedName name="_______________Tab22">[5]tab22!$A$1:$J$78</definedName>
    <definedName name="_______________Tab23">[5]tab23!$A$1:$J$54</definedName>
    <definedName name="_______________Tab24">[5]tab24!$A$1:$J$54</definedName>
    <definedName name="_______________Tab25">[5]tab25!$A$1:$L$53</definedName>
    <definedName name="_______________Tab26">[5]tab26!$A$1:$J$67</definedName>
    <definedName name="_______________Tab27">[5]tab27!$A$1:$E$72</definedName>
    <definedName name="_______________Tab28">[5]tab28!$A$2:$R$72</definedName>
    <definedName name="_______________Tab29">[5]tab29!$A$1:$U$54</definedName>
    <definedName name="_______________tab3" localSheetId="4">#REF!</definedName>
    <definedName name="_______________tab3" localSheetId="5">#REF!</definedName>
    <definedName name="_______________tab3">#REF!</definedName>
    <definedName name="_______________Tab30" localSheetId="4">#REF!</definedName>
    <definedName name="_______________Tab30" localSheetId="5">#REF!</definedName>
    <definedName name="_______________Tab30">#REF!</definedName>
    <definedName name="_______________Tab31">[5]tab31!$A$1:$AE$49</definedName>
    <definedName name="_______________Tab32">[5]tab32!$A$1:$BG$20</definedName>
    <definedName name="_______________Tab33">[5]tab33!$A$1:$AH$45</definedName>
    <definedName name="_______________Tab34">[5]tab34!$A$1:$E$84</definedName>
    <definedName name="_______________tab35" localSheetId="4">#REF!</definedName>
    <definedName name="_______________tab35" localSheetId="5">#REF!</definedName>
    <definedName name="_______________tab35">#REF!</definedName>
    <definedName name="_______________Tab36">[5]tab36!$A$1:$X$41</definedName>
    <definedName name="_______________Tab37">[5]tab37!$A$1:$AC$27</definedName>
    <definedName name="_______________Tab38">[5]tab38!$A$1:$P$37</definedName>
    <definedName name="_______________Tab4">[5]tab4!$A$1:$T$12</definedName>
    <definedName name="_______________Tab40">[5]tab40!$A$1:$J$35</definedName>
    <definedName name="_______________tab41" localSheetId="4">#REF!</definedName>
    <definedName name="_______________tab41" localSheetId="5">#REF!</definedName>
    <definedName name="_______________tab41">#REF!</definedName>
    <definedName name="_______________tab42" localSheetId="4">#REF!</definedName>
    <definedName name="_______________tab42" localSheetId="5">#REF!</definedName>
    <definedName name="_______________tab42">#REF!</definedName>
    <definedName name="_______________tab43" localSheetId="4">#REF!</definedName>
    <definedName name="_______________tab43" localSheetId="5">#REF!</definedName>
    <definedName name="_______________tab43">#REF!</definedName>
    <definedName name="_______________tab44" localSheetId="4">#REF!</definedName>
    <definedName name="_______________tab44" localSheetId="5">#REF!</definedName>
    <definedName name="_______________tab44">#REF!</definedName>
    <definedName name="_______________Tab45">[5]tab45!$A$1:$J$62</definedName>
    <definedName name="_______________tab46" localSheetId="4">#REF!</definedName>
    <definedName name="_______________tab46" localSheetId="5">#REF!</definedName>
    <definedName name="_______________tab46">#REF!</definedName>
    <definedName name="_______________tab47" localSheetId="4">#REF!</definedName>
    <definedName name="_______________tab47" localSheetId="5">#REF!</definedName>
    <definedName name="_______________tab47">#REF!</definedName>
    <definedName name="_______________tab48">[5]tab47!$A$1:$M$135</definedName>
    <definedName name="_______________tab5" localSheetId="4">#REF!</definedName>
    <definedName name="_______________tab5" localSheetId="5">#REF!</definedName>
    <definedName name="_______________tab5">#REF!</definedName>
    <definedName name="_______________tab6" localSheetId="4">#REF!</definedName>
    <definedName name="_______________tab6" localSheetId="5">#REF!</definedName>
    <definedName name="_______________tab6">#REF!</definedName>
    <definedName name="_______________tab6798" localSheetId="4">'[1]NBK-T20'!#REF!</definedName>
    <definedName name="_______________tab6798" localSheetId="5">'[1]NBK-T20'!#REF!</definedName>
    <definedName name="_______________tab6798">'[1]NBK-T20'!#REF!</definedName>
    <definedName name="_______________tab7" localSheetId="4">#REF!</definedName>
    <definedName name="_______________tab7" localSheetId="5">#REF!</definedName>
    <definedName name="_______________tab7">#REF!</definedName>
    <definedName name="_______________tab8" localSheetId="4">#REF!</definedName>
    <definedName name="_______________tab8" localSheetId="5">#REF!</definedName>
    <definedName name="_______________tab8">#REF!</definedName>
    <definedName name="_______________tab9" localSheetId="4">#REF!</definedName>
    <definedName name="_______________tab9" localSheetId="5">#REF!</definedName>
    <definedName name="_______________tab9">#REF!</definedName>
    <definedName name="______________Cpi2" localSheetId="4">#REF!</definedName>
    <definedName name="______________Cpi2" localSheetId="5">#REF!</definedName>
    <definedName name="______________Cpi2">#REF!</definedName>
    <definedName name="______________GDP2002">[3]IN!$K$10</definedName>
    <definedName name="______________MCV1" localSheetId="4">#REF!</definedName>
    <definedName name="______________MCV1" localSheetId="5">#REF!</definedName>
    <definedName name="______________MCV1">#REF!</definedName>
    <definedName name="______________MS798" localSheetId="4">'[1]NBK-T20'!#REF!</definedName>
    <definedName name="______________MS798" localSheetId="5">'[1]NBK-T20'!#REF!</definedName>
    <definedName name="______________MS798">'[1]NBK-T20'!#REF!</definedName>
    <definedName name="______________red1" localSheetId="3" hidden="1">{"CBA",#N/A,FALSE,"TAB4";"MS",#N/A,FALSE,"TAB5";"BANKLOANS",#N/A,FALSE,"TAB21APP ";"INTEREST",#N/A,FALSE,"TAB22APP"}</definedName>
    <definedName name="______________red1" localSheetId="4" hidden="1">{"CBA",#N/A,FALSE,"TAB4";"MS",#N/A,FALSE,"TAB5";"BANKLOANS",#N/A,FALSE,"TAB21APP ";"INTEREST",#N/A,FALSE,"TAB22APP"}</definedName>
    <definedName name="______________red1" localSheetId="5" hidden="1">{"CBA",#N/A,FALSE,"TAB4";"MS",#N/A,FALSE,"TAB5";"BANKLOANS",#N/A,FALSE,"TAB21APP ";"INTEREST",#N/A,FALSE,"TAB22APP"}</definedName>
    <definedName name="______________red1" localSheetId="6" hidden="1">{"CBA",#N/A,FALSE,"TAB4";"MS",#N/A,FALSE,"TAB5";"BANKLOANS",#N/A,FALSE,"TAB21APP ";"INTEREST",#N/A,FALSE,"TAB22APP"}</definedName>
    <definedName name="______________red1" localSheetId="7" hidden="1">{"CBA",#N/A,FALSE,"TAB4";"MS",#N/A,FALSE,"TAB5";"BANKLOANS",#N/A,FALSE,"TAB21APP ";"INTEREST",#N/A,FALSE,"TAB22APP"}</definedName>
    <definedName name="______________red1" localSheetId="2" hidden="1">{"CBA",#N/A,FALSE,"TAB4";"MS",#N/A,FALSE,"TAB5";"BANKLOANS",#N/A,FALSE,"TAB21APP ";"INTEREST",#N/A,FALSE,"TAB22APP"}</definedName>
    <definedName name="______________red1" hidden="1">{"CBA",#N/A,FALSE,"TAB4";"MS",#N/A,FALSE,"TAB5";"BANKLOANS",#N/A,FALSE,"TAB21APP ";"INTEREST",#N/A,FALSE,"TAB22APP"}</definedName>
    <definedName name="______________RES1">'[4]NFA Banking System'!$B$2:$K$26</definedName>
    <definedName name="______________RES3">'[4]IMF Credit'!$B$10:$K$94</definedName>
    <definedName name="______________SR01" localSheetId="3" hidden="1">{"BOP_TAB",#N/A,FALSE,"N";"MIDTERM_TAB",#N/A,FALSE,"O";"FUND_CRED",#N/A,FALSE,"P";"DEBT_TAB1",#N/A,FALSE,"Q";"DEBT_TAB2",#N/A,FALSE,"Q";"FORFIN_TAB1",#N/A,FALSE,"R";"FORFIN_TAB2",#N/A,FALSE,"R";"BOP_ANALY",#N/A,FALSE,"U"}</definedName>
    <definedName name="______________SR01" localSheetId="4" hidden="1">{"BOP_TAB",#N/A,FALSE,"N";"MIDTERM_TAB",#N/A,FALSE,"O";"FUND_CRED",#N/A,FALSE,"P";"DEBT_TAB1",#N/A,FALSE,"Q";"DEBT_TAB2",#N/A,FALSE,"Q";"FORFIN_TAB1",#N/A,FALSE,"R";"FORFIN_TAB2",#N/A,FALSE,"R";"BOP_ANALY",#N/A,FALSE,"U"}</definedName>
    <definedName name="______________SR01" localSheetId="5" hidden="1">{"BOP_TAB",#N/A,FALSE,"N";"MIDTERM_TAB",#N/A,FALSE,"O";"FUND_CRED",#N/A,FALSE,"P";"DEBT_TAB1",#N/A,FALSE,"Q";"DEBT_TAB2",#N/A,FALSE,"Q";"FORFIN_TAB1",#N/A,FALSE,"R";"FORFIN_TAB2",#N/A,FALSE,"R";"BOP_ANALY",#N/A,FALSE,"U"}</definedName>
    <definedName name="______________SR01" localSheetId="6" hidden="1">{"BOP_TAB",#N/A,FALSE,"N";"MIDTERM_TAB",#N/A,FALSE,"O";"FUND_CRED",#N/A,FALSE,"P";"DEBT_TAB1",#N/A,FALSE,"Q";"DEBT_TAB2",#N/A,FALSE,"Q";"FORFIN_TAB1",#N/A,FALSE,"R";"FORFIN_TAB2",#N/A,FALSE,"R";"BOP_ANALY",#N/A,FALSE,"U"}</definedName>
    <definedName name="______________SR01" localSheetId="7" hidden="1">{"BOP_TAB",#N/A,FALSE,"N";"MIDTERM_TAB",#N/A,FALSE,"O";"FUND_CRED",#N/A,FALSE,"P";"DEBT_TAB1",#N/A,FALSE,"Q";"DEBT_TAB2",#N/A,FALSE,"Q";"FORFIN_TAB1",#N/A,FALSE,"R";"FORFIN_TAB2",#N/A,FALSE,"R";"BOP_ANALY",#N/A,FALSE,"U"}</definedName>
    <definedName name="______________SR01" localSheetId="2" hidden="1">{"BOP_TAB",#N/A,FALSE,"N";"MIDTERM_TAB",#N/A,FALSE,"O";"FUND_CRED",#N/A,FALSE,"P";"DEBT_TAB1",#N/A,FALSE,"Q";"DEBT_TAB2",#N/A,FALSE,"Q";"FORFIN_TAB1",#N/A,FALSE,"R";"FORFIN_TAB2",#N/A,FALSE,"R";"BOP_ANALY",#N/A,FALSE,"U"}</definedName>
    <definedName name="______________SR01" hidden="1">{"BOP_TAB",#N/A,FALSE,"N";"MIDTERM_TAB",#N/A,FALSE,"O";"FUND_CRED",#N/A,FALSE,"P";"DEBT_TAB1",#N/A,FALSE,"Q";"DEBT_TAB2",#N/A,FALSE,"Q";"FORFIN_TAB1",#N/A,FALSE,"R";"FORFIN_TAB2",#N/A,FALSE,"R";"BOP_ANALY",#N/A,FALSE,"U"}</definedName>
    <definedName name="______________sum3" localSheetId="4">#REF!</definedName>
    <definedName name="______________sum3" localSheetId="5">#REF!</definedName>
    <definedName name="______________sum3">#REF!</definedName>
    <definedName name="______________tab06" localSheetId="4">#REF!</definedName>
    <definedName name="______________tab06" localSheetId="5">#REF!</definedName>
    <definedName name="______________tab06">#REF!</definedName>
    <definedName name="______________tab07" localSheetId="4">#REF!</definedName>
    <definedName name="______________tab07" localSheetId="5">#REF!</definedName>
    <definedName name="______________tab07">#REF!</definedName>
    <definedName name="______________tab1" localSheetId="4">#REF!</definedName>
    <definedName name="______________tab1" localSheetId="5">#REF!</definedName>
    <definedName name="______________tab1">#REF!</definedName>
    <definedName name="______________tab10" localSheetId="4">#REF!</definedName>
    <definedName name="______________tab10" localSheetId="5">#REF!</definedName>
    <definedName name="______________tab10">#REF!</definedName>
    <definedName name="______________tab11" localSheetId="4">#REF!</definedName>
    <definedName name="______________tab11" localSheetId="5">#REF!</definedName>
    <definedName name="______________tab11">#REF!</definedName>
    <definedName name="______________tab12" localSheetId="4">#REF!</definedName>
    <definedName name="______________tab12" localSheetId="5">#REF!</definedName>
    <definedName name="______________tab12">#REF!</definedName>
    <definedName name="______________tab13" localSheetId="4">#REF!</definedName>
    <definedName name="______________tab13" localSheetId="5">#REF!</definedName>
    <definedName name="______________tab13">#REF!</definedName>
    <definedName name="______________Tab14">[5]tab14!$A$1:$O$62</definedName>
    <definedName name="______________Tab15">[5]tab15!$A$1:$Z$32</definedName>
    <definedName name="______________Tab16">[5]tab16!$A$1:$S$51</definedName>
    <definedName name="______________Tab17">[5]tab17!$A$1:$M$25</definedName>
    <definedName name="______________Tab18">[5]tab18!$A$1:$F$152</definedName>
    <definedName name="______________Tab19">[5]tab19!$A$1:$F$147</definedName>
    <definedName name="______________tab2" localSheetId="4">'[2]GvtOp%gdp-t25'!#REF!</definedName>
    <definedName name="______________tab2" localSheetId="5">'[2]GvtOp%gdp-t25'!#REF!</definedName>
    <definedName name="______________tab2">'[2]GvtOp%gdp-t25'!#REF!</definedName>
    <definedName name="______________Tab20">[5]tab20!$A$1:$J$114</definedName>
    <definedName name="______________Tab21">[5]tab21!$B$1:$P$52</definedName>
    <definedName name="______________Tab22">[5]tab22!$A$1:$J$78</definedName>
    <definedName name="______________Tab23">[5]tab23!$A$1:$J$54</definedName>
    <definedName name="______________Tab24">[5]tab24!$A$1:$J$54</definedName>
    <definedName name="______________Tab25">[5]tab25!$A$1:$L$53</definedName>
    <definedName name="______________Tab26">[5]tab26!$A$1:$J$67</definedName>
    <definedName name="______________Tab27">[5]tab27!$A$1:$E$72</definedName>
    <definedName name="______________Tab28">[5]tab28!$A$2:$R$72</definedName>
    <definedName name="______________Tab29">[5]tab29!$A$1:$U$54</definedName>
    <definedName name="______________tab3" localSheetId="4">#REF!</definedName>
    <definedName name="______________tab3" localSheetId="5">#REF!</definedName>
    <definedName name="______________tab3">#REF!</definedName>
    <definedName name="______________Tab30" localSheetId="4">#REF!</definedName>
    <definedName name="______________Tab30" localSheetId="5">#REF!</definedName>
    <definedName name="______________Tab30">#REF!</definedName>
    <definedName name="______________Tab31">[5]tab31!$A$1:$AE$49</definedName>
    <definedName name="______________Tab32">[5]tab32!$A$1:$BG$20</definedName>
    <definedName name="______________Tab33">[5]tab33!$A$1:$AH$45</definedName>
    <definedName name="______________Tab34">[5]tab34!$A$1:$E$84</definedName>
    <definedName name="______________tab35" localSheetId="4">#REF!</definedName>
    <definedName name="______________tab35" localSheetId="5">#REF!</definedName>
    <definedName name="______________tab35">#REF!</definedName>
    <definedName name="______________Tab36">[5]tab36!$A$1:$X$41</definedName>
    <definedName name="______________Tab37">[5]tab37!$A$1:$AC$27</definedName>
    <definedName name="______________Tab38">[5]tab38!$A$1:$P$37</definedName>
    <definedName name="______________Tab4">[5]tab4!$A$1:$T$12</definedName>
    <definedName name="______________Tab40">[5]tab40!$A$1:$J$35</definedName>
    <definedName name="______________tab41" localSheetId="4">#REF!</definedName>
    <definedName name="______________tab41" localSheetId="5">#REF!</definedName>
    <definedName name="______________tab41">#REF!</definedName>
    <definedName name="______________tab42" localSheetId="4">#REF!</definedName>
    <definedName name="______________tab42" localSheetId="5">#REF!</definedName>
    <definedName name="______________tab42">#REF!</definedName>
    <definedName name="______________tab43" localSheetId="4">#REF!</definedName>
    <definedName name="______________tab43" localSheetId="5">#REF!</definedName>
    <definedName name="______________tab43">#REF!</definedName>
    <definedName name="______________tab44" localSheetId="4">#REF!</definedName>
    <definedName name="______________tab44" localSheetId="5">#REF!</definedName>
    <definedName name="______________tab44">#REF!</definedName>
    <definedName name="______________Tab45">[5]tab45!$A$1:$J$62</definedName>
    <definedName name="______________tab46" localSheetId="4">#REF!</definedName>
    <definedName name="______________tab46" localSheetId="5">#REF!</definedName>
    <definedName name="______________tab46">#REF!</definedName>
    <definedName name="______________tab47" localSheetId="4">#REF!</definedName>
    <definedName name="______________tab47" localSheetId="5">#REF!</definedName>
    <definedName name="______________tab47">#REF!</definedName>
    <definedName name="______________tab48">[5]tab47!$A$1:$M$135</definedName>
    <definedName name="______________tab5" localSheetId="4">#REF!</definedName>
    <definedName name="______________tab5" localSheetId="5">#REF!</definedName>
    <definedName name="______________tab5">#REF!</definedName>
    <definedName name="______________tab6" localSheetId="4">#REF!</definedName>
    <definedName name="______________tab6" localSheetId="5">#REF!</definedName>
    <definedName name="______________tab6">#REF!</definedName>
    <definedName name="______________tab6798" localSheetId="4">'[1]NBK-T20'!#REF!</definedName>
    <definedName name="______________tab6798" localSheetId="5">'[1]NBK-T20'!#REF!</definedName>
    <definedName name="______________tab6798">'[1]NBK-T20'!#REF!</definedName>
    <definedName name="______________tab7" localSheetId="4">#REF!</definedName>
    <definedName name="______________tab7" localSheetId="5">#REF!</definedName>
    <definedName name="______________tab7">#REF!</definedName>
    <definedName name="______________tab8" localSheetId="4">#REF!</definedName>
    <definedName name="______________tab8" localSheetId="5">#REF!</definedName>
    <definedName name="______________tab8">#REF!</definedName>
    <definedName name="______________tab9" localSheetId="4">#REF!</definedName>
    <definedName name="______________tab9" localSheetId="5">#REF!</definedName>
    <definedName name="______________tab9">#REF!</definedName>
    <definedName name="_____________Cpi2" localSheetId="4">#REF!</definedName>
    <definedName name="_____________Cpi2" localSheetId="5">#REF!</definedName>
    <definedName name="_____________Cpi2">#REF!</definedName>
    <definedName name="_____________GDP2002">[3]IN!$K$10</definedName>
    <definedName name="_____________MCV1" localSheetId="4">#REF!</definedName>
    <definedName name="_____________MCV1" localSheetId="5">#REF!</definedName>
    <definedName name="_____________MCV1">#REF!</definedName>
    <definedName name="_____________MS798" localSheetId="4">'[1]NBK-T20'!#REF!</definedName>
    <definedName name="_____________MS798" localSheetId="5">'[1]NBK-T20'!#REF!</definedName>
    <definedName name="_____________MS798">'[1]NBK-T20'!#REF!</definedName>
    <definedName name="_____________red1" localSheetId="3" hidden="1">{"CBA",#N/A,FALSE,"TAB4";"MS",#N/A,FALSE,"TAB5";"BANKLOANS",#N/A,FALSE,"TAB21APP ";"INTEREST",#N/A,FALSE,"TAB22APP"}</definedName>
    <definedName name="_____________red1" localSheetId="4" hidden="1">{"CBA",#N/A,FALSE,"TAB4";"MS",#N/A,FALSE,"TAB5";"BANKLOANS",#N/A,FALSE,"TAB21APP ";"INTEREST",#N/A,FALSE,"TAB22APP"}</definedName>
    <definedName name="_____________red1" localSheetId="5" hidden="1">{"CBA",#N/A,FALSE,"TAB4";"MS",#N/A,FALSE,"TAB5";"BANKLOANS",#N/A,FALSE,"TAB21APP ";"INTEREST",#N/A,FALSE,"TAB22APP"}</definedName>
    <definedName name="_____________red1" localSheetId="6" hidden="1">{"CBA",#N/A,FALSE,"TAB4";"MS",#N/A,FALSE,"TAB5";"BANKLOANS",#N/A,FALSE,"TAB21APP ";"INTEREST",#N/A,FALSE,"TAB22APP"}</definedName>
    <definedName name="_____________red1" localSheetId="7" hidden="1">{"CBA",#N/A,FALSE,"TAB4";"MS",#N/A,FALSE,"TAB5";"BANKLOANS",#N/A,FALSE,"TAB21APP ";"INTEREST",#N/A,FALSE,"TAB22APP"}</definedName>
    <definedName name="_____________red1" localSheetId="2" hidden="1">{"CBA",#N/A,FALSE,"TAB4";"MS",#N/A,FALSE,"TAB5";"BANKLOANS",#N/A,FALSE,"TAB21APP ";"INTEREST",#N/A,FALSE,"TAB22APP"}</definedName>
    <definedName name="_____________red1" hidden="1">{"CBA",#N/A,FALSE,"TAB4";"MS",#N/A,FALSE,"TAB5";"BANKLOANS",#N/A,FALSE,"TAB21APP ";"INTEREST",#N/A,FALSE,"TAB22APP"}</definedName>
    <definedName name="_____________RES1">'[4]NFA Banking System'!$B$2:$K$26</definedName>
    <definedName name="_____________RES3">'[4]IMF Credit'!$B$10:$K$94</definedName>
    <definedName name="_____________SR01" localSheetId="3" hidden="1">{"BOP_TAB",#N/A,FALSE,"N";"MIDTERM_TAB",#N/A,FALSE,"O";"FUND_CRED",#N/A,FALSE,"P";"DEBT_TAB1",#N/A,FALSE,"Q";"DEBT_TAB2",#N/A,FALSE,"Q";"FORFIN_TAB1",#N/A,FALSE,"R";"FORFIN_TAB2",#N/A,FALSE,"R";"BOP_ANALY",#N/A,FALSE,"U"}</definedName>
    <definedName name="_____________SR01" localSheetId="4" hidden="1">{"BOP_TAB",#N/A,FALSE,"N";"MIDTERM_TAB",#N/A,FALSE,"O";"FUND_CRED",#N/A,FALSE,"P";"DEBT_TAB1",#N/A,FALSE,"Q";"DEBT_TAB2",#N/A,FALSE,"Q";"FORFIN_TAB1",#N/A,FALSE,"R";"FORFIN_TAB2",#N/A,FALSE,"R";"BOP_ANALY",#N/A,FALSE,"U"}</definedName>
    <definedName name="_____________SR01" localSheetId="5" hidden="1">{"BOP_TAB",#N/A,FALSE,"N";"MIDTERM_TAB",#N/A,FALSE,"O";"FUND_CRED",#N/A,FALSE,"P";"DEBT_TAB1",#N/A,FALSE,"Q";"DEBT_TAB2",#N/A,FALSE,"Q";"FORFIN_TAB1",#N/A,FALSE,"R";"FORFIN_TAB2",#N/A,FALSE,"R";"BOP_ANALY",#N/A,FALSE,"U"}</definedName>
    <definedName name="_____________SR01" localSheetId="6" hidden="1">{"BOP_TAB",#N/A,FALSE,"N";"MIDTERM_TAB",#N/A,FALSE,"O";"FUND_CRED",#N/A,FALSE,"P";"DEBT_TAB1",#N/A,FALSE,"Q";"DEBT_TAB2",#N/A,FALSE,"Q";"FORFIN_TAB1",#N/A,FALSE,"R";"FORFIN_TAB2",#N/A,FALSE,"R";"BOP_ANALY",#N/A,FALSE,"U"}</definedName>
    <definedName name="_____________SR01" localSheetId="7" hidden="1">{"BOP_TAB",#N/A,FALSE,"N";"MIDTERM_TAB",#N/A,FALSE,"O";"FUND_CRED",#N/A,FALSE,"P";"DEBT_TAB1",#N/A,FALSE,"Q";"DEBT_TAB2",#N/A,FALSE,"Q";"FORFIN_TAB1",#N/A,FALSE,"R";"FORFIN_TAB2",#N/A,FALSE,"R";"BOP_ANALY",#N/A,FALSE,"U"}</definedName>
    <definedName name="_____________SR01" localSheetId="2" hidden="1">{"BOP_TAB",#N/A,FALSE,"N";"MIDTERM_TAB",#N/A,FALSE,"O";"FUND_CRED",#N/A,FALSE,"P";"DEBT_TAB1",#N/A,FALSE,"Q";"DEBT_TAB2",#N/A,FALSE,"Q";"FORFIN_TAB1",#N/A,FALSE,"R";"FORFIN_TAB2",#N/A,FALSE,"R";"BOP_ANALY",#N/A,FALSE,"U"}</definedName>
    <definedName name="_____________SR01" hidden="1">{"BOP_TAB",#N/A,FALSE,"N";"MIDTERM_TAB",#N/A,FALSE,"O";"FUND_CRED",#N/A,FALSE,"P";"DEBT_TAB1",#N/A,FALSE,"Q";"DEBT_TAB2",#N/A,FALSE,"Q";"FORFIN_TAB1",#N/A,FALSE,"R";"FORFIN_TAB2",#N/A,FALSE,"R";"BOP_ANALY",#N/A,FALSE,"U"}</definedName>
    <definedName name="_____________sum3" localSheetId="4">#REF!</definedName>
    <definedName name="_____________sum3" localSheetId="5">#REF!</definedName>
    <definedName name="_____________sum3">#REF!</definedName>
    <definedName name="_____________tab06" localSheetId="4">#REF!</definedName>
    <definedName name="_____________tab06" localSheetId="5">#REF!</definedName>
    <definedName name="_____________tab06">#REF!</definedName>
    <definedName name="_____________tab07" localSheetId="4">#REF!</definedName>
    <definedName name="_____________tab07" localSheetId="5">#REF!</definedName>
    <definedName name="_____________tab07">#REF!</definedName>
    <definedName name="_____________tab1" localSheetId="4">#REF!</definedName>
    <definedName name="_____________tab1" localSheetId="5">#REF!</definedName>
    <definedName name="_____________tab1">#REF!</definedName>
    <definedName name="_____________tab10" localSheetId="4">#REF!</definedName>
    <definedName name="_____________tab10" localSheetId="5">#REF!</definedName>
    <definedName name="_____________tab10">#REF!</definedName>
    <definedName name="_____________tab11" localSheetId="4">#REF!</definedName>
    <definedName name="_____________tab11" localSheetId="5">#REF!</definedName>
    <definedName name="_____________tab11">#REF!</definedName>
    <definedName name="_____________tab12" localSheetId="4">#REF!</definedName>
    <definedName name="_____________tab12" localSheetId="5">#REF!</definedName>
    <definedName name="_____________tab12">#REF!</definedName>
    <definedName name="_____________tab13" localSheetId="4">#REF!</definedName>
    <definedName name="_____________tab13" localSheetId="5">#REF!</definedName>
    <definedName name="_____________tab13">#REF!</definedName>
    <definedName name="_____________Tab14">[5]tab14!$A$1:$O$62</definedName>
    <definedName name="_____________Tab15">[5]tab15!$A$1:$Z$32</definedName>
    <definedName name="_____________Tab16">[5]tab16!$A$1:$S$51</definedName>
    <definedName name="_____________Tab17">[5]tab17!$A$1:$M$25</definedName>
    <definedName name="_____________Tab18">[5]tab18!$A$1:$F$152</definedName>
    <definedName name="_____________Tab19">[5]tab19!$A$1:$F$147</definedName>
    <definedName name="_____________tab2" localSheetId="4">'[2]GvtOp%gdp-t25'!#REF!</definedName>
    <definedName name="_____________tab2" localSheetId="5">'[2]GvtOp%gdp-t25'!#REF!</definedName>
    <definedName name="_____________tab2">'[2]GvtOp%gdp-t25'!#REF!</definedName>
    <definedName name="_____________Tab20">[5]tab20!$A$1:$J$114</definedName>
    <definedName name="_____________Tab21">[5]tab21!$B$1:$P$52</definedName>
    <definedName name="_____________Tab22">[5]tab22!$A$1:$J$78</definedName>
    <definedName name="_____________Tab23">[5]tab23!$A$1:$J$54</definedName>
    <definedName name="_____________Tab24">[5]tab24!$A$1:$J$54</definedName>
    <definedName name="_____________Tab25">[5]tab25!$A$1:$L$53</definedName>
    <definedName name="_____________Tab26">[5]tab26!$A$1:$J$67</definedName>
    <definedName name="_____________Tab27">[5]tab27!$A$1:$E$72</definedName>
    <definedName name="_____________Tab28">[5]tab28!$A$2:$R$72</definedName>
    <definedName name="_____________Tab29">[5]tab29!$A$1:$U$54</definedName>
    <definedName name="_____________tab3" localSheetId="4">#REF!</definedName>
    <definedName name="_____________tab3" localSheetId="5">#REF!</definedName>
    <definedName name="_____________tab3">#REF!</definedName>
    <definedName name="_____________Tab30" localSheetId="4">#REF!</definedName>
    <definedName name="_____________Tab30" localSheetId="5">#REF!</definedName>
    <definedName name="_____________Tab30">#REF!</definedName>
    <definedName name="_____________Tab31">[5]tab31!$A$1:$AE$49</definedName>
    <definedName name="_____________Tab32">[5]tab32!$A$1:$BG$20</definedName>
    <definedName name="_____________Tab33">[5]tab33!$A$1:$AH$45</definedName>
    <definedName name="_____________Tab34">[5]tab34!$A$1:$E$84</definedName>
    <definedName name="_____________tab35" localSheetId="4">#REF!</definedName>
    <definedName name="_____________tab35" localSheetId="5">#REF!</definedName>
    <definedName name="_____________tab35">#REF!</definedName>
    <definedName name="_____________Tab36">[5]tab36!$A$1:$X$41</definedName>
    <definedName name="_____________Tab37">[5]tab37!$A$1:$AC$27</definedName>
    <definedName name="_____________Tab38">[5]tab38!$A$1:$P$37</definedName>
    <definedName name="_____________Tab4">[5]tab4!$A$1:$T$12</definedName>
    <definedName name="_____________Tab40">[5]tab40!$A$1:$J$35</definedName>
    <definedName name="_____________tab41" localSheetId="4">#REF!</definedName>
    <definedName name="_____________tab41" localSheetId="5">#REF!</definedName>
    <definedName name="_____________tab41">#REF!</definedName>
    <definedName name="_____________tab42" localSheetId="4">#REF!</definedName>
    <definedName name="_____________tab42" localSheetId="5">#REF!</definedName>
    <definedName name="_____________tab42">#REF!</definedName>
    <definedName name="_____________tab43" localSheetId="4">#REF!</definedName>
    <definedName name="_____________tab43" localSheetId="5">#REF!</definedName>
    <definedName name="_____________tab43">#REF!</definedName>
    <definedName name="_____________tab44" localSheetId="4">#REF!</definedName>
    <definedName name="_____________tab44" localSheetId="5">#REF!</definedName>
    <definedName name="_____________tab44">#REF!</definedName>
    <definedName name="_____________Tab45">[5]tab45!$A$1:$J$62</definedName>
    <definedName name="_____________tab46" localSheetId="4">#REF!</definedName>
    <definedName name="_____________tab46" localSheetId="5">#REF!</definedName>
    <definedName name="_____________tab46">#REF!</definedName>
    <definedName name="_____________tab47" localSheetId="4">#REF!</definedName>
    <definedName name="_____________tab47" localSheetId="5">#REF!</definedName>
    <definedName name="_____________tab47">#REF!</definedName>
    <definedName name="_____________tab48">[5]tab47!$A$1:$M$135</definedName>
    <definedName name="_____________tab5" localSheetId="4">#REF!</definedName>
    <definedName name="_____________tab5" localSheetId="5">#REF!</definedName>
    <definedName name="_____________tab5">#REF!</definedName>
    <definedName name="_____________tab6" localSheetId="4">#REF!</definedName>
    <definedName name="_____________tab6" localSheetId="5">#REF!</definedName>
    <definedName name="_____________tab6">#REF!</definedName>
    <definedName name="_____________tab6798" localSheetId="4">'[1]NBK-T20'!#REF!</definedName>
    <definedName name="_____________tab6798" localSheetId="5">'[1]NBK-T20'!#REF!</definedName>
    <definedName name="_____________tab6798">'[1]NBK-T20'!#REF!</definedName>
    <definedName name="_____________tab7" localSheetId="4">#REF!</definedName>
    <definedName name="_____________tab7" localSheetId="5">#REF!</definedName>
    <definedName name="_____________tab7">#REF!</definedName>
    <definedName name="_____________tab8" localSheetId="4">#REF!</definedName>
    <definedName name="_____________tab8" localSheetId="5">#REF!</definedName>
    <definedName name="_____________tab8">#REF!</definedName>
    <definedName name="_____________tab9" localSheetId="4">#REF!</definedName>
    <definedName name="_____________tab9" localSheetId="5">#REF!</definedName>
    <definedName name="_____________tab9">#REF!</definedName>
    <definedName name="____________Cpi2" localSheetId="4">#REF!</definedName>
    <definedName name="____________Cpi2" localSheetId="5">#REF!</definedName>
    <definedName name="____________Cpi2">#REF!</definedName>
    <definedName name="____________GDP2002">[3]IN!$K$10</definedName>
    <definedName name="____________MCV1" localSheetId="4">#REF!</definedName>
    <definedName name="____________MCV1" localSheetId="5">#REF!</definedName>
    <definedName name="____________MCV1">#REF!</definedName>
    <definedName name="____________MS798" localSheetId="4">'[1]NBK-T20'!#REF!</definedName>
    <definedName name="____________MS798" localSheetId="5">'[1]NBK-T20'!#REF!</definedName>
    <definedName name="____________MS798">'[1]NBK-T20'!#REF!</definedName>
    <definedName name="____________red1" localSheetId="3" hidden="1">{"CBA",#N/A,FALSE,"TAB4";"MS",#N/A,FALSE,"TAB5";"BANKLOANS",#N/A,FALSE,"TAB21APP ";"INTEREST",#N/A,FALSE,"TAB22APP"}</definedName>
    <definedName name="____________red1" localSheetId="4" hidden="1">{"CBA",#N/A,FALSE,"TAB4";"MS",#N/A,FALSE,"TAB5";"BANKLOANS",#N/A,FALSE,"TAB21APP ";"INTEREST",#N/A,FALSE,"TAB22APP"}</definedName>
    <definedName name="____________red1" localSheetId="5" hidden="1">{"CBA",#N/A,FALSE,"TAB4";"MS",#N/A,FALSE,"TAB5";"BANKLOANS",#N/A,FALSE,"TAB21APP ";"INTEREST",#N/A,FALSE,"TAB22APP"}</definedName>
    <definedName name="____________red1" localSheetId="6" hidden="1">{"CBA",#N/A,FALSE,"TAB4";"MS",#N/A,FALSE,"TAB5";"BANKLOANS",#N/A,FALSE,"TAB21APP ";"INTEREST",#N/A,FALSE,"TAB22APP"}</definedName>
    <definedName name="____________red1" localSheetId="7" hidden="1">{"CBA",#N/A,FALSE,"TAB4";"MS",#N/A,FALSE,"TAB5";"BANKLOANS",#N/A,FALSE,"TAB21APP ";"INTEREST",#N/A,FALSE,"TAB22APP"}</definedName>
    <definedName name="____________red1" localSheetId="2" hidden="1">{"CBA",#N/A,FALSE,"TAB4";"MS",#N/A,FALSE,"TAB5";"BANKLOANS",#N/A,FALSE,"TAB21APP ";"INTEREST",#N/A,FALSE,"TAB22APP"}</definedName>
    <definedName name="____________red1" hidden="1">{"CBA",#N/A,FALSE,"TAB4";"MS",#N/A,FALSE,"TAB5";"BANKLOANS",#N/A,FALSE,"TAB21APP ";"INTEREST",#N/A,FALSE,"TAB22APP"}</definedName>
    <definedName name="____________RES1">'[4]NFA Banking System'!$B$2:$K$26</definedName>
    <definedName name="____________RES3">'[4]IMF Credit'!$B$10:$K$94</definedName>
    <definedName name="____________SR01" localSheetId="3" hidden="1">{"BOP_TAB",#N/A,FALSE,"N";"MIDTERM_TAB",#N/A,FALSE,"O";"FUND_CRED",#N/A,FALSE,"P";"DEBT_TAB1",#N/A,FALSE,"Q";"DEBT_TAB2",#N/A,FALSE,"Q";"FORFIN_TAB1",#N/A,FALSE,"R";"FORFIN_TAB2",#N/A,FALSE,"R";"BOP_ANALY",#N/A,FALSE,"U"}</definedName>
    <definedName name="____________SR01" localSheetId="4" hidden="1">{"BOP_TAB",#N/A,FALSE,"N";"MIDTERM_TAB",#N/A,FALSE,"O";"FUND_CRED",#N/A,FALSE,"P";"DEBT_TAB1",#N/A,FALSE,"Q";"DEBT_TAB2",#N/A,FALSE,"Q";"FORFIN_TAB1",#N/A,FALSE,"R";"FORFIN_TAB2",#N/A,FALSE,"R";"BOP_ANALY",#N/A,FALSE,"U"}</definedName>
    <definedName name="____________SR01" localSheetId="5" hidden="1">{"BOP_TAB",#N/A,FALSE,"N";"MIDTERM_TAB",#N/A,FALSE,"O";"FUND_CRED",#N/A,FALSE,"P";"DEBT_TAB1",#N/A,FALSE,"Q";"DEBT_TAB2",#N/A,FALSE,"Q";"FORFIN_TAB1",#N/A,FALSE,"R";"FORFIN_TAB2",#N/A,FALSE,"R";"BOP_ANALY",#N/A,FALSE,"U"}</definedName>
    <definedName name="____________SR01" localSheetId="6" hidden="1">{"BOP_TAB",#N/A,FALSE,"N";"MIDTERM_TAB",#N/A,FALSE,"O";"FUND_CRED",#N/A,FALSE,"P";"DEBT_TAB1",#N/A,FALSE,"Q";"DEBT_TAB2",#N/A,FALSE,"Q";"FORFIN_TAB1",#N/A,FALSE,"R";"FORFIN_TAB2",#N/A,FALSE,"R";"BOP_ANALY",#N/A,FALSE,"U"}</definedName>
    <definedName name="____________SR01" localSheetId="7" hidden="1">{"BOP_TAB",#N/A,FALSE,"N";"MIDTERM_TAB",#N/A,FALSE,"O";"FUND_CRED",#N/A,FALSE,"P";"DEBT_TAB1",#N/A,FALSE,"Q";"DEBT_TAB2",#N/A,FALSE,"Q";"FORFIN_TAB1",#N/A,FALSE,"R";"FORFIN_TAB2",#N/A,FALSE,"R";"BOP_ANALY",#N/A,FALSE,"U"}</definedName>
    <definedName name="____________SR01" localSheetId="2" hidden="1">{"BOP_TAB",#N/A,FALSE,"N";"MIDTERM_TAB",#N/A,FALSE,"O";"FUND_CRED",#N/A,FALSE,"P";"DEBT_TAB1",#N/A,FALSE,"Q";"DEBT_TAB2",#N/A,FALSE,"Q";"FORFIN_TAB1",#N/A,FALSE,"R";"FORFIN_TAB2",#N/A,FALSE,"R";"BOP_ANALY",#N/A,FALSE,"U"}</definedName>
    <definedName name="____________SR01" hidden="1">{"BOP_TAB",#N/A,FALSE,"N";"MIDTERM_TAB",#N/A,FALSE,"O";"FUND_CRED",#N/A,FALSE,"P";"DEBT_TAB1",#N/A,FALSE,"Q";"DEBT_TAB2",#N/A,FALSE,"Q";"FORFIN_TAB1",#N/A,FALSE,"R";"FORFIN_TAB2",#N/A,FALSE,"R";"BOP_ANALY",#N/A,FALSE,"U"}</definedName>
    <definedName name="____________sum3" localSheetId="4">#REF!</definedName>
    <definedName name="____________sum3" localSheetId="5">#REF!</definedName>
    <definedName name="____________sum3">#REF!</definedName>
    <definedName name="____________tab06" localSheetId="4">#REF!</definedName>
    <definedName name="____________tab06" localSheetId="5">#REF!</definedName>
    <definedName name="____________tab06">#REF!</definedName>
    <definedName name="____________tab07" localSheetId="4">#REF!</definedName>
    <definedName name="____________tab07" localSheetId="5">#REF!</definedName>
    <definedName name="____________tab07">#REF!</definedName>
    <definedName name="____________tab1" localSheetId="4">#REF!</definedName>
    <definedName name="____________tab1" localSheetId="5">#REF!</definedName>
    <definedName name="____________tab1">#REF!</definedName>
    <definedName name="____________tab10" localSheetId="4">#REF!</definedName>
    <definedName name="____________tab10" localSheetId="5">#REF!</definedName>
    <definedName name="____________tab10">#REF!</definedName>
    <definedName name="____________tab11" localSheetId="4">#REF!</definedName>
    <definedName name="____________tab11" localSheetId="5">#REF!</definedName>
    <definedName name="____________tab11">#REF!</definedName>
    <definedName name="____________tab12" localSheetId="4">#REF!</definedName>
    <definedName name="____________tab12" localSheetId="5">#REF!</definedName>
    <definedName name="____________tab12">#REF!</definedName>
    <definedName name="____________tab13" localSheetId="4">#REF!</definedName>
    <definedName name="____________tab13" localSheetId="5">#REF!</definedName>
    <definedName name="____________tab13">#REF!</definedName>
    <definedName name="____________Tab14">[5]tab14!$A$1:$O$62</definedName>
    <definedName name="____________Tab15">[5]tab15!$A$1:$Z$32</definedName>
    <definedName name="____________Tab16">[5]tab16!$A$1:$S$51</definedName>
    <definedName name="____________Tab17">[5]tab17!$A$1:$M$25</definedName>
    <definedName name="____________Tab18">[5]tab18!$A$1:$F$152</definedName>
    <definedName name="____________Tab19">[5]tab19!$A$1:$F$147</definedName>
    <definedName name="____________tab2" localSheetId="4">'[2]GvtOp%gdp-t25'!#REF!</definedName>
    <definedName name="____________tab2" localSheetId="5">'[2]GvtOp%gdp-t25'!#REF!</definedName>
    <definedName name="____________tab2">'[2]GvtOp%gdp-t25'!#REF!</definedName>
    <definedName name="____________Tab20">[5]tab20!$A$1:$J$114</definedName>
    <definedName name="____________Tab21">[5]tab21!$B$1:$P$52</definedName>
    <definedName name="____________Tab22">[5]tab22!$A$1:$J$78</definedName>
    <definedName name="____________Tab23">[5]tab23!$A$1:$J$54</definedName>
    <definedName name="____________Tab24">[5]tab24!$A$1:$J$54</definedName>
    <definedName name="____________Tab25">[5]tab25!$A$1:$L$53</definedName>
    <definedName name="____________Tab26">[5]tab26!$A$1:$J$67</definedName>
    <definedName name="____________Tab27">[5]tab27!$A$1:$E$72</definedName>
    <definedName name="____________Tab28">[5]tab28!$A$2:$R$72</definedName>
    <definedName name="____________Tab29">[5]tab29!$A$1:$U$54</definedName>
    <definedName name="____________tab3" localSheetId="4">#REF!</definedName>
    <definedName name="____________tab3" localSheetId="5">#REF!</definedName>
    <definedName name="____________tab3">#REF!</definedName>
    <definedName name="____________Tab30" localSheetId="4">#REF!</definedName>
    <definedName name="____________Tab30" localSheetId="5">#REF!</definedName>
    <definedName name="____________Tab30">#REF!</definedName>
    <definedName name="____________Tab31">[5]tab31!$A$1:$AE$49</definedName>
    <definedName name="____________Tab32">[5]tab32!$A$1:$BG$20</definedName>
    <definedName name="____________Tab33">[5]tab33!$A$1:$AH$45</definedName>
    <definedName name="____________Tab34">[5]tab34!$A$1:$E$84</definedName>
    <definedName name="____________tab35" localSheetId="4">#REF!</definedName>
    <definedName name="____________tab35" localSheetId="5">#REF!</definedName>
    <definedName name="____________tab35">#REF!</definedName>
    <definedName name="____________Tab36">[5]tab36!$A$1:$X$41</definedName>
    <definedName name="____________Tab37">[5]tab37!$A$1:$AC$27</definedName>
    <definedName name="____________Tab38">[5]tab38!$A$1:$P$37</definedName>
    <definedName name="____________Tab4">[5]tab4!$A$1:$T$12</definedName>
    <definedName name="____________Tab40">[5]tab40!$A$1:$J$35</definedName>
    <definedName name="____________tab41" localSheetId="4">#REF!</definedName>
    <definedName name="____________tab41" localSheetId="5">#REF!</definedName>
    <definedName name="____________tab41">#REF!</definedName>
    <definedName name="____________tab42" localSheetId="4">#REF!</definedName>
    <definedName name="____________tab42" localSheetId="5">#REF!</definedName>
    <definedName name="____________tab42">#REF!</definedName>
    <definedName name="____________tab43" localSheetId="4">#REF!</definedName>
    <definedName name="____________tab43" localSheetId="5">#REF!</definedName>
    <definedName name="____________tab43">#REF!</definedName>
    <definedName name="____________tab44" localSheetId="4">#REF!</definedName>
    <definedName name="____________tab44" localSheetId="5">#REF!</definedName>
    <definedName name="____________tab44">#REF!</definedName>
    <definedName name="____________Tab45">[5]tab45!$A$1:$J$62</definedName>
    <definedName name="____________tab46" localSheetId="4">#REF!</definedName>
    <definedName name="____________tab46" localSheetId="5">#REF!</definedName>
    <definedName name="____________tab46">#REF!</definedName>
    <definedName name="____________tab47" localSheetId="4">#REF!</definedName>
    <definedName name="____________tab47" localSheetId="5">#REF!</definedName>
    <definedName name="____________tab47">#REF!</definedName>
    <definedName name="____________tab48">[5]tab47!$A$1:$M$135</definedName>
    <definedName name="____________tab5" localSheetId="4">#REF!</definedName>
    <definedName name="____________tab5" localSheetId="5">#REF!</definedName>
    <definedName name="____________tab5">#REF!</definedName>
    <definedName name="____________tab6" localSheetId="4">#REF!</definedName>
    <definedName name="____________tab6" localSheetId="5">#REF!</definedName>
    <definedName name="____________tab6">#REF!</definedName>
    <definedName name="____________tab6798" localSheetId="4">'[1]NBK-T20'!#REF!</definedName>
    <definedName name="____________tab6798" localSheetId="5">'[1]NBK-T20'!#REF!</definedName>
    <definedName name="____________tab6798">'[1]NBK-T20'!#REF!</definedName>
    <definedName name="____________tab7" localSheetId="4">#REF!</definedName>
    <definedName name="____________tab7" localSheetId="5">#REF!</definedName>
    <definedName name="____________tab7">#REF!</definedName>
    <definedName name="____________tab8" localSheetId="4">#REF!</definedName>
    <definedName name="____________tab8" localSheetId="5">#REF!</definedName>
    <definedName name="____________tab8">#REF!</definedName>
    <definedName name="____________tab9" localSheetId="4">#REF!</definedName>
    <definedName name="____________tab9" localSheetId="5">#REF!</definedName>
    <definedName name="____________tab9">#REF!</definedName>
    <definedName name="___________Cpi2" localSheetId="4">#REF!</definedName>
    <definedName name="___________Cpi2" localSheetId="5">#REF!</definedName>
    <definedName name="___________Cpi2">#REF!</definedName>
    <definedName name="___________GDP2002">[3]IN!$K$10</definedName>
    <definedName name="___________MCV1" localSheetId="4">#REF!</definedName>
    <definedName name="___________MCV1" localSheetId="5">#REF!</definedName>
    <definedName name="___________MCV1">#REF!</definedName>
    <definedName name="___________MS798" localSheetId="4">'[1]NBK-T20'!#REF!</definedName>
    <definedName name="___________MS798" localSheetId="5">'[1]NBK-T20'!#REF!</definedName>
    <definedName name="___________MS798">'[1]NBK-T20'!#REF!</definedName>
    <definedName name="___________red1" localSheetId="3" hidden="1">{"CBA",#N/A,FALSE,"TAB4";"MS",#N/A,FALSE,"TAB5";"BANKLOANS",#N/A,FALSE,"TAB21APP ";"INTEREST",#N/A,FALSE,"TAB22APP"}</definedName>
    <definedName name="___________red1" localSheetId="4" hidden="1">{"CBA",#N/A,FALSE,"TAB4";"MS",#N/A,FALSE,"TAB5";"BANKLOANS",#N/A,FALSE,"TAB21APP ";"INTEREST",#N/A,FALSE,"TAB22APP"}</definedName>
    <definedName name="___________red1" localSheetId="5" hidden="1">{"CBA",#N/A,FALSE,"TAB4";"MS",#N/A,FALSE,"TAB5";"BANKLOANS",#N/A,FALSE,"TAB21APP ";"INTEREST",#N/A,FALSE,"TAB22APP"}</definedName>
    <definedName name="___________red1" localSheetId="6" hidden="1">{"CBA",#N/A,FALSE,"TAB4";"MS",#N/A,FALSE,"TAB5";"BANKLOANS",#N/A,FALSE,"TAB21APP ";"INTEREST",#N/A,FALSE,"TAB22APP"}</definedName>
    <definedName name="___________red1" localSheetId="7" hidden="1">{"CBA",#N/A,FALSE,"TAB4";"MS",#N/A,FALSE,"TAB5";"BANKLOANS",#N/A,FALSE,"TAB21APP ";"INTEREST",#N/A,FALSE,"TAB22APP"}</definedName>
    <definedName name="___________red1" localSheetId="2" hidden="1">{"CBA",#N/A,FALSE,"TAB4";"MS",#N/A,FALSE,"TAB5";"BANKLOANS",#N/A,FALSE,"TAB21APP ";"INTEREST",#N/A,FALSE,"TAB22APP"}</definedName>
    <definedName name="___________red1" hidden="1">{"CBA",#N/A,FALSE,"TAB4";"MS",#N/A,FALSE,"TAB5";"BANKLOANS",#N/A,FALSE,"TAB21APP ";"INTEREST",#N/A,FALSE,"TAB22APP"}</definedName>
    <definedName name="___________RES1">'[4]NFA Banking System'!$B$2:$K$26</definedName>
    <definedName name="___________RES3">'[4]IMF Credit'!$B$10:$K$94</definedName>
    <definedName name="___________SR01" localSheetId="3" hidden="1">{"BOP_TAB",#N/A,FALSE,"N";"MIDTERM_TAB",#N/A,FALSE,"O";"FUND_CRED",#N/A,FALSE,"P";"DEBT_TAB1",#N/A,FALSE,"Q";"DEBT_TAB2",#N/A,FALSE,"Q";"FORFIN_TAB1",#N/A,FALSE,"R";"FORFIN_TAB2",#N/A,FALSE,"R";"BOP_ANALY",#N/A,FALSE,"U"}</definedName>
    <definedName name="___________SR01" localSheetId="4" hidden="1">{"BOP_TAB",#N/A,FALSE,"N";"MIDTERM_TAB",#N/A,FALSE,"O";"FUND_CRED",#N/A,FALSE,"P";"DEBT_TAB1",#N/A,FALSE,"Q";"DEBT_TAB2",#N/A,FALSE,"Q";"FORFIN_TAB1",#N/A,FALSE,"R";"FORFIN_TAB2",#N/A,FALSE,"R";"BOP_ANALY",#N/A,FALSE,"U"}</definedName>
    <definedName name="___________SR01" localSheetId="5" hidden="1">{"BOP_TAB",#N/A,FALSE,"N";"MIDTERM_TAB",#N/A,FALSE,"O";"FUND_CRED",#N/A,FALSE,"P";"DEBT_TAB1",#N/A,FALSE,"Q";"DEBT_TAB2",#N/A,FALSE,"Q";"FORFIN_TAB1",#N/A,FALSE,"R";"FORFIN_TAB2",#N/A,FALSE,"R";"BOP_ANALY",#N/A,FALSE,"U"}</definedName>
    <definedName name="___________SR01" localSheetId="6" hidden="1">{"BOP_TAB",#N/A,FALSE,"N";"MIDTERM_TAB",#N/A,FALSE,"O";"FUND_CRED",#N/A,FALSE,"P";"DEBT_TAB1",#N/A,FALSE,"Q";"DEBT_TAB2",#N/A,FALSE,"Q";"FORFIN_TAB1",#N/A,FALSE,"R";"FORFIN_TAB2",#N/A,FALSE,"R";"BOP_ANALY",#N/A,FALSE,"U"}</definedName>
    <definedName name="___________SR01" localSheetId="7" hidden="1">{"BOP_TAB",#N/A,FALSE,"N";"MIDTERM_TAB",#N/A,FALSE,"O";"FUND_CRED",#N/A,FALSE,"P";"DEBT_TAB1",#N/A,FALSE,"Q";"DEBT_TAB2",#N/A,FALSE,"Q";"FORFIN_TAB1",#N/A,FALSE,"R";"FORFIN_TAB2",#N/A,FALSE,"R";"BOP_ANALY",#N/A,FALSE,"U"}</definedName>
    <definedName name="___________SR01" localSheetId="2" hidden="1">{"BOP_TAB",#N/A,FALSE,"N";"MIDTERM_TAB",#N/A,FALSE,"O";"FUND_CRED",#N/A,FALSE,"P";"DEBT_TAB1",#N/A,FALSE,"Q";"DEBT_TAB2",#N/A,FALSE,"Q";"FORFIN_TAB1",#N/A,FALSE,"R";"FORFIN_TAB2",#N/A,FALSE,"R";"BOP_ANALY",#N/A,FALSE,"U"}</definedName>
    <definedName name="___________SR01" hidden="1">{"BOP_TAB",#N/A,FALSE,"N";"MIDTERM_TAB",#N/A,FALSE,"O";"FUND_CRED",#N/A,FALSE,"P";"DEBT_TAB1",#N/A,FALSE,"Q";"DEBT_TAB2",#N/A,FALSE,"Q";"FORFIN_TAB1",#N/A,FALSE,"R";"FORFIN_TAB2",#N/A,FALSE,"R";"BOP_ANALY",#N/A,FALSE,"U"}</definedName>
    <definedName name="___________sum3" localSheetId="4">#REF!</definedName>
    <definedName name="___________sum3" localSheetId="5">#REF!</definedName>
    <definedName name="___________sum3">#REF!</definedName>
    <definedName name="___________tab06" localSheetId="4">#REF!</definedName>
    <definedName name="___________tab06" localSheetId="5">#REF!</definedName>
    <definedName name="___________tab06">#REF!</definedName>
    <definedName name="___________tab07" localSheetId="4">#REF!</definedName>
    <definedName name="___________tab07" localSheetId="5">#REF!</definedName>
    <definedName name="___________tab07">#REF!</definedName>
    <definedName name="___________tab1" localSheetId="4">#REF!</definedName>
    <definedName name="___________tab1" localSheetId="5">#REF!</definedName>
    <definedName name="___________tab1">#REF!</definedName>
    <definedName name="___________tab10" localSheetId="4">#REF!</definedName>
    <definedName name="___________tab10" localSheetId="5">#REF!</definedName>
    <definedName name="___________tab10">#REF!</definedName>
    <definedName name="___________tab11" localSheetId="4">#REF!</definedName>
    <definedName name="___________tab11" localSheetId="5">#REF!</definedName>
    <definedName name="___________tab11">#REF!</definedName>
    <definedName name="___________tab12" localSheetId="4">#REF!</definedName>
    <definedName name="___________tab12" localSheetId="5">#REF!</definedName>
    <definedName name="___________tab12">#REF!</definedName>
    <definedName name="___________tab13" localSheetId="4">#REF!</definedName>
    <definedName name="___________tab13" localSheetId="5">#REF!</definedName>
    <definedName name="___________tab13">#REF!</definedName>
    <definedName name="___________Tab14">[5]tab14!$A$1:$O$62</definedName>
    <definedName name="___________Tab15">[5]tab15!$A$1:$Z$32</definedName>
    <definedName name="___________Tab16">[5]tab16!$A$1:$S$51</definedName>
    <definedName name="___________Tab17">[5]tab17!$A$1:$M$25</definedName>
    <definedName name="___________Tab18">[5]tab18!$A$1:$F$152</definedName>
    <definedName name="___________Tab19">[5]tab19!$A$1:$F$147</definedName>
    <definedName name="___________tab2" localSheetId="4">'[2]GvtOp%gdp-t25'!#REF!</definedName>
    <definedName name="___________tab2" localSheetId="5">'[2]GvtOp%gdp-t25'!#REF!</definedName>
    <definedName name="___________tab2">'[2]GvtOp%gdp-t25'!#REF!</definedName>
    <definedName name="___________Tab20">[5]tab20!$A$1:$J$114</definedName>
    <definedName name="___________Tab21">[5]tab21!$B$1:$P$52</definedName>
    <definedName name="___________Tab22">[5]tab22!$A$1:$J$78</definedName>
    <definedName name="___________Tab23">[5]tab23!$A$1:$J$54</definedName>
    <definedName name="___________Tab24">[5]tab24!$A$1:$J$54</definedName>
    <definedName name="___________Tab25">[5]tab25!$A$1:$L$53</definedName>
    <definedName name="___________Tab26">[5]tab26!$A$1:$J$67</definedName>
    <definedName name="___________Tab27">[5]tab27!$A$1:$E$72</definedName>
    <definedName name="___________Tab28">[5]tab28!$A$2:$R$72</definedName>
    <definedName name="___________Tab29">[5]tab29!$A$1:$U$54</definedName>
    <definedName name="___________tab3" localSheetId="4">#REF!</definedName>
    <definedName name="___________tab3" localSheetId="5">#REF!</definedName>
    <definedName name="___________tab3">#REF!</definedName>
    <definedName name="___________Tab30" localSheetId="4">#REF!</definedName>
    <definedName name="___________Tab30" localSheetId="5">#REF!</definedName>
    <definedName name="___________Tab30">#REF!</definedName>
    <definedName name="___________Tab31">[5]tab31!$A$1:$AE$49</definedName>
    <definedName name="___________Tab32">[5]tab32!$A$1:$BG$20</definedName>
    <definedName name="___________Tab33">[5]tab33!$A$1:$AH$45</definedName>
    <definedName name="___________Tab34">[5]tab34!$A$1:$E$84</definedName>
    <definedName name="___________tab35" localSheetId="4">#REF!</definedName>
    <definedName name="___________tab35" localSheetId="5">#REF!</definedName>
    <definedName name="___________tab35">#REF!</definedName>
    <definedName name="___________Tab36">[5]tab36!$A$1:$X$41</definedName>
    <definedName name="___________Tab37">[5]tab37!$A$1:$AC$27</definedName>
    <definedName name="___________Tab38">[5]tab38!$A$1:$P$37</definedName>
    <definedName name="___________Tab4">[5]tab4!$A$1:$T$12</definedName>
    <definedName name="___________Tab40">[5]tab40!$A$1:$J$35</definedName>
    <definedName name="___________tab41" localSheetId="4">#REF!</definedName>
    <definedName name="___________tab41" localSheetId="5">#REF!</definedName>
    <definedName name="___________tab41">#REF!</definedName>
    <definedName name="___________tab42" localSheetId="4">#REF!</definedName>
    <definedName name="___________tab42" localSheetId="5">#REF!</definedName>
    <definedName name="___________tab42">#REF!</definedName>
    <definedName name="___________tab43" localSheetId="4">#REF!</definedName>
    <definedName name="___________tab43" localSheetId="5">#REF!</definedName>
    <definedName name="___________tab43">#REF!</definedName>
    <definedName name="___________tab44" localSheetId="4">#REF!</definedName>
    <definedName name="___________tab44" localSheetId="5">#REF!</definedName>
    <definedName name="___________tab44">#REF!</definedName>
    <definedName name="___________Tab45">[5]tab45!$A$1:$J$62</definedName>
    <definedName name="___________tab46" localSheetId="4">#REF!</definedName>
    <definedName name="___________tab46" localSheetId="5">#REF!</definedName>
    <definedName name="___________tab46">#REF!</definedName>
    <definedName name="___________tab47" localSheetId="4">#REF!</definedName>
    <definedName name="___________tab47" localSheetId="5">#REF!</definedName>
    <definedName name="___________tab47">#REF!</definedName>
    <definedName name="___________tab48">[5]tab47!$A$1:$M$135</definedName>
    <definedName name="___________tab5" localSheetId="4">#REF!</definedName>
    <definedName name="___________tab5" localSheetId="5">#REF!</definedName>
    <definedName name="___________tab5">#REF!</definedName>
    <definedName name="___________tab6" localSheetId="4">#REF!</definedName>
    <definedName name="___________tab6" localSheetId="5">#REF!</definedName>
    <definedName name="___________tab6">#REF!</definedName>
    <definedName name="___________tab6798" localSheetId="4">'[1]NBK-T20'!#REF!</definedName>
    <definedName name="___________tab6798" localSheetId="5">'[1]NBK-T20'!#REF!</definedName>
    <definedName name="___________tab6798">'[1]NBK-T20'!#REF!</definedName>
    <definedName name="___________tab7" localSheetId="4">#REF!</definedName>
    <definedName name="___________tab7" localSheetId="5">#REF!</definedName>
    <definedName name="___________tab7">#REF!</definedName>
    <definedName name="___________tab8" localSheetId="4">#REF!</definedName>
    <definedName name="___________tab8" localSheetId="5">#REF!</definedName>
    <definedName name="___________tab8">#REF!</definedName>
    <definedName name="___________tab9" localSheetId="4">#REF!</definedName>
    <definedName name="___________tab9" localSheetId="5">#REF!</definedName>
    <definedName name="___________tab9">#REF!</definedName>
    <definedName name="__________Cpi2" localSheetId="4">#REF!</definedName>
    <definedName name="__________Cpi2" localSheetId="5">#REF!</definedName>
    <definedName name="__________Cpi2">#REF!</definedName>
    <definedName name="__________GDP2002">[3]IN!$K$10</definedName>
    <definedName name="__________MCV1" localSheetId="4">#REF!</definedName>
    <definedName name="__________MCV1" localSheetId="5">#REF!</definedName>
    <definedName name="__________MCV1">#REF!</definedName>
    <definedName name="__________MS798" localSheetId="4">'[1]NBK-T20'!#REF!</definedName>
    <definedName name="__________MS798" localSheetId="5">'[1]NBK-T20'!#REF!</definedName>
    <definedName name="__________MS798">'[1]NBK-T20'!#REF!</definedName>
    <definedName name="__________red1" localSheetId="3" hidden="1">{"CBA",#N/A,FALSE,"TAB4";"MS",#N/A,FALSE,"TAB5";"BANKLOANS",#N/A,FALSE,"TAB21APP ";"INTEREST",#N/A,FALSE,"TAB22APP"}</definedName>
    <definedName name="__________red1" localSheetId="4" hidden="1">{"CBA",#N/A,FALSE,"TAB4";"MS",#N/A,FALSE,"TAB5";"BANKLOANS",#N/A,FALSE,"TAB21APP ";"INTEREST",#N/A,FALSE,"TAB22APP"}</definedName>
    <definedName name="__________red1" localSheetId="5" hidden="1">{"CBA",#N/A,FALSE,"TAB4";"MS",#N/A,FALSE,"TAB5";"BANKLOANS",#N/A,FALSE,"TAB21APP ";"INTEREST",#N/A,FALSE,"TAB22APP"}</definedName>
    <definedName name="__________red1" localSheetId="6" hidden="1">{"CBA",#N/A,FALSE,"TAB4";"MS",#N/A,FALSE,"TAB5";"BANKLOANS",#N/A,FALSE,"TAB21APP ";"INTEREST",#N/A,FALSE,"TAB22APP"}</definedName>
    <definedName name="__________red1" localSheetId="7" hidden="1">{"CBA",#N/A,FALSE,"TAB4";"MS",#N/A,FALSE,"TAB5";"BANKLOANS",#N/A,FALSE,"TAB21APP ";"INTEREST",#N/A,FALSE,"TAB22APP"}</definedName>
    <definedName name="__________red1" localSheetId="2" hidden="1">{"CBA",#N/A,FALSE,"TAB4";"MS",#N/A,FALSE,"TAB5";"BANKLOANS",#N/A,FALSE,"TAB21APP ";"INTEREST",#N/A,FALSE,"TAB22APP"}</definedName>
    <definedName name="__________red1" hidden="1">{"CBA",#N/A,FALSE,"TAB4";"MS",#N/A,FALSE,"TAB5";"BANKLOANS",#N/A,FALSE,"TAB21APP ";"INTEREST",#N/A,FALSE,"TAB22APP"}</definedName>
    <definedName name="__________RES1">'[4]NFA Banking System'!$B$2:$K$26</definedName>
    <definedName name="__________RES3">'[4]IMF Credit'!$B$10:$K$94</definedName>
    <definedName name="__________SR01" localSheetId="3" hidden="1">{"BOP_TAB",#N/A,FALSE,"N";"MIDTERM_TAB",#N/A,FALSE,"O";"FUND_CRED",#N/A,FALSE,"P";"DEBT_TAB1",#N/A,FALSE,"Q";"DEBT_TAB2",#N/A,FALSE,"Q";"FORFIN_TAB1",#N/A,FALSE,"R";"FORFIN_TAB2",#N/A,FALSE,"R";"BOP_ANALY",#N/A,FALSE,"U"}</definedName>
    <definedName name="__________SR01" localSheetId="4" hidden="1">{"BOP_TAB",#N/A,FALSE,"N";"MIDTERM_TAB",#N/A,FALSE,"O";"FUND_CRED",#N/A,FALSE,"P";"DEBT_TAB1",#N/A,FALSE,"Q";"DEBT_TAB2",#N/A,FALSE,"Q";"FORFIN_TAB1",#N/A,FALSE,"R";"FORFIN_TAB2",#N/A,FALSE,"R";"BOP_ANALY",#N/A,FALSE,"U"}</definedName>
    <definedName name="__________SR01" localSheetId="5" hidden="1">{"BOP_TAB",#N/A,FALSE,"N";"MIDTERM_TAB",#N/A,FALSE,"O";"FUND_CRED",#N/A,FALSE,"P";"DEBT_TAB1",#N/A,FALSE,"Q";"DEBT_TAB2",#N/A,FALSE,"Q";"FORFIN_TAB1",#N/A,FALSE,"R";"FORFIN_TAB2",#N/A,FALSE,"R";"BOP_ANALY",#N/A,FALSE,"U"}</definedName>
    <definedName name="__________SR01" localSheetId="6" hidden="1">{"BOP_TAB",#N/A,FALSE,"N";"MIDTERM_TAB",#N/A,FALSE,"O";"FUND_CRED",#N/A,FALSE,"P";"DEBT_TAB1",#N/A,FALSE,"Q";"DEBT_TAB2",#N/A,FALSE,"Q";"FORFIN_TAB1",#N/A,FALSE,"R";"FORFIN_TAB2",#N/A,FALSE,"R";"BOP_ANALY",#N/A,FALSE,"U"}</definedName>
    <definedName name="__________SR01" localSheetId="7" hidden="1">{"BOP_TAB",#N/A,FALSE,"N";"MIDTERM_TAB",#N/A,FALSE,"O";"FUND_CRED",#N/A,FALSE,"P";"DEBT_TAB1",#N/A,FALSE,"Q";"DEBT_TAB2",#N/A,FALSE,"Q";"FORFIN_TAB1",#N/A,FALSE,"R";"FORFIN_TAB2",#N/A,FALSE,"R";"BOP_ANALY",#N/A,FALSE,"U"}</definedName>
    <definedName name="__________SR01" localSheetId="2" hidden="1">{"BOP_TAB",#N/A,FALSE,"N";"MIDTERM_TAB",#N/A,FALSE,"O";"FUND_CRED",#N/A,FALSE,"P";"DEBT_TAB1",#N/A,FALSE,"Q";"DEBT_TAB2",#N/A,FALSE,"Q";"FORFIN_TAB1",#N/A,FALSE,"R";"FORFIN_TAB2",#N/A,FALSE,"R";"BOP_ANALY",#N/A,FALSE,"U"}</definedName>
    <definedName name="__________SR01" hidden="1">{"BOP_TAB",#N/A,FALSE,"N";"MIDTERM_TAB",#N/A,FALSE,"O";"FUND_CRED",#N/A,FALSE,"P";"DEBT_TAB1",#N/A,FALSE,"Q";"DEBT_TAB2",#N/A,FALSE,"Q";"FORFIN_TAB1",#N/A,FALSE,"R";"FORFIN_TAB2",#N/A,FALSE,"R";"BOP_ANALY",#N/A,FALSE,"U"}</definedName>
    <definedName name="__________sum3" localSheetId="4">#REF!</definedName>
    <definedName name="__________sum3" localSheetId="5">#REF!</definedName>
    <definedName name="__________sum3">#REF!</definedName>
    <definedName name="__________tab06" localSheetId="4">#REF!</definedName>
    <definedName name="__________tab06" localSheetId="5">#REF!</definedName>
    <definedName name="__________tab06">#REF!</definedName>
    <definedName name="__________tab07" localSheetId="4">#REF!</definedName>
    <definedName name="__________tab07" localSheetId="5">#REF!</definedName>
    <definedName name="__________tab07">#REF!</definedName>
    <definedName name="__________tab1" localSheetId="4">#REF!</definedName>
    <definedName name="__________tab1" localSheetId="5">#REF!</definedName>
    <definedName name="__________tab1">#REF!</definedName>
    <definedName name="__________tab10" localSheetId="4">#REF!</definedName>
    <definedName name="__________tab10" localSheetId="5">#REF!</definedName>
    <definedName name="__________tab10">#REF!</definedName>
    <definedName name="__________tab11" localSheetId="4">#REF!</definedName>
    <definedName name="__________tab11" localSheetId="5">#REF!</definedName>
    <definedName name="__________tab11">#REF!</definedName>
    <definedName name="__________tab12" localSheetId="4">#REF!</definedName>
    <definedName name="__________tab12" localSheetId="5">#REF!</definedName>
    <definedName name="__________tab12">#REF!</definedName>
    <definedName name="__________tab13" localSheetId="4">#REF!</definedName>
    <definedName name="__________tab13" localSheetId="5">#REF!</definedName>
    <definedName name="__________tab13">#REF!</definedName>
    <definedName name="__________Tab14">[5]tab14!$A$1:$O$62</definedName>
    <definedName name="__________Tab15">[5]tab15!$A$1:$Z$32</definedName>
    <definedName name="__________Tab16">[5]tab16!$A$1:$S$51</definedName>
    <definedName name="__________Tab17">[5]tab17!$A$1:$M$25</definedName>
    <definedName name="__________Tab18">[5]tab18!$A$1:$F$152</definedName>
    <definedName name="__________Tab19">[5]tab19!$A$1:$F$147</definedName>
    <definedName name="__________tab2" localSheetId="4">'[2]GvtOp%gdp-t25'!#REF!</definedName>
    <definedName name="__________tab2" localSheetId="5">'[2]GvtOp%gdp-t25'!#REF!</definedName>
    <definedName name="__________tab2">'[2]GvtOp%gdp-t25'!#REF!</definedName>
    <definedName name="__________Tab20">[5]tab20!$A$1:$J$114</definedName>
    <definedName name="__________Tab21">[5]tab21!$B$1:$P$52</definedName>
    <definedName name="__________Tab22">[5]tab22!$A$1:$J$78</definedName>
    <definedName name="__________Tab23">[5]tab23!$A$1:$J$54</definedName>
    <definedName name="__________Tab24">[5]tab24!$A$1:$J$54</definedName>
    <definedName name="__________Tab25">[5]tab25!$A$1:$L$53</definedName>
    <definedName name="__________Tab26">[5]tab26!$A$1:$J$67</definedName>
    <definedName name="__________Tab27">[5]tab27!$A$1:$E$72</definedName>
    <definedName name="__________Tab28">[5]tab28!$A$2:$R$72</definedName>
    <definedName name="__________Tab29">[5]tab29!$A$1:$U$54</definedName>
    <definedName name="__________tab3" localSheetId="4">#REF!</definedName>
    <definedName name="__________tab3" localSheetId="5">#REF!</definedName>
    <definedName name="__________tab3">#REF!</definedName>
    <definedName name="__________Tab30" localSheetId="4">#REF!</definedName>
    <definedName name="__________Tab30" localSheetId="5">#REF!</definedName>
    <definedName name="__________Tab30">#REF!</definedName>
    <definedName name="__________Tab31">[5]tab31!$A$1:$AE$49</definedName>
    <definedName name="__________Tab32">[5]tab32!$A$1:$BG$20</definedName>
    <definedName name="__________Tab33">[5]tab33!$A$1:$AH$45</definedName>
    <definedName name="__________Tab34">[5]tab34!$A$1:$E$84</definedName>
    <definedName name="__________tab35" localSheetId="4">#REF!</definedName>
    <definedName name="__________tab35" localSheetId="5">#REF!</definedName>
    <definedName name="__________tab35">#REF!</definedName>
    <definedName name="__________Tab36">[5]tab36!$A$1:$X$41</definedName>
    <definedName name="__________Tab37">[5]tab37!$A$1:$AC$27</definedName>
    <definedName name="__________Tab38">[5]tab38!$A$1:$P$37</definedName>
    <definedName name="__________Tab4">[5]tab4!$A$1:$T$12</definedName>
    <definedName name="__________Tab40">[5]tab40!$A$1:$J$35</definedName>
    <definedName name="__________tab41" localSheetId="4">#REF!</definedName>
    <definedName name="__________tab41" localSheetId="5">#REF!</definedName>
    <definedName name="__________tab41">#REF!</definedName>
    <definedName name="__________tab42" localSheetId="4">#REF!</definedName>
    <definedName name="__________tab42" localSheetId="5">#REF!</definedName>
    <definedName name="__________tab42">#REF!</definedName>
    <definedName name="__________tab43" localSheetId="4">#REF!</definedName>
    <definedName name="__________tab43" localSheetId="5">#REF!</definedName>
    <definedName name="__________tab43">#REF!</definedName>
    <definedName name="__________tab44" localSheetId="4">#REF!</definedName>
    <definedName name="__________tab44" localSheetId="5">#REF!</definedName>
    <definedName name="__________tab44">#REF!</definedName>
    <definedName name="__________Tab45">[5]tab45!$A$1:$J$62</definedName>
    <definedName name="__________tab46" localSheetId="4">#REF!</definedName>
    <definedName name="__________tab46" localSheetId="5">#REF!</definedName>
    <definedName name="__________tab46">#REF!</definedName>
    <definedName name="__________tab47" localSheetId="4">#REF!</definedName>
    <definedName name="__________tab47" localSheetId="5">#REF!</definedName>
    <definedName name="__________tab47">#REF!</definedName>
    <definedName name="__________tab48">[5]tab47!$A$1:$M$135</definedName>
    <definedName name="__________tab5" localSheetId="4">#REF!</definedName>
    <definedName name="__________tab5" localSheetId="5">#REF!</definedName>
    <definedName name="__________tab5">#REF!</definedName>
    <definedName name="__________tab6" localSheetId="4">#REF!</definedName>
    <definedName name="__________tab6" localSheetId="5">#REF!</definedName>
    <definedName name="__________tab6">#REF!</definedName>
    <definedName name="__________tab6798" localSheetId="4">'[1]NBK-T20'!#REF!</definedName>
    <definedName name="__________tab6798" localSheetId="5">'[1]NBK-T20'!#REF!</definedName>
    <definedName name="__________tab6798">'[1]NBK-T20'!#REF!</definedName>
    <definedName name="__________tab7" localSheetId="4">#REF!</definedName>
    <definedName name="__________tab7" localSheetId="5">#REF!</definedName>
    <definedName name="__________tab7">#REF!</definedName>
    <definedName name="__________tab8" localSheetId="4">#REF!</definedName>
    <definedName name="__________tab8" localSheetId="5">#REF!</definedName>
    <definedName name="__________tab8">#REF!</definedName>
    <definedName name="__________tab9" localSheetId="4">#REF!</definedName>
    <definedName name="__________tab9" localSheetId="5">#REF!</definedName>
    <definedName name="__________tab9">#REF!</definedName>
    <definedName name="_________Cpi2" localSheetId="3">#REF!</definedName>
    <definedName name="_________Cpi2" localSheetId="4">#REF!</definedName>
    <definedName name="_________Cpi2" localSheetId="5">#REF!</definedName>
    <definedName name="_________Cpi2" localSheetId="6">#REF!</definedName>
    <definedName name="_________Cpi2" localSheetId="7">#REF!</definedName>
    <definedName name="_________Cpi2">#REF!</definedName>
    <definedName name="_________GDP2002">[3]IN!$K$10</definedName>
    <definedName name="_________MCV1" localSheetId="4">#REF!</definedName>
    <definedName name="_________MCV1" localSheetId="5">#REF!</definedName>
    <definedName name="_________MCV1">#REF!</definedName>
    <definedName name="_________MS798" localSheetId="3">'[1]NBK-T20'!#REF!</definedName>
    <definedName name="_________MS798" localSheetId="4">'[1]NBK-T20'!#REF!</definedName>
    <definedName name="_________MS798" localSheetId="5">'[1]NBK-T20'!#REF!</definedName>
    <definedName name="_________MS798" localSheetId="6">'[1]NBK-T20'!#REF!</definedName>
    <definedName name="_________MS798" localSheetId="7">'[1]NBK-T20'!#REF!</definedName>
    <definedName name="_________MS798">'[1]NBK-T20'!#REF!</definedName>
    <definedName name="_________red1" localSheetId="3" hidden="1">{"CBA",#N/A,FALSE,"TAB4";"MS",#N/A,FALSE,"TAB5";"BANKLOANS",#N/A,FALSE,"TAB21APP ";"INTEREST",#N/A,FALSE,"TAB22APP"}</definedName>
    <definedName name="_________red1" localSheetId="4" hidden="1">{"CBA",#N/A,FALSE,"TAB4";"MS",#N/A,FALSE,"TAB5";"BANKLOANS",#N/A,FALSE,"TAB21APP ";"INTEREST",#N/A,FALSE,"TAB22APP"}</definedName>
    <definedName name="_________red1" localSheetId="5" hidden="1">{"CBA",#N/A,FALSE,"TAB4";"MS",#N/A,FALSE,"TAB5";"BANKLOANS",#N/A,FALSE,"TAB21APP ";"INTEREST",#N/A,FALSE,"TAB22APP"}</definedName>
    <definedName name="_________red1" localSheetId="6" hidden="1">{"CBA",#N/A,FALSE,"TAB4";"MS",#N/A,FALSE,"TAB5";"BANKLOANS",#N/A,FALSE,"TAB21APP ";"INTEREST",#N/A,FALSE,"TAB22APP"}</definedName>
    <definedName name="_________red1" localSheetId="7" hidden="1">{"CBA",#N/A,FALSE,"TAB4";"MS",#N/A,FALSE,"TAB5";"BANKLOANS",#N/A,FALSE,"TAB21APP ";"INTEREST",#N/A,FALSE,"TAB22APP"}</definedName>
    <definedName name="_________red1" localSheetId="2" hidden="1">{"CBA",#N/A,FALSE,"TAB4";"MS",#N/A,FALSE,"TAB5";"BANKLOANS",#N/A,FALSE,"TAB21APP ";"INTEREST",#N/A,FALSE,"TAB22APP"}</definedName>
    <definedName name="_________red1" hidden="1">{"CBA",#N/A,FALSE,"TAB4";"MS",#N/A,FALSE,"TAB5";"BANKLOANS",#N/A,FALSE,"TAB21APP ";"INTEREST",#N/A,FALSE,"TAB22APP"}</definedName>
    <definedName name="_________RES1">'[4]NFA Banking System'!$B$2:$K$26</definedName>
    <definedName name="_________RES3">'[4]IMF Credit'!$B$10:$K$94</definedName>
    <definedName name="_________SR01" localSheetId="3" hidden="1">{"BOP_TAB",#N/A,FALSE,"N";"MIDTERM_TAB",#N/A,FALSE,"O";"FUND_CRED",#N/A,FALSE,"P";"DEBT_TAB1",#N/A,FALSE,"Q";"DEBT_TAB2",#N/A,FALSE,"Q";"FORFIN_TAB1",#N/A,FALSE,"R";"FORFIN_TAB2",#N/A,FALSE,"R";"BOP_ANALY",#N/A,FALSE,"U"}</definedName>
    <definedName name="_________SR01" localSheetId="4" hidden="1">{"BOP_TAB",#N/A,FALSE,"N";"MIDTERM_TAB",#N/A,FALSE,"O";"FUND_CRED",#N/A,FALSE,"P";"DEBT_TAB1",#N/A,FALSE,"Q";"DEBT_TAB2",#N/A,FALSE,"Q";"FORFIN_TAB1",#N/A,FALSE,"R";"FORFIN_TAB2",#N/A,FALSE,"R";"BOP_ANALY",#N/A,FALSE,"U"}</definedName>
    <definedName name="_________SR01" localSheetId="5" hidden="1">{"BOP_TAB",#N/A,FALSE,"N";"MIDTERM_TAB",#N/A,FALSE,"O";"FUND_CRED",#N/A,FALSE,"P";"DEBT_TAB1",#N/A,FALSE,"Q";"DEBT_TAB2",#N/A,FALSE,"Q";"FORFIN_TAB1",#N/A,FALSE,"R";"FORFIN_TAB2",#N/A,FALSE,"R";"BOP_ANALY",#N/A,FALSE,"U"}</definedName>
    <definedName name="_________SR01" localSheetId="6" hidden="1">{"BOP_TAB",#N/A,FALSE,"N";"MIDTERM_TAB",#N/A,FALSE,"O";"FUND_CRED",#N/A,FALSE,"P";"DEBT_TAB1",#N/A,FALSE,"Q";"DEBT_TAB2",#N/A,FALSE,"Q";"FORFIN_TAB1",#N/A,FALSE,"R";"FORFIN_TAB2",#N/A,FALSE,"R";"BOP_ANALY",#N/A,FALSE,"U"}</definedName>
    <definedName name="_________SR01" localSheetId="7" hidden="1">{"BOP_TAB",#N/A,FALSE,"N";"MIDTERM_TAB",#N/A,FALSE,"O";"FUND_CRED",#N/A,FALSE,"P";"DEBT_TAB1",#N/A,FALSE,"Q";"DEBT_TAB2",#N/A,FALSE,"Q";"FORFIN_TAB1",#N/A,FALSE,"R";"FORFIN_TAB2",#N/A,FALSE,"R";"BOP_ANALY",#N/A,FALSE,"U"}</definedName>
    <definedName name="_________SR01" localSheetId="2" hidden="1">{"BOP_TAB",#N/A,FALSE,"N";"MIDTERM_TAB",#N/A,FALSE,"O";"FUND_CRED",#N/A,FALSE,"P";"DEBT_TAB1",#N/A,FALSE,"Q";"DEBT_TAB2",#N/A,FALSE,"Q";"FORFIN_TAB1",#N/A,FALSE,"R";"FORFIN_TAB2",#N/A,FALSE,"R";"BOP_ANALY",#N/A,FALSE,"U"}</definedName>
    <definedName name="_________SR01" hidden="1">{"BOP_TAB",#N/A,FALSE,"N";"MIDTERM_TAB",#N/A,FALSE,"O";"FUND_CRED",#N/A,FALSE,"P";"DEBT_TAB1",#N/A,FALSE,"Q";"DEBT_TAB2",#N/A,FALSE,"Q";"FORFIN_TAB1",#N/A,FALSE,"R";"FORFIN_TAB2",#N/A,FALSE,"R";"BOP_ANALY",#N/A,FALSE,"U"}</definedName>
    <definedName name="_________sum3" localSheetId="4">#REF!</definedName>
    <definedName name="_________sum3" localSheetId="5">#REF!</definedName>
    <definedName name="_________sum3">#REF!</definedName>
    <definedName name="_________tab06" localSheetId="4">#REF!</definedName>
    <definedName name="_________tab06" localSheetId="5">#REF!</definedName>
    <definedName name="_________tab06">#REF!</definedName>
    <definedName name="_________tab07" localSheetId="4">#REF!</definedName>
    <definedName name="_________tab07" localSheetId="5">#REF!</definedName>
    <definedName name="_________tab07">#REF!</definedName>
    <definedName name="_________tab1" localSheetId="4">#REF!</definedName>
    <definedName name="_________tab1" localSheetId="5">#REF!</definedName>
    <definedName name="_________tab1">#REF!</definedName>
    <definedName name="_________tab10" localSheetId="4">#REF!</definedName>
    <definedName name="_________tab10" localSheetId="5">#REF!</definedName>
    <definedName name="_________tab10">#REF!</definedName>
    <definedName name="_________tab11" localSheetId="4">#REF!</definedName>
    <definedName name="_________tab11" localSheetId="5">#REF!</definedName>
    <definedName name="_________tab11">#REF!</definedName>
    <definedName name="_________tab12" localSheetId="4">#REF!</definedName>
    <definedName name="_________tab12" localSheetId="5">#REF!</definedName>
    <definedName name="_________tab12">#REF!</definedName>
    <definedName name="_________tab13" localSheetId="4">#REF!</definedName>
    <definedName name="_________tab13" localSheetId="5">#REF!</definedName>
    <definedName name="_________tab13">#REF!</definedName>
    <definedName name="_________Tab14">[5]tab14!$A$1:$O$62</definedName>
    <definedName name="_________Tab15">[5]tab15!$A$1:$Z$32</definedName>
    <definedName name="_________Tab16">[5]tab16!$A$1:$S$51</definedName>
    <definedName name="_________Tab17">[5]tab17!$A$1:$M$25</definedName>
    <definedName name="_________Tab18">[5]tab18!$A$1:$F$152</definedName>
    <definedName name="_________Tab19">[5]tab19!$A$1:$F$147</definedName>
    <definedName name="_________tab2" localSheetId="3">'[2]GvtOp%gdp-t25'!#REF!</definedName>
    <definedName name="_________tab2" localSheetId="4">'[2]GvtOp%gdp-t25'!#REF!</definedName>
    <definedName name="_________tab2" localSheetId="5">'[2]GvtOp%gdp-t25'!#REF!</definedName>
    <definedName name="_________tab2" localSheetId="6">'[2]GvtOp%gdp-t25'!#REF!</definedName>
    <definedName name="_________tab2" localSheetId="7">'[2]GvtOp%gdp-t25'!#REF!</definedName>
    <definedName name="_________tab2">'[2]GvtOp%gdp-t25'!#REF!</definedName>
    <definedName name="_________Tab20">[5]tab20!$A$1:$J$114</definedName>
    <definedName name="_________Tab21">[5]tab21!$B$1:$P$52</definedName>
    <definedName name="_________Tab22">[5]tab22!$A$1:$J$78</definedName>
    <definedName name="_________Tab23">[5]tab23!$A$1:$J$54</definedName>
    <definedName name="_________Tab24">[5]tab24!$A$1:$J$54</definedName>
    <definedName name="_________Tab25">[5]tab25!$A$1:$L$53</definedName>
    <definedName name="_________Tab26">[5]tab26!$A$1:$J$67</definedName>
    <definedName name="_________Tab27">[5]tab27!$A$1:$E$72</definedName>
    <definedName name="_________Tab28">[5]tab28!$A$2:$R$72</definedName>
    <definedName name="_________Tab29">[5]tab29!$A$1:$U$54</definedName>
    <definedName name="_________tab3" localSheetId="4">#REF!</definedName>
    <definedName name="_________tab3" localSheetId="5">#REF!</definedName>
    <definedName name="_________tab3">#REF!</definedName>
    <definedName name="_________Tab30" localSheetId="4">#REF!</definedName>
    <definedName name="_________Tab30" localSheetId="5">#REF!</definedName>
    <definedName name="_________Tab30">#REF!</definedName>
    <definedName name="_________Tab31">[5]tab31!$A$1:$AE$49</definedName>
    <definedName name="_________Tab32">[5]tab32!$A$1:$BG$20</definedName>
    <definedName name="_________Tab33">[5]tab33!$A$1:$AH$45</definedName>
    <definedName name="_________Tab34">[5]tab34!$A$1:$E$84</definedName>
    <definedName name="_________tab35" localSheetId="4">#REF!</definedName>
    <definedName name="_________tab35" localSheetId="5">#REF!</definedName>
    <definedName name="_________tab35">#REF!</definedName>
    <definedName name="_________Tab36">[5]tab36!$A$1:$X$41</definedName>
    <definedName name="_________Tab37">[5]tab37!$A$1:$AC$27</definedName>
    <definedName name="_________Tab38">[5]tab38!$A$1:$P$37</definedName>
    <definedName name="_________Tab4">[5]tab4!$A$1:$T$12</definedName>
    <definedName name="_________Tab40">[5]tab40!$A$1:$J$35</definedName>
    <definedName name="_________tab41" localSheetId="4">#REF!</definedName>
    <definedName name="_________tab41" localSheetId="5">#REF!</definedName>
    <definedName name="_________tab41">#REF!</definedName>
    <definedName name="_________tab42" localSheetId="4">#REF!</definedName>
    <definedName name="_________tab42" localSheetId="5">#REF!</definedName>
    <definedName name="_________tab42">#REF!</definedName>
    <definedName name="_________tab43" localSheetId="4">#REF!</definedName>
    <definedName name="_________tab43" localSheetId="5">#REF!</definedName>
    <definedName name="_________tab43">#REF!</definedName>
    <definedName name="_________tab44" localSheetId="4">#REF!</definedName>
    <definedName name="_________tab44" localSheetId="5">#REF!</definedName>
    <definedName name="_________tab44">#REF!</definedName>
    <definedName name="_________Tab45">[5]tab45!$A$1:$J$62</definedName>
    <definedName name="_________tab46" localSheetId="4">#REF!</definedName>
    <definedName name="_________tab46" localSheetId="5">#REF!</definedName>
    <definedName name="_________tab46">#REF!</definedName>
    <definedName name="_________tab47" localSheetId="4">#REF!</definedName>
    <definedName name="_________tab47" localSheetId="5">#REF!</definedName>
    <definedName name="_________tab47">#REF!</definedName>
    <definedName name="_________tab48">[5]tab47!$A$1:$M$135</definedName>
    <definedName name="_________tab5" localSheetId="4">#REF!</definedName>
    <definedName name="_________tab5" localSheetId="5">#REF!</definedName>
    <definedName name="_________tab5">#REF!</definedName>
    <definedName name="_________tab6" localSheetId="4">#REF!</definedName>
    <definedName name="_________tab6" localSheetId="5">#REF!</definedName>
    <definedName name="_________tab6">#REF!</definedName>
    <definedName name="_________tab6798" localSheetId="3">'[1]NBK-T20'!#REF!</definedName>
    <definedName name="_________tab6798" localSheetId="4">'[1]NBK-T20'!#REF!</definedName>
    <definedName name="_________tab6798" localSheetId="5">'[1]NBK-T20'!#REF!</definedName>
    <definedName name="_________tab6798" localSheetId="6">'[1]NBK-T20'!#REF!</definedName>
    <definedName name="_________tab6798" localSheetId="7">'[1]NBK-T20'!#REF!</definedName>
    <definedName name="_________tab6798">'[1]NBK-T20'!#REF!</definedName>
    <definedName name="_________tab7" localSheetId="4">#REF!</definedName>
    <definedName name="_________tab7" localSheetId="5">#REF!</definedName>
    <definedName name="_________tab7">#REF!</definedName>
    <definedName name="_________tab8" localSheetId="4">#REF!</definedName>
    <definedName name="_________tab8" localSheetId="5">#REF!</definedName>
    <definedName name="_________tab8">#REF!</definedName>
    <definedName name="_________tab9" localSheetId="4">#REF!</definedName>
    <definedName name="_________tab9" localSheetId="5">#REF!</definedName>
    <definedName name="_________tab9">#REF!</definedName>
    <definedName name="________Cpi2" localSheetId="3">#REF!</definedName>
    <definedName name="________Cpi2" localSheetId="4">#REF!</definedName>
    <definedName name="________Cpi2" localSheetId="5">#REF!</definedName>
    <definedName name="________Cpi2" localSheetId="6">#REF!</definedName>
    <definedName name="________Cpi2" localSheetId="7">#REF!</definedName>
    <definedName name="________Cpi2">#REF!</definedName>
    <definedName name="________GDP2002">[3]IN!$K$10</definedName>
    <definedName name="________MCV1" localSheetId="3">#REF!</definedName>
    <definedName name="________MCV1" localSheetId="4">#REF!</definedName>
    <definedName name="________MCV1" localSheetId="5">#REF!</definedName>
    <definedName name="________MCV1" localSheetId="6">#REF!</definedName>
    <definedName name="________MCV1" localSheetId="7">#REF!</definedName>
    <definedName name="________MCV1">#REF!</definedName>
    <definedName name="________MS798" localSheetId="3">'[1]NBK-T20'!#REF!</definedName>
    <definedName name="________MS798" localSheetId="4">'[1]NBK-T20'!#REF!</definedName>
    <definedName name="________MS798" localSheetId="5">'[1]NBK-T20'!#REF!</definedName>
    <definedName name="________MS798" localSheetId="6">'[1]NBK-T20'!#REF!</definedName>
    <definedName name="________MS798" localSheetId="7">'[1]NBK-T20'!#REF!</definedName>
    <definedName name="________MS798">'[1]NBK-T20'!#REF!</definedName>
    <definedName name="________red1" localSheetId="3" hidden="1">{"CBA",#N/A,FALSE,"TAB4";"MS",#N/A,FALSE,"TAB5";"BANKLOANS",#N/A,FALSE,"TAB21APP ";"INTEREST",#N/A,FALSE,"TAB22APP"}</definedName>
    <definedName name="________red1" localSheetId="4" hidden="1">{"CBA",#N/A,FALSE,"TAB4";"MS",#N/A,FALSE,"TAB5";"BANKLOANS",#N/A,FALSE,"TAB21APP ";"INTEREST",#N/A,FALSE,"TAB22APP"}</definedName>
    <definedName name="________red1" localSheetId="5" hidden="1">{"CBA",#N/A,FALSE,"TAB4";"MS",#N/A,FALSE,"TAB5";"BANKLOANS",#N/A,FALSE,"TAB21APP ";"INTEREST",#N/A,FALSE,"TAB22APP"}</definedName>
    <definedName name="________red1" localSheetId="6" hidden="1">{"CBA",#N/A,FALSE,"TAB4";"MS",#N/A,FALSE,"TAB5";"BANKLOANS",#N/A,FALSE,"TAB21APP ";"INTEREST",#N/A,FALSE,"TAB22APP"}</definedName>
    <definedName name="________red1" localSheetId="7" hidden="1">{"CBA",#N/A,FALSE,"TAB4";"MS",#N/A,FALSE,"TAB5";"BANKLOANS",#N/A,FALSE,"TAB21APP ";"INTEREST",#N/A,FALSE,"TAB22APP"}</definedName>
    <definedName name="________red1" localSheetId="2" hidden="1">{"CBA",#N/A,FALSE,"TAB4";"MS",#N/A,FALSE,"TAB5";"BANKLOANS",#N/A,FALSE,"TAB21APP ";"INTEREST",#N/A,FALSE,"TAB22APP"}</definedName>
    <definedName name="________red1" hidden="1">{"CBA",#N/A,FALSE,"TAB4";"MS",#N/A,FALSE,"TAB5";"BANKLOANS",#N/A,FALSE,"TAB21APP ";"INTEREST",#N/A,FALSE,"TAB22APP"}</definedName>
    <definedName name="________RES1">'[4]NFA Banking System'!$B$2:$K$26</definedName>
    <definedName name="________RES3">'[4]IMF Credit'!$B$10:$K$94</definedName>
    <definedName name="________SR01" localSheetId="3" hidden="1">{"BOP_TAB",#N/A,FALSE,"N";"MIDTERM_TAB",#N/A,FALSE,"O";"FUND_CRED",#N/A,FALSE,"P";"DEBT_TAB1",#N/A,FALSE,"Q";"DEBT_TAB2",#N/A,FALSE,"Q";"FORFIN_TAB1",#N/A,FALSE,"R";"FORFIN_TAB2",#N/A,FALSE,"R";"BOP_ANALY",#N/A,FALSE,"U"}</definedName>
    <definedName name="________SR01" localSheetId="4" hidden="1">{"BOP_TAB",#N/A,FALSE,"N";"MIDTERM_TAB",#N/A,FALSE,"O";"FUND_CRED",#N/A,FALSE,"P";"DEBT_TAB1",#N/A,FALSE,"Q";"DEBT_TAB2",#N/A,FALSE,"Q";"FORFIN_TAB1",#N/A,FALSE,"R";"FORFIN_TAB2",#N/A,FALSE,"R";"BOP_ANALY",#N/A,FALSE,"U"}</definedName>
    <definedName name="________SR01" localSheetId="5" hidden="1">{"BOP_TAB",#N/A,FALSE,"N";"MIDTERM_TAB",#N/A,FALSE,"O";"FUND_CRED",#N/A,FALSE,"P";"DEBT_TAB1",#N/A,FALSE,"Q";"DEBT_TAB2",#N/A,FALSE,"Q";"FORFIN_TAB1",#N/A,FALSE,"R";"FORFIN_TAB2",#N/A,FALSE,"R";"BOP_ANALY",#N/A,FALSE,"U"}</definedName>
    <definedName name="________SR01" localSheetId="6" hidden="1">{"BOP_TAB",#N/A,FALSE,"N";"MIDTERM_TAB",#N/A,FALSE,"O";"FUND_CRED",#N/A,FALSE,"P";"DEBT_TAB1",#N/A,FALSE,"Q";"DEBT_TAB2",#N/A,FALSE,"Q";"FORFIN_TAB1",#N/A,FALSE,"R";"FORFIN_TAB2",#N/A,FALSE,"R";"BOP_ANALY",#N/A,FALSE,"U"}</definedName>
    <definedName name="________SR01" localSheetId="7" hidden="1">{"BOP_TAB",#N/A,FALSE,"N";"MIDTERM_TAB",#N/A,FALSE,"O";"FUND_CRED",#N/A,FALSE,"P";"DEBT_TAB1",#N/A,FALSE,"Q";"DEBT_TAB2",#N/A,FALSE,"Q";"FORFIN_TAB1",#N/A,FALSE,"R";"FORFIN_TAB2",#N/A,FALSE,"R";"BOP_ANALY",#N/A,FALSE,"U"}</definedName>
    <definedName name="________SR01" localSheetId="2" hidden="1">{"BOP_TAB",#N/A,FALSE,"N";"MIDTERM_TAB",#N/A,FALSE,"O";"FUND_CRED",#N/A,FALSE,"P";"DEBT_TAB1",#N/A,FALSE,"Q";"DEBT_TAB2",#N/A,FALSE,"Q";"FORFIN_TAB1",#N/A,FALSE,"R";"FORFIN_TAB2",#N/A,FALSE,"R";"BOP_ANALY",#N/A,FALSE,"U"}</definedName>
    <definedName name="________SR01" hidden="1">{"BOP_TAB",#N/A,FALSE,"N";"MIDTERM_TAB",#N/A,FALSE,"O";"FUND_CRED",#N/A,FALSE,"P";"DEBT_TAB1",#N/A,FALSE,"Q";"DEBT_TAB2",#N/A,FALSE,"Q";"FORFIN_TAB1",#N/A,FALSE,"R";"FORFIN_TAB2",#N/A,FALSE,"R";"BOP_ANALY",#N/A,FALSE,"U"}</definedName>
    <definedName name="________sum3" localSheetId="3">#REF!</definedName>
    <definedName name="________sum3" localSheetId="4">#REF!</definedName>
    <definedName name="________sum3" localSheetId="5">#REF!</definedName>
    <definedName name="________sum3" localSheetId="6">#REF!</definedName>
    <definedName name="________sum3" localSheetId="7">#REF!</definedName>
    <definedName name="________sum3">#REF!</definedName>
    <definedName name="________tab06" localSheetId="3">#REF!</definedName>
    <definedName name="________tab06" localSheetId="4">#REF!</definedName>
    <definedName name="________tab06" localSheetId="5">#REF!</definedName>
    <definedName name="________tab06" localSheetId="6">#REF!</definedName>
    <definedName name="________tab06" localSheetId="7">#REF!</definedName>
    <definedName name="________tab06">#REF!</definedName>
    <definedName name="________tab07" localSheetId="3">#REF!</definedName>
    <definedName name="________tab07" localSheetId="4">#REF!</definedName>
    <definedName name="________tab07" localSheetId="5">#REF!</definedName>
    <definedName name="________tab07" localSheetId="6">#REF!</definedName>
    <definedName name="________tab07" localSheetId="7">#REF!</definedName>
    <definedName name="________tab07">#REF!</definedName>
    <definedName name="________tab1" localSheetId="3">#REF!</definedName>
    <definedName name="________tab1" localSheetId="4">#REF!</definedName>
    <definedName name="________tab1" localSheetId="5">#REF!</definedName>
    <definedName name="________tab1" localSheetId="6">#REF!</definedName>
    <definedName name="________tab1" localSheetId="7">#REF!</definedName>
    <definedName name="________tab1">#REF!</definedName>
    <definedName name="________tab10" localSheetId="3">#REF!</definedName>
    <definedName name="________tab10" localSheetId="4">#REF!</definedName>
    <definedName name="________tab10" localSheetId="5">#REF!</definedName>
    <definedName name="________tab10" localSheetId="6">#REF!</definedName>
    <definedName name="________tab10" localSheetId="7">#REF!</definedName>
    <definedName name="________tab10">#REF!</definedName>
    <definedName name="________tab11" localSheetId="3">#REF!</definedName>
    <definedName name="________tab11" localSheetId="4">#REF!</definedName>
    <definedName name="________tab11" localSheetId="5">#REF!</definedName>
    <definedName name="________tab11" localSheetId="6">#REF!</definedName>
    <definedName name="________tab11" localSheetId="7">#REF!</definedName>
    <definedName name="________tab11">#REF!</definedName>
    <definedName name="________tab12" localSheetId="3">#REF!</definedName>
    <definedName name="________tab12" localSheetId="4">#REF!</definedName>
    <definedName name="________tab12" localSheetId="5">#REF!</definedName>
    <definedName name="________tab12" localSheetId="6">#REF!</definedName>
    <definedName name="________tab12" localSheetId="7">#REF!</definedName>
    <definedName name="________tab12">#REF!</definedName>
    <definedName name="________tab13" localSheetId="3">#REF!</definedName>
    <definedName name="________tab13" localSheetId="4">#REF!</definedName>
    <definedName name="________tab13" localSheetId="5">#REF!</definedName>
    <definedName name="________tab13" localSheetId="6">#REF!</definedName>
    <definedName name="________tab13" localSheetId="7">#REF!</definedName>
    <definedName name="________tab13">#REF!</definedName>
    <definedName name="________Tab14">[5]tab14!$A$1:$O$62</definedName>
    <definedName name="________Tab15">[5]tab15!$A$1:$Z$32</definedName>
    <definedName name="________Tab16">[5]tab16!$A$1:$S$51</definedName>
    <definedName name="________Tab17">[5]tab17!$A$1:$M$25</definedName>
    <definedName name="________Tab18">[5]tab18!$A$1:$F$152</definedName>
    <definedName name="________Tab19">[5]tab19!$A$1:$F$147</definedName>
    <definedName name="________tab2" localSheetId="3">'[2]GvtOp%gdp-t25'!#REF!</definedName>
    <definedName name="________tab2" localSheetId="4">'[2]GvtOp%gdp-t25'!#REF!</definedName>
    <definedName name="________tab2" localSheetId="5">'[2]GvtOp%gdp-t25'!#REF!</definedName>
    <definedName name="________tab2" localSheetId="6">'[2]GvtOp%gdp-t25'!#REF!</definedName>
    <definedName name="________tab2" localSheetId="7">'[2]GvtOp%gdp-t25'!#REF!</definedName>
    <definedName name="________tab2">'[2]GvtOp%gdp-t25'!#REF!</definedName>
    <definedName name="________Tab20">[5]tab20!$A$1:$J$114</definedName>
    <definedName name="________Tab21">[5]tab21!$B$1:$P$52</definedName>
    <definedName name="________Tab22">[5]tab22!$A$1:$J$78</definedName>
    <definedName name="________Tab23">[5]tab23!$A$1:$J$54</definedName>
    <definedName name="________Tab24">[5]tab24!$A$1:$J$54</definedName>
    <definedName name="________Tab25">[5]tab25!$A$1:$L$53</definedName>
    <definedName name="________Tab26">[5]tab26!$A$1:$J$67</definedName>
    <definedName name="________Tab27">[5]tab27!$A$1:$E$72</definedName>
    <definedName name="________Tab28">[5]tab28!$A$2:$R$72</definedName>
    <definedName name="________Tab29">[5]tab29!$A$1:$U$54</definedName>
    <definedName name="________tab3" localSheetId="3">#REF!</definedName>
    <definedName name="________tab3" localSheetId="4">#REF!</definedName>
    <definedName name="________tab3" localSheetId="5">#REF!</definedName>
    <definedName name="________tab3" localSheetId="6">#REF!</definedName>
    <definedName name="________tab3" localSheetId="7">#REF!</definedName>
    <definedName name="________tab3">#REF!</definedName>
    <definedName name="________Tab30" localSheetId="3">#REF!</definedName>
    <definedName name="________Tab30" localSheetId="4">#REF!</definedName>
    <definedName name="________Tab30" localSheetId="5">#REF!</definedName>
    <definedName name="________Tab30" localSheetId="6">#REF!</definedName>
    <definedName name="________Tab30" localSheetId="7">#REF!</definedName>
    <definedName name="________Tab30">#REF!</definedName>
    <definedName name="________Tab31">[5]tab31!$A$1:$AE$49</definedName>
    <definedName name="________Tab32">[5]tab32!$A$1:$BG$20</definedName>
    <definedName name="________Tab33">[5]tab33!$A$1:$AH$45</definedName>
    <definedName name="________Tab34">[5]tab34!$A$1:$E$84</definedName>
    <definedName name="________tab35" localSheetId="3">#REF!</definedName>
    <definedName name="________tab35" localSheetId="4">#REF!</definedName>
    <definedName name="________tab35" localSheetId="5">#REF!</definedName>
    <definedName name="________tab35" localSheetId="6">#REF!</definedName>
    <definedName name="________tab35" localSheetId="7">#REF!</definedName>
    <definedName name="________tab35">#REF!</definedName>
    <definedName name="________Tab36">[5]tab36!$A$1:$X$41</definedName>
    <definedName name="________Tab37">[5]tab37!$A$1:$AC$27</definedName>
    <definedName name="________Tab38">[5]tab38!$A$1:$P$37</definedName>
    <definedName name="________Tab4">[5]tab4!$A$1:$T$12</definedName>
    <definedName name="________Tab40">[5]tab40!$A$1:$J$35</definedName>
    <definedName name="________tab41" localSheetId="3">#REF!</definedName>
    <definedName name="________tab41" localSheetId="4">#REF!</definedName>
    <definedName name="________tab41" localSheetId="5">#REF!</definedName>
    <definedName name="________tab41" localSheetId="6">#REF!</definedName>
    <definedName name="________tab41" localSheetId="7">#REF!</definedName>
    <definedName name="________tab41">#REF!</definedName>
    <definedName name="________tab42" localSheetId="3">#REF!</definedName>
    <definedName name="________tab42" localSheetId="4">#REF!</definedName>
    <definedName name="________tab42" localSheetId="5">#REF!</definedName>
    <definedName name="________tab42" localSheetId="6">#REF!</definedName>
    <definedName name="________tab42" localSheetId="7">#REF!</definedName>
    <definedName name="________tab42">#REF!</definedName>
    <definedName name="________tab43" localSheetId="3">#REF!</definedName>
    <definedName name="________tab43" localSheetId="4">#REF!</definedName>
    <definedName name="________tab43" localSheetId="5">#REF!</definedName>
    <definedName name="________tab43" localSheetId="6">#REF!</definedName>
    <definedName name="________tab43" localSheetId="7">#REF!</definedName>
    <definedName name="________tab43">#REF!</definedName>
    <definedName name="________tab44" localSheetId="3">#REF!</definedName>
    <definedName name="________tab44" localSheetId="4">#REF!</definedName>
    <definedName name="________tab44" localSheetId="5">#REF!</definedName>
    <definedName name="________tab44" localSheetId="6">#REF!</definedName>
    <definedName name="________tab44" localSheetId="7">#REF!</definedName>
    <definedName name="________tab44">#REF!</definedName>
    <definedName name="________Tab45">[5]tab45!$A$1:$J$62</definedName>
    <definedName name="________tab46" localSheetId="3">#REF!</definedName>
    <definedName name="________tab46" localSheetId="4">#REF!</definedName>
    <definedName name="________tab46" localSheetId="5">#REF!</definedName>
    <definedName name="________tab46" localSheetId="6">#REF!</definedName>
    <definedName name="________tab46" localSheetId="7">#REF!</definedName>
    <definedName name="________tab46">#REF!</definedName>
    <definedName name="________tab47" localSheetId="3">#REF!</definedName>
    <definedName name="________tab47" localSheetId="4">#REF!</definedName>
    <definedName name="________tab47" localSheetId="5">#REF!</definedName>
    <definedName name="________tab47" localSheetId="6">#REF!</definedName>
    <definedName name="________tab47" localSheetId="7">#REF!</definedName>
    <definedName name="________tab47">#REF!</definedName>
    <definedName name="________tab48">[5]tab47!$A$1:$M$135</definedName>
    <definedName name="________tab5" localSheetId="3">#REF!</definedName>
    <definedName name="________tab5" localSheetId="4">#REF!</definedName>
    <definedName name="________tab5" localSheetId="5">#REF!</definedName>
    <definedName name="________tab5" localSheetId="6">#REF!</definedName>
    <definedName name="________tab5" localSheetId="7">#REF!</definedName>
    <definedName name="________tab5">#REF!</definedName>
    <definedName name="________tab6" localSheetId="3">#REF!</definedName>
    <definedName name="________tab6" localSheetId="4">#REF!</definedName>
    <definedName name="________tab6" localSheetId="5">#REF!</definedName>
    <definedName name="________tab6" localSheetId="6">#REF!</definedName>
    <definedName name="________tab6" localSheetId="7">#REF!</definedName>
    <definedName name="________tab6">#REF!</definedName>
    <definedName name="________tab6798" localSheetId="3">'[1]NBK-T20'!#REF!</definedName>
    <definedName name="________tab6798" localSheetId="4">'[1]NBK-T20'!#REF!</definedName>
    <definedName name="________tab6798" localSheetId="5">'[1]NBK-T20'!#REF!</definedName>
    <definedName name="________tab6798" localSheetId="6">'[1]NBK-T20'!#REF!</definedName>
    <definedName name="________tab6798" localSheetId="7">'[1]NBK-T20'!#REF!</definedName>
    <definedName name="________tab6798">'[1]NBK-T20'!#REF!</definedName>
    <definedName name="________tab7" localSheetId="3">#REF!</definedName>
    <definedName name="________tab7" localSheetId="4">#REF!</definedName>
    <definedName name="________tab7" localSheetId="5">#REF!</definedName>
    <definedName name="________tab7" localSheetId="6">#REF!</definedName>
    <definedName name="________tab7" localSheetId="7">#REF!</definedName>
    <definedName name="________tab7">#REF!</definedName>
    <definedName name="________tab8" localSheetId="3">#REF!</definedName>
    <definedName name="________tab8" localSheetId="4">#REF!</definedName>
    <definedName name="________tab8" localSheetId="5">#REF!</definedName>
    <definedName name="________tab8" localSheetId="6">#REF!</definedName>
    <definedName name="________tab8" localSheetId="7">#REF!</definedName>
    <definedName name="________tab8">#REF!</definedName>
    <definedName name="________tab9" localSheetId="3">#REF!</definedName>
    <definedName name="________tab9" localSheetId="4">#REF!</definedName>
    <definedName name="________tab9" localSheetId="5">#REF!</definedName>
    <definedName name="________tab9" localSheetId="6">#REF!</definedName>
    <definedName name="________tab9" localSheetId="7">#REF!</definedName>
    <definedName name="________tab9">#REF!</definedName>
    <definedName name="_______Cpi2" localSheetId="3">#REF!</definedName>
    <definedName name="_______Cpi2" localSheetId="4">#REF!</definedName>
    <definedName name="_______Cpi2" localSheetId="5">#REF!</definedName>
    <definedName name="_______Cpi2" localSheetId="6">#REF!</definedName>
    <definedName name="_______Cpi2" localSheetId="7">#REF!</definedName>
    <definedName name="_______Cpi2">#REF!</definedName>
    <definedName name="_______GDP2002">[3]IN!$K$10</definedName>
    <definedName name="_______MCV1" localSheetId="3">#REF!</definedName>
    <definedName name="_______MCV1" localSheetId="4">#REF!</definedName>
    <definedName name="_______MCV1" localSheetId="5">#REF!</definedName>
    <definedName name="_______MCV1" localSheetId="6">#REF!</definedName>
    <definedName name="_______MCV1" localSheetId="7">#REF!</definedName>
    <definedName name="_______MCV1">#REF!</definedName>
    <definedName name="_______MS798" localSheetId="3">'[1]NBK-T20'!#REF!</definedName>
    <definedName name="_______MS798" localSheetId="4">'[1]NBK-T20'!#REF!</definedName>
    <definedName name="_______MS798" localSheetId="5">'[1]NBK-T20'!#REF!</definedName>
    <definedName name="_______MS798" localSheetId="6">'[1]NBK-T20'!#REF!</definedName>
    <definedName name="_______MS798" localSheetId="7">'[1]NBK-T20'!#REF!</definedName>
    <definedName name="_______MS798">'[1]NBK-T20'!#REF!</definedName>
    <definedName name="_______red1" localSheetId="3" hidden="1">{"CBA",#N/A,FALSE,"TAB4";"MS",#N/A,FALSE,"TAB5";"BANKLOANS",#N/A,FALSE,"TAB21APP ";"INTEREST",#N/A,FALSE,"TAB22APP"}</definedName>
    <definedName name="_______red1" localSheetId="4" hidden="1">{"CBA",#N/A,FALSE,"TAB4";"MS",#N/A,FALSE,"TAB5";"BANKLOANS",#N/A,FALSE,"TAB21APP ";"INTEREST",#N/A,FALSE,"TAB22APP"}</definedName>
    <definedName name="_______red1" localSheetId="5" hidden="1">{"CBA",#N/A,FALSE,"TAB4";"MS",#N/A,FALSE,"TAB5";"BANKLOANS",#N/A,FALSE,"TAB21APP ";"INTEREST",#N/A,FALSE,"TAB22APP"}</definedName>
    <definedName name="_______red1" localSheetId="6" hidden="1">{"CBA",#N/A,FALSE,"TAB4";"MS",#N/A,FALSE,"TAB5";"BANKLOANS",#N/A,FALSE,"TAB21APP ";"INTEREST",#N/A,FALSE,"TAB22APP"}</definedName>
    <definedName name="_______red1" localSheetId="7" hidden="1">{"CBA",#N/A,FALSE,"TAB4";"MS",#N/A,FALSE,"TAB5";"BANKLOANS",#N/A,FALSE,"TAB21APP ";"INTEREST",#N/A,FALSE,"TAB22APP"}</definedName>
    <definedName name="_______red1" localSheetId="2" hidden="1">{"CBA",#N/A,FALSE,"TAB4";"MS",#N/A,FALSE,"TAB5";"BANKLOANS",#N/A,FALSE,"TAB21APP ";"INTEREST",#N/A,FALSE,"TAB22APP"}</definedName>
    <definedName name="_______red1" hidden="1">{"CBA",#N/A,FALSE,"TAB4";"MS",#N/A,FALSE,"TAB5";"BANKLOANS",#N/A,FALSE,"TAB21APP ";"INTEREST",#N/A,FALSE,"TAB22APP"}</definedName>
    <definedName name="_______RES1">'[4]NFA Banking System'!$B$2:$K$26</definedName>
    <definedName name="_______RES3">'[4]IMF Credit'!$B$10:$K$94</definedName>
    <definedName name="_______SR01" localSheetId="3" hidden="1">{"BOP_TAB",#N/A,FALSE,"N";"MIDTERM_TAB",#N/A,FALSE,"O";"FUND_CRED",#N/A,FALSE,"P";"DEBT_TAB1",#N/A,FALSE,"Q";"DEBT_TAB2",#N/A,FALSE,"Q";"FORFIN_TAB1",#N/A,FALSE,"R";"FORFIN_TAB2",#N/A,FALSE,"R";"BOP_ANALY",#N/A,FALSE,"U"}</definedName>
    <definedName name="_______SR01" localSheetId="4" hidden="1">{"BOP_TAB",#N/A,FALSE,"N";"MIDTERM_TAB",#N/A,FALSE,"O";"FUND_CRED",#N/A,FALSE,"P";"DEBT_TAB1",#N/A,FALSE,"Q";"DEBT_TAB2",#N/A,FALSE,"Q";"FORFIN_TAB1",#N/A,FALSE,"R";"FORFIN_TAB2",#N/A,FALSE,"R";"BOP_ANALY",#N/A,FALSE,"U"}</definedName>
    <definedName name="_______SR01" localSheetId="5" hidden="1">{"BOP_TAB",#N/A,FALSE,"N";"MIDTERM_TAB",#N/A,FALSE,"O";"FUND_CRED",#N/A,FALSE,"P";"DEBT_TAB1",#N/A,FALSE,"Q";"DEBT_TAB2",#N/A,FALSE,"Q";"FORFIN_TAB1",#N/A,FALSE,"R";"FORFIN_TAB2",#N/A,FALSE,"R";"BOP_ANALY",#N/A,FALSE,"U"}</definedName>
    <definedName name="_______SR01" localSheetId="6" hidden="1">{"BOP_TAB",#N/A,FALSE,"N";"MIDTERM_TAB",#N/A,FALSE,"O";"FUND_CRED",#N/A,FALSE,"P";"DEBT_TAB1",#N/A,FALSE,"Q";"DEBT_TAB2",#N/A,FALSE,"Q";"FORFIN_TAB1",#N/A,FALSE,"R";"FORFIN_TAB2",#N/A,FALSE,"R";"BOP_ANALY",#N/A,FALSE,"U"}</definedName>
    <definedName name="_______SR01" localSheetId="7" hidden="1">{"BOP_TAB",#N/A,FALSE,"N";"MIDTERM_TAB",#N/A,FALSE,"O";"FUND_CRED",#N/A,FALSE,"P";"DEBT_TAB1",#N/A,FALSE,"Q";"DEBT_TAB2",#N/A,FALSE,"Q";"FORFIN_TAB1",#N/A,FALSE,"R";"FORFIN_TAB2",#N/A,FALSE,"R";"BOP_ANALY",#N/A,FALSE,"U"}</definedName>
    <definedName name="_______SR01" localSheetId="2" hidden="1">{"BOP_TAB",#N/A,FALSE,"N";"MIDTERM_TAB",#N/A,FALSE,"O";"FUND_CRED",#N/A,FALSE,"P";"DEBT_TAB1",#N/A,FALSE,"Q";"DEBT_TAB2",#N/A,FALSE,"Q";"FORFIN_TAB1",#N/A,FALSE,"R";"FORFIN_TAB2",#N/A,FALSE,"R";"BOP_ANALY",#N/A,FALSE,"U"}</definedName>
    <definedName name="_______SR01" hidden="1">{"BOP_TAB",#N/A,FALSE,"N";"MIDTERM_TAB",#N/A,FALSE,"O";"FUND_CRED",#N/A,FALSE,"P";"DEBT_TAB1",#N/A,FALSE,"Q";"DEBT_TAB2",#N/A,FALSE,"Q";"FORFIN_TAB1",#N/A,FALSE,"R";"FORFIN_TAB2",#N/A,FALSE,"R";"BOP_ANALY",#N/A,FALSE,"U"}</definedName>
    <definedName name="_______sum3" localSheetId="3">#REF!</definedName>
    <definedName name="_______sum3" localSheetId="4">#REF!</definedName>
    <definedName name="_______sum3" localSheetId="5">#REF!</definedName>
    <definedName name="_______sum3" localSheetId="6">#REF!</definedName>
    <definedName name="_______sum3" localSheetId="7">#REF!</definedName>
    <definedName name="_______sum3">#REF!</definedName>
    <definedName name="_______tab06" localSheetId="3">#REF!</definedName>
    <definedName name="_______tab06" localSheetId="4">#REF!</definedName>
    <definedName name="_______tab06" localSheetId="5">#REF!</definedName>
    <definedName name="_______tab06" localSheetId="6">#REF!</definedName>
    <definedName name="_______tab06" localSheetId="7">#REF!</definedName>
    <definedName name="_______tab06">#REF!</definedName>
    <definedName name="_______tab07" localSheetId="3">#REF!</definedName>
    <definedName name="_______tab07" localSheetId="4">#REF!</definedName>
    <definedName name="_______tab07" localSheetId="5">#REF!</definedName>
    <definedName name="_______tab07" localSheetId="6">#REF!</definedName>
    <definedName name="_______tab07" localSheetId="7">#REF!</definedName>
    <definedName name="_______tab07">#REF!</definedName>
    <definedName name="_______tab1" localSheetId="3">#REF!</definedName>
    <definedName name="_______tab1" localSheetId="4">#REF!</definedName>
    <definedName name="_______tab1" localSheetId="5">#REF!</definedName>
    <definedName name="_______tab1" localSheetId="6">#REF!</definedName>
    <definedName name="_______tab1" localSheetId="7">#REF!</definedName>
    <definedName name="_______tab1">#REF!</definedName>
    <definedName name="_______tab10" localSheetId="3">#REF!</definedName>
    <definedName name="_______tab10" localSheetId="4">#REF!</definedName>
    <definedName name="_______tab10" localSheetId="5">#REF!</definedName>
    <definedName name="_______tab10" localSheetId="6">#REF!</definedName>
    <definedName name="_______tab10" localSheetId="7">#REF!</definedName>
    <definedName name="_______tab10">#REF!</definedName>
    <definedName name="_______tab11" localSheetId="3">#REF!</definedName>
    <definedName name="_______tab11" localSheetId="4">#REF!</definedName>
    <definedName name="_______tab11" localSheetId="5">#REF!</definedName>
    <definedName name="_______tab11" localSheetId="6">#REF!</definedName>
    <definedName name="_______tab11" localSheetId="7">#REF!</definedName>
    <definedName name="_______tab11">#REF!</definedName>
    <definedName name="_______tab12" localSheetId="3">#REF!</definedName>
    <definedName name="_______tab12" localSheetId="4">#REF!</definedName>
    <definedName name="_______tab12" localSheetId="5">#REF!</definedName>
    <definedName name="_______tab12" localSheetId="6">#REF!</definedName>
    <definedName name="_______tab12" localSheetId="7">#REF!</definedName>
    <definedName name="_______tab12">#REF!</definedName>
    <definedName name="_______tab13" localSheetId="3">#REF!</definedName>
    <definedName name="_______tab13" localSheetId="4">#REF!</definedName>
    <definedName name="_______tab13" localSheetId="5">#REF!</definedName>
    <definedName name="_______tab13" localSheetId="6">#REF!</definedName>
    <definedName name="_______tab13" localSheetId="7">#REF!</definedName>
    <definedName name="_______tab13">#REF!</definedName>
    <definedName name="_______Tab14">[5]tab14!$A$1:$O$62</definedName>
    <definedName name="_______Tab15">[5]tab15!$A$1:$Z$32</definedName>
    <definedName name="_______Tab16">[5]tab16!$A$1:$S$51</definedName>
    <definedName name="_______Tab17">[5]tab17!$A$1:$M$25</definedName>
    <definedName name="_______Tab18">[5]tab18!$A$1:$F$152</definedName>
    <definedName name="_______Tab19">[5]tab19!$A$1:$F$147</definedName>
    <definedName name="_______tab2" localSheetId="3">'[2]GvtOp%gdp-t25'!#REF!</definedName>
    <definedName name="_______tab2" localSheetId="4">'[2]GvtOp%gdp-t25'!#REF!</definedName>
    <definedName name="_______tab2" localSheetId="5">'[2]GvtOp%gdp-t25'!#REF!</definedName>
    <definedName name="_______tab2" localSheetId="6">'[2]GvtOp%gdp-t25'!#REF!</definedName>
    <definedName name="_______tab2" localSheetId="7">'[2]GvtOp%gdp-t25'!#REF!</definedName>
    <definedName name="_______tab2">'[2]GvtOp%gdp-t25'!#REF!</definedName>
    <definedName name="_______Tab20">[5]tab20!$A$1:$J$114</definedName>
    <definedName name="_______Tab21">[5]tab21!$B$1:$P$52</definedName>
    <definedName name="_______Tab22">[5]tab22!$A$1:$J$78</definedName>
    <definedName name="_______Tab23">[5]tab23!$A$1:$J$54</definedName>
    <definedName name="_______Tab24">[5]tab24!$A$1:$J$54</definedName>
    <definedName name="_______Tab25">[5]tab25!$A$1:$L$53</definedName>
    <definedName name="_______Tab26">[5]tab26!$A$1:$J$67</definedName>
    <definedName name="_______Tab27">[5]tab27!$A$1:$E$72</definedName>
    <definedName name="_______Tab28">[5]tab28!$A$2:$R$72</definedName>
    <definedName name="_______Tab29">[5]tab29!$A$1:$U$54</definedName>
    <definedName name="_______tab3" localSheetId="3">#REF!</definedName>
    <definedName name="_______tab3" localSheetId="4">#REF!</definedName>
    <definedName name="_______tab3" localSheetId="5">#REF!</definedName>
    <definedName name="_______tab3" localSheetId="6">#REF!</definedName>
    <definedName name="_______tab3" localSheetId="7">#REF!</definedName>
    <definedName name="_______tab3">#REF!</definedName>
    <definedName name="_______Tab30" localSheetId="3">#REF!</definedName>
    <definedName name="_______Tab30" localSheetId="4">#REF!</definedName>
    <definedName name="_______Tab30" localSheetId="5">#REF!</definedName>
    <definedName name="_______Tab30" localSheetId="6">#REF!</definedName>
    <definedName name="_______Tab30" localSheetId="7">#REF!</definedName>
    <definedName name="_______Tab30">#REF!</definedName>
    <definedName name="_______Tab31">[5]tab31!$A$1:$AE$49</definedName>
    <definedName name="_______Tab32">[5]tab32!$A$1:$BG$20</definedName>
    <definedName name="_______Tab33">[5]tab33!$A$1:$AH$45</definedName>
    <definedName name="_______Tab34">[5]tab34!$A$1:$E$84</definedName>
    <definedName name="_______tab35" localSheetId="3">#REF!</definedName>
    <definedName name="_______tab35" localSheetId="4">#REF!</definedName>
    <definedName name="_______tab35" localSheetId="5">#REF!</definedName>
    <definedName name="_______tab35" localSheetId="6">#REF!</definedName>
    <definedName name="_______tab35" localSheetId="7">#REF!</definedName>
    <definedName name="_______tab35">#REF!</definedName>
    <definedName name="_______Tab36">[5]tab36!$A$1:$X$41</definedName>
    <definedName name="_______Tab37">[5]tab37!$A$1:$AC$27</definedName>
    <definedName name="_______Tab38">[5]tab38!$A$1:$P$37</definedName>
    <definedName name="_______Tab4">[5]tab4!$A$1:$T$12</definedName>
    <definedName name="_______Tab40">[5]tab40!$A$1:$J$35</definedName>
    <definedName name="_______tab41" localSheetId="3">#REF!</definedName>
    <definedName name="_______tab41" localSheetId="4">#REF!</definedName>
    <definedName name="_______tab41" localSheetId="5">#REF!</definedName>
    <definedName name="_______tab41" localSheetId="6">#REF!</definedName>
    <definedName name="_______tab41" localSheetId="7">#REF!</definedName>
    <definedName name="_______tab41">#REF!</definedName>
    <definedName name="_______tab42" localSheetId="3">#REF!</definedName>
    <definedName name="_______tab42" localSheetId="4">#REF!</definedName>
    <definedName name="_______tab42" localSheetId="5">#REF!</definedName>
    <definedName name="_______tab42" localSheetId="6">#REF!</definedName>
    <definedName name="_______tab42" localSheetId="7">#REF!</definedName>
    <definedName name="_______tab42">#REF!</definedName>
    <definedName name="_______tab43" localSheetId="3">#REF!</definedName>
    <definedName name="_______tab43" localSheetId="4">#REF!</definedName>
    <definedName name="_______tab43" localSheetId="5">#REF!</definedName>
    <definedName name="_______tab43" localSheetId="6">#REF!</definedName>
    <definedName name="_______tab43" localSheetId="7">#REF!</definedName>
    <definedName name="_______tab43">#REF!</definedName>
    <definedName name="_______tab44" localSheetId="3">#REF!</definedName>
    <definedName name="_______tab44" localSheetId="4">#REF!</definedName>
    <definedName name="_______tab44" localSheetId="5">#REF!</definedName>
    <definedName name="_______tab44" localSheetId="6">#REF!</definedName>
    <definedName name="_______tab44" localSheetId="7">#REF!</definedName>
    <definedName name="_______tab44">#REF!</definedName>
    <definedName name="_______Tab45">[5]tab45!$A$1:$J$62</definedName>
    <definedName name="_______tab46" localSheetId="3">#REF!</definedName>
    <definedName name="_______tab46" localSheetId="4">#REF!</definedName>
    <definedName name="_______tab46" localSheetId="5">#REF!</definedName>
    <definedName name="_______tab46" localSheetId="6">#REF!</definedName>
    <definedName name="_______tab46" localSheetId="7">#REF!</definedName>
    <definedName name="_______tab46">#REF!</definedName>
    <definedName name="_______tab47" localSheetId="3">#REF!</definedName>
    <definedName name="_______tab47" localSheetId="4">#REF!</definedName>
    <definedName name="_______tab47" localSheetId="5">#REF!</definedName>
    <definedName name="_______tab47" localSheetId="6">#REF!</definedName>
    <definedName name="_______tab47" localSheetId="7">#REF!</definedName>
    <definedName name="_______tab47">#REF!</definedName>
    <definedName name="_______tab48">[5]tab47!$A$1:$M$135</definedName>
    <definedName name="_______tab5" localSheetId="3">#REF!</definedName>
    <definedName name="_______tab5" localSheetId="4">#REF!</definedName>
    <definedName name="_______tab5" localSheetId="5">#REF!</definedName>
    <definedName name="_______tab5" localSheetId="6">#REF!</definedName>
    <definedName name="_______tab5" localSheetId="7">#REF!</definedName>
    <definedName name="_______tab5">#REF!</definedName>
    <definedName name="_______tab6" localSheetId="3">#REF!</definedName>
    <definedName name="_______tab6" localSheetId="4">#REF!</definedName>
    <definedName name="_______tab6" localSheetId="5">#REF!</definedName>
    <definedName name="_______tab6" localSheetId="6">#REF!</definedName>
    <definedName name="_______tab6" localSheetId="7">#REF!</definedName>
    <definedName name="_______tab6">#REF!</definedName>
    <definedName name="_______tab6798" localSheetId="3">'[1]NBK-T20'!#REF!</definedName>
    <definedName name="_______tab6798" localSheetId="4">'[1]NBK-T20'!#REF!</definedName>
    <definedName name="_______tab6798" localSheetId="5">'[1]NBK-T20'!#REF!</definedName>
    <definedName name="_______tab6798" localSheetId="6">'[1]NBK-T20'!#REF!</definedName>
    <definedName name="_______tab6798" localSheetId="7">'[1]NBK-T20'!#REF!</definedName>
    <definedName name="_______tab6798">'[1]NBK-T20'!#REF!</definedName>
    <definedName name="_______tab7" localSheetId="3">#REF!</definedName>
    <definedName name="_______tab7" localSheetId="4">#REF!</definedName>
    <definedName name="_______tab7" localSheetId="5">#REF!</definedName>
    <definedName name="_______tab7" localSheetId="6">#REF!</definedName>
    <definedName name="_______tab7" localSheetId="7">#REF!</definedName>
    <definedName name="_______tab7">#REF!</definedName>
    <definedName name="_______tab8" localSheetId="3">#REF!</definedName>
    <definedName name="_______tab8" localSheetId="4">#REF!</definedName>
    <definedName name="_______tab8" localSheetId="5">#REF!</definedName>
    <definedName name="_______tab8" localSheetId="6">#REF!</definedName>
    <definedName name="_______tab8" localSheetId="7">#REF!</definedName>
    <definedName name="_______tab8">#REF!</definedName>
    <definedName name="_______tab9" localSheetId="3">#REF!</definedName>
    <definedName name="_______tab9" localSheetId="4">#REF!</definedName>
    <definedName name="_______tab9" localSheetId="5">#REF!</definedName>
    <definedName name="_______tab9" localSheetId="6">#REF!</definedName>
    <definedName name="_______tab9" localSheetId="7">#REF!</definedName>
    <definedName name="_______tab9">#REF!</definedName>
    <definedName name="______Cpi2" localSheetId="3">#REF!</definedName>
    <definedName name="______Cpi2" localSheetId="4">#REF!</definedName>
    <definedName name="______Cpi2" localSheetId="5">#REF!</definedName>
    <definedName name="______Cpi2" localSheetId="6">#REF!</definedName>
    <definedName name="______Cpi2" localSheetId="7">#REF!</definedName>
    <definedName name="______Cpi2">#REF!</definedName>
    <definedName name="______GDP2002">[3]IN!$K$10</definedName>
    <definedName name="______MCV1" localSheetId="3">#REF!</definedName>
    <definedName name="______MCV1" localSheetId="4">#REF!</definedName>
    <definedName name="______MCV1" localSheetId="5">#REF!</definedName>
    <definedName name="______MCV1" localSheetId="6">#REF!</definedName>
    <definedName name="______MCV1" localSheetId="7">#REF!</definedName>
    <definedName name="______MCV1">#REF!</definedName>
    <definedName name="______MS798" localSheetId="3">'[1]NBK-T20'!#REF!</definedName>
    <definedName name="______MS798" localSheetId="4">'[1]NBK-T20'!#REF!</definedName>
    <definedName name="______MS798" localSheetId="5">'[1]NBK-T20'!#REF!</definedName>
    <definedName name="______MS798" localSheetId="6">'[1]NBK-T20'!#REF!</definedName>
    <definedName name="______MS798" localSheetId="7">'[1]NBK-T20'!#REF!</definedName>
    <definedName name="______MS798">'[1]NBK-T20'!#REF!</definedName>
    <definedName name="______red1" localSheetId="3" hidden="1">{"CBA",#N/A,FALSE,"TAB4";"MS",#N/A,FALSE,"TAB5";"BANKLOANS",#N/A,FALSE,"TAB21APP ";"INTEREST",#N/A,FALSE,"TAB22APP"}</definedName>
    <definedName name="______red1" localSheetId="4" hidden="1">{"CBA",#N/A,FALSE,"TAB4";"MS",#N/A,FALSE,"TAB5";"BANKLOANS",#N/A,FALSE,"TAB21APP ";"INTEREST",#N/A,FALSE,"TAB22APP"}</definedName>
    <definedName name="______red1" localSheetId="5" hidden="1">{"CBA",#N/A,FALSE,"TAB4";"MS",#N/A,FALSE,"TAB5";"BANKLOANS",#N/A,FALSE,"TAB21APP ";"INTEREST",#N/A,FALSE,"TAB22APP"}</definedName>
    <definedName name="______red1" localSheetId="6" hidden="1">{"CBA",#N/A,FALSE,"TAB4";"MS",#N/A,FALSE,"TAB5";"BANKLOANS",#N/A,FALSE,"TAB21APP ";"INTEREST",#N/A,FALSE,"TAB22APP"}</definedName>
    <definedName name="______red1" localSheetId="7" hidden="1">{"CBA",#N/A,FALSE,"TAB4";"MS",#N/A,FALSE,"TAB5";"BANKLOANS",#N/A,FALSE,"TAB21APP ";"INTEREST",#N/A,FALSE,"TAB22APP"}</definedName>
    <definedName name="______red1" localSheetId="2" hidden="1">{"CBA",#N/A,FALSE,"TAB4";"MS",#N/A,FALSE,"TAB5";"BANKLOANS",#N/A,FALSE,"TAB21APP ";"INTEREST",#N/A,FALSE,"TAB22APP"}</definedName>
    <definedName name="______red1" hidden="1">{"CBA",#N/A,FALSE,"TAB4";"MS",#N/A,FALSE,"TAB5";"BANKLOANS",#N/A,FALSE,"TAB21APP ";"INTEREST",#N/A,FALSE,"TAB22APP"}</definedName>
    <definedName name="______RES1">'[4]NFA Banking System'!$B$2:$K$26</definedName>
    <definedName name="______RES3">'[4]IMF Credit'!$B$10:$K$94</definedName>
    <definedName name="______SR01" localSheetId="3" hidden="1">{"BOP_TAB",#N/A,FALSE,"N";"MIDTERM_TAB",#N/A,FALSE,"O";"FUND_CRED",#N/A,FALSE,"P";"DEBT_TAB1",#N/A,FALSE,"Q";"DEBT_TAB2",#N/A,FALSE,"Q";"FORFIN_TAB1",#N/A,FALSE,"R";"FORFIN_TAB2",#N/A,FALSE,"R";"BOP_ANALY",#N/A,FALSE,"U"}</definedName>
    <definedName name="______SR01" localSheetId="4" hidden="1">{"BOP_TAB",#N/A,FALSE,"N";"MIDTERM_TAB",#N/A,FALSE,"O";"FUND_CRED",#N/A,FALSE,"P";"DEBT_TAB1",#N/A,FALSE,"Q";"DEBT_TAB2",#N/A,FALSE,"Q";"FORFIN_TAB1",#N/A,FALSE,"R";"FORFIN_TAB2",#N/A,FALSE,"R";"BOP_ANALY",#N/A,FALSE,"U"}</definedName>
    <definedName name="______SR01" localSheetId="5" hidden="1">{"BOP_TAB",#N/A,FALSE,"N";"MIDTERM_TAB",#N/A,FALSE,"O";"FUND_CRED",#N/A,FALSE,"P";"DEBT_TAB1",#N/A,FALSE,"Q";"DEBT_TAB2",#N/A,FALSE,"Q";"FORFIN_TAB1",#N/A,FALSE,"R";"FORFIN_TAB2",#N/A,FALSE,"R";"BOP_ANALY",#N/A,FALSE,"U"}</definedName>
    <definedName name="______SR01" localSheetId="6" hidden="1">{"BOP_TAB",#N/A,FALSE,"N";"MIDTERM_TAB",#N/A,FALSE,"O";"FUND_CRED",#N/A,FALSE,"P";"DEBT_TAB1",#N/A,FALSE,"Q";"DEBT_TAB2",#N/A,FALSE,"Q";"FORFIN_TAB1",#N/A,FALSE,"R";"FORFIN_TAB2",#N/A,FALSE,"R";"BOP_ANALY",#N/A,FALSE,"U"}</definedName>
    <definedName name="______SR01" localSheetId="7" hidden="1">{"BOP_TAB",#N/A,FALSE,"N";"MIDTERM_TAB",#N/A,FALSE,"O";"FUND_CRED",#N/A,FALSE,"P";"DEBT_TAB1",#N/A,FALSE,"Q";"DEBT_TAB2",#N/A,FALSE,"Q";"FORFIN_TAB1",#N/A,FALSE,"R";"FORFIN_TAB2",#N/A,FALSE,"R";"BOP_ANALY",#N/A,FALSE,"U"}</definedName>
    <definedName name="______SR01" localSheetId="2" hidden="1">{"BOP_TAB",#N/A,FALSE,"N";"MIDTERM_TAB",#N/A,FALSE,"O";"FUND_CRED",#N/A,FALSE,"P";"DEBT_TAB1",#N/A,FALSE,"Q";"DEBT_TAB2",#N/A,FALSE,"Q";"FORFIN_TAB1",#N/A,FALSE,"R";"FORFIN_TAB2",#N/A,FALSE,"R";"BOP_ANALY",#N/A,FALSE,"U"}</definedName>
    <definedName name="______SR01" hidden="1">{"BOP_TAB",#N/A,FALSE,"N";"MIDTERM_TAB",#N/A,FALSE,"O";"FUND_CRED",#N/A,FALSE,"P";"DEBT_TAB1",#N/A,FALSE,"Q";"DEBT_TAB2",#N/A,FALSE,"Q";"FORFIN_TAB1",#N/A,FALSE,"R";"FORFIN_TAB2",#N/A,FALSE,"R";"BOP_ANALY",#N/A,FALSE,"U"}</definedName>
    <definedName name="______sum3" localSheetId="3">#REF!</definedName>
    <definedName name="______sum3" localSheetId="4">#REF!</definedName>
    <definedName name="______sum3" localSheetId="5">#REF!</definedName>
    <definedName name="______sum3" localSheetId="6">#REF!</definedName>
    <definedName name="______sum3" localSheetId="7">#REF!</definedName>
    <definedName name="______sum3">#REF!</definedName>
    <definedName name="______tab06" localSheetId="3">#REF!</definedName>
    <definedName name="______tab06" localSheetId="4">#REF!</definedName>
    <definedName name="______tab06" localSheetId="5">#REF!</definedName>
    <definedName name="______tab06" localSheetId="6">#REF!</definedName>
    <definedName name="______tab06" localSheetId="7">#REF!</definedName>
    <definedName name="______tab06">#REF!</definedName>
    <definedName name="______tab07" localSheetId="3">#REF!</definedName>
    <definedName name="______tab07" localSheetId="4">#REF!</definedName>
    <definedName name="______tab07" localSheetId="5">#REF!</definedName>
    <definedName name="______tab07" localSheetId="6">#REF!</definedName>
    <definedName name="______tab07" localSheetId="7">#REF!</definedName>
    <definedName name="______tab07">#REF!</definedName>
    <definedName name="______tab1" localSheetId="3">#REF!</definedName>
    <definedName name="______tab1" localSheetId="4">#REF!</definedName>
    <definedName name="______tab1" localSheetId="5">#REF!</definedName>
    <definedName name="______tab1" localSheetId="6">#REF!</definedName>
    <definedName name="______tab1" localSheetId="7">#REF!</definedName>
    <definedName name="______tab1">#REF!</definedName>
    <definedName name="______tab10" localSheetId="3">#REF!</definedName>
    <definedName name="______tab10" localSheetId="4">#REF!</definedName>
    <definedName name="______tab10" localSheetId="5">#REF!</definedName>
    <definedName name="______tab10" localSheetId="6">#REF!</definedName>
    <definedName name="______tab10" localSheetId="7">#REF!</definedName>
    <definedName name="______tab10">#REF!</definedName>
    <definedName name="______tab11" localSheetId="3">#REF!</definedName>
    <definedName name="______tab11" localSheetId="4">#REF!</definedName>
    <definedName name="______tab11" localSheetId="5">#REF!</definedName>
    <definedName name="______tab11" localSheetId="6">#REF!</definedName>
    <definedName name="______tab11" localSheetId="7">#REF!</definedName>
    <definedName name="______tab11">#REF!</definedName>
    <definedName name="______tab12" localSheetId="3">#REF!</definedName>
    <definedName name="______tab12" localSheetId="4">#REF!</definedName>
    <definedName name="______tab12" localSheetId="5">#REF!</definedName>
    <definedName name="______tab12" localSheetId="6">#REF!</definedName>
    <definedName name="______tab12" localSheetId="7">#REF!</definedName>
    <definedName name="______tab12">#REF!</definedName>
    <definedName name="______tab13" localSheetId="3">#REF!</definedName>
    <definedName name="______tab13" localSheetId="4">#REF!</definedName>
    <definedName name="______tab13" localSheetId="5">#REF!</definedName>
    <definedName name="______tab13" localSheetId="6">#REF!</definedName>
    <definedName name="______tab13" localSheetId="7">#REF!</definedName>
    <definedName name="______tab13">#REF!</definedName>
    <definedName name="______Tab14">[5]tab14!$A$1:$O$62</definedName>
    <definedName name="______Tab15">[5]tab15!$A$1:$Z$32</definedName>
    <definedName name="______Tab16">[5]tab16!$A$1:$S$51</definedName>
    <definedName name="______Tab17">[5]tab17!$A$1:$M$25</definedName>
    <definedName name="______Tab18">[5]tab18!$A$1:$F$152</definedName>
    <definedName name="______Tab19">[5]tab19!$A$1:$F$147</definedName>
    <definedName name="______tab2" localSheetId="3">'[2]GvtOp%gdp-t25'!#REF!</definedName>
    <definedName name="______tab2" localSheetId="4">'[2]GvtOp%gdp-t25'!#REF!</definedName>
    <definedName name="______tab2" localSheetId="5">'[2]GvtOp%gdp-t25'!#REF!</definedName>
    <definedName name="______tab2" localSheetId="6">'[2]GvtOp%gdp-t25'!#REF!</definedName>
    <definedName name="______tab2" localSheetId="7">'[2]GvtOp%gdp-t25'!#REF!</definedName>
    <definedName name="______tab2">'[2]GvtOp%gdp-t25'!#REF!</definedName>
    <definedName name="______Tab20">[5]tab20!$A$1:$J$114</definedName>
    <definedName name="______Tab21">[5]tab21!$B$1:$P$52</definedName>
    <definedName name="______Tab22">[5]tab22!$A$1:$J$78</definedName>
    <definedName name="______Tab23">[5]tab23!$A$1:$J$54</definedName>
    <definedName name="______Tab24">[5]tab24!$A$1:$J$54</definedName>
    <definedName name="______Tab25">[5]tab25!$A$1:$L$53</definedName>
    <definedName name="______Tab26">[5]tab26!$A$1:$J$67</definedName>
    <definedName name="______Tab27">[5]tab27!$A$1:$E$72</definedName>
    <definedName name="______Tab28">[5]tab28!$A$2:$R$72</definedName>
    <definedName name="______Tab29">[5]tab29!$A$1:$U$54</definedName>
    <definedName name="______tab3" localSheetId="3">#REF!</definedName>
    <definedName name="______tab3" localSheetId="4">#REF!</definedName>
    <definedName name="______tab3" localSheetId="5">#REF!</definedName>
    <definedName name="______tab3" localSheetId="6">#REF!</definedName>
    <definedName name="______tab3" localSheetId="7">#REF!</definedName>
    <definedName name="______tab3">#REF!</definedName>
    <definedName name="______Tab30" localSheetId="3">#REF!</definedName>
    <definedName name="______Tab30" localSheetId="4">#REF!</definedName>
    <definedName name="______Tab30" localSheetId="5">#REF!</definedName>
    <definedName name="______Tab30" localSheetId="6">#REF!</definedName>
    <definedName name="______Tab30" localSheetId="7">#REF!</definedName>
    <definedName name="______Tab30">#REF!</definedName>
    <definedName name="______Tab31">[5]tab31!$A$1:$AE$49</definedName>
    <definedName name="______Tab32">[5]tab32!$A$1:$BG$20</definedName>
    <definedName name="______Tab33">[5]tab33!$A$1:$AH$45</definedName>
    <definedName name="______Tab34">[5]tab34!$A$1:$E$84</definedName>
    <definedName name="______tab35" localSheetId="3">#REF!</definedName>
    <definedName name="______tab35" localSheetId="4">#REF!</definedName>
    <definedName name="______tab35" localSheetId="5">#REF!</definedName>
    <definedName name="______tab35" localSheetId="6">#REF!</definedName>
    <definedName name="______tab35" localSheetId="7">#REF!</definedName>
    <definedName name="______tab35">#REF!</definedName>
    <definedName name="______Tab36">[5]tab36!$A$1:$X$41</definedName>
    <definedName name="______Tab37">[5]tab37!$A$1:$AC$27</definedName>
    <definedName name="______Tab38">[5]tab38!$A$1:$P$37</definedName>
    <definedName name="______Tab4">[5]tab4!$A$1:$T$12</definedName>
    <definedName name="______Tab40">[5]tab40!$A$1:$J$35</definedName>
    <definedName name="______tab41" localSheetId="3">#REF!</definedName>
    <definedName name="______tab41" localSheetId="4">#REF!</definedName>
    <definedName name="______tab41" localSheetId="5">#REF!</definedName>
    <definedName name="______tab41" localSheetId="6">#REF!</definedName>
    <definedName name="______tab41" localSheetId="7">#REF!</definedName>
    <definedName name="______tab41">#REF!</definedName>
    <definedName name="______tab42" localSheetId="3">#REF!</definedName>
    <definedName name="______tab42" localSheetId="4">#REF!</definedName>
    <definedName name="______tab42" localSheetId="5">#REF!</definedName>
    <definedName name="______tab42" localSheetId="6">#REF!</definedName>
    <definedName name="______tab42" localSheetId="7">#REF!</definedName>
    <definedName name="______tab42">#REF!</definedName>
    <definedName name="______tab43" localSheetId="3">#REF!</definedName>
    <definedName name="______tab43" localSheetId="4">#REF!</definedName>
    <definedName name="______tab43" localSheetId="5">#REF!</definedName>
    <definedName name="______tab43" localSheetId="6">#REF!</definedName>
    <definedName name="______tab43" localSheetId="7">#REF!</definedName>
    <definedName name="______tab43">#REF!</definedName>
    <definedName name="______tab44" localSheetId="3">#REF!</definedName>
    <definedName name="______tab44" localSheetId="4">#REF!</definedName>
    <definedName name="______tab44" localSheetId="5">#REF!</definedName>
    <definedName name="______tab44" localSheetId="6">#REF!</definedName>
    <definedName name="______tab44" localSheetId="7">#REF!</definedName>
    <definedName name="______tab44">#REF!</definedName>
    <definedName name="______Tab45">[5]tab45!$A$1:$J$62</definedName>
    <definedName name="______tab46" localSheetId="3">#REF!</definedName>
    <definedName name="______tab46" localSheetId="4">#REF!</definedName>
    <definedName name="______tab46" localSheetId="5">#REF!</definedName>
    <definedName name="______tab46" localSheetId="6">#REF!</definedName>
    <definedName name="______tab46" localSheetId="7">#REF!</definedName>
    <definedName name="______tab46">#REF!</definedName>
    <definedName name="______tab47" localSheetId="3">#REF!</definedName>
    <definedName name="______tab47" localSheetId="4">#REF!</definedName>
    <definedName name="______tab47" localSheetId="5">#REF!</definedName>
    <definedName name="______tab47" localSheetId="6">#REF!</definedName>
    <definedName name="______tab47" localSheetId="7">#REF!</definedName>
    <definedName name="______tab47">#REF!</definedName>
    <definedName name="______tab48">[5]tab47!$A$1:$M$135</definedName>
    <definedName name="______tab5" localSheetId="3">#REF!</definedName>
    <definedName name="______tab5" localSheetId="4">#REF!</definedName>
    <definedName name="______tab5" localSheetId="5">#REF!</definedName>
    <definedName name="______tab5" localSheetId="6">#REF!</definedName>
    <definedName name="______tab5" localSheetId="7">#REF!</definedName>
    <definedName name="______tab5">#REF!</definedName>
    <definedName name="______tab6" localSheetId="3">#REF!</definedName>
    <definedName name="______tab6" localSheetId="4">#REF!</definedName>
    <definedName name="______tab6" localSheetId="5">#REF!</definedName>
    <definedName name="______tab6" localSheetId="6">#REF!</definedName>
    <definedName name="______tab6" localSheetId="7">#REF!</definedName>
    <definedName name="______tab6">#REF!</definedName>
    <definedName name="______tab6798" localSheetId="3">'[1]NBK-T20'!#REF!</definedName>
    <definedName name="______tab6798" localSheetId="4">'[1]NBK-T20'!#REF!</definedName>
    <definedName name="______tab6798" localSheetId="5">'[1]NBK-T20'!#REF!</definedName>
    <definedName name="______tab6798" localSheetId="6">'[1]NBK-T20'!#REF!</definedName>
    <definedName name="______tab6798" localSheetId="7">'[1]NBK-T20'!#REF!</definedName>
    <definedName name="______tab6798">'[1]NBK-T20'!#REF!</definedName>
    <definedName name="______tab7" localSheetId="3">#REF!</definedName>
    <definedName name="______tab7" localSheetId="4">#REF!</definedName>
    <definedName name="______tab7" localSheetId="5">#REF!</definedName>
    <definedName name="______tab7" localSheetId="6">#REF!</definedName>
    <definedName name="______tab7" localSheetId="7">#REF!</definedName>
    <definedName name="______tab7">#REF!</definedName>
    <definedName name="______tab8" localSheetId="3">#REF!</definedName>
    <definedName name="______tab8" localSheetId="4">#REF!</definedName>
    <definedName name="______tab8" localSheetId="5">#REF!</definedName>
    <definedName name="______tab8" localSheetId="6">#REF!</definedName>
    <definedName name="______tab8" localSheetId="7">#REF!</definedName>
    <definedName name="______tab8">#REF!</definedName>
    <definedName name="______tab9" localSheetId="3">#REF!</definedName>
    <definedName name="______tab9" localSheetId="4">#REF!</definedName>
    <definedName name="______tab9" localSheetId="5">#REF!</definedName>
    <definedName name="______tab9" localSheetId="6">#REF!</definedName>
    <definedName name="______tab9" localSheetId="7">#REF!</definedName>
    <definedName name="______tab9">#REF!</definedName>
    <definedName name="_____Cpi2" localSheetId="3">#REF!</definedName>
    <definedName name="_____Cpi2" localSheetId="4">#REF!</definedName>
    <definedName name="_____Cpi2" localSheetId="5">#REF!</definedName>
    <definedName name="_____Cpi2" localSheetId="6">#REF!</definedName>
    <definedName name="_____Cpi2" localSheetId="7">#REF!</definedName>
    <definedName name="_____Cpi2">#REF!</definedName>
    <definedName name="_____GDP2002">[3]IN!$K$10</definedName>
    <definedName name="_____MCV1" localSheetId="3">#REF!</definedName>
    <definedName name="_____MCV1" localSheetId="4">#REF!</definedName>
    <definedName name="_____MCV1" localSheetId="5">#REF!</definedName>
    <definedName name="_____MCV1" localSheetId="6">#REF!</definedName>
    <definedName name="_____MCV1" localSheetId="7">#REF!</definedName>
    <definedName name="_____MCV1">#REF!</definedName>
    <definedName name="_____MS798" localSheetId="3">'[1]NBK-T20'!#REF!</definedName>
    <definedName name="_____MS798" localSheetId="4">'[1]NBK-T20'!#REF!</definedName>
    <definedName name="_____MS798" localSheetId="5">'[1]NBK-T20'!#REF!</definedName>
    <definedName name="_____MS798" localSheetId="6">'[1]NBK-T20'!#REF!</definedName>
    <definedName name="_____MS798" localSheetId="7">'[1]NBK-T20'!#REF!</definedName>
    <definedName name="_____MS798">'[1]NBK-T20'!#REF!</definedName>
    <definedName name="_____red1" localSheetId="3" hidden="1">{"CBA",#N/A,FALSE,"TAB4";"MS",#N/A,FALSE,"TAB5";"BANKLOANS",#N/A,FALSE,"TAB21APP ";"INTEREST",#N/A,FALSE,"TAB22APP"}</definedName>
    <definedName name="_____red1" localSheetId="4" hidden="1">{"CBA",#N/A,FALSE,"TAB4";"MS",#N/A,FALSE,"TAB5";"BANKLOANS",#N/A,FALSE,"TAB21APP ";"INTEREST",#N/A,FALSE,"TAB22APP"}</definedName>
    <definedName name="_____red1" localSheetId="5" hidden="1">{"CBA",#N/A,FALSE,"TAB4";"MS",#N/A,FALSE,"TAB5";"BANKLOANS",#N/A,FALSE,"TAB21APP ";"INTEREST",#N/A,FALSE,"TAB22APP"}</definedName>
    <definedName name="_____red1" localSheetId="6" hidden="1">{"CBA",#N/A,FALSE,"TAB4";"MS",#N/A,FALSE,"TAB5";"BANKLOANS",#N/A,FALSE,"TAB21APP ";"INTEREST",#N/A,FALSE,"TAB22APP"}</definedName>
    <definedName name="_____red1" localSheetId="7" hidden="1">{"CBA",#N/A,FALSE,"TAB4";"MS",#N/A,FALSE,"TAB5";"BANKLOANS",#N/A,FALSE,"TAB21APP ";"INTEREST",#N/A,FALSE,"TAB22APP"}</definedName>
    <definedName name="_____red1" localSheetId="2" hidden="1">{"CBA",#N/A,FALSE,"TAB4";"MS",#N/A,FALSE,"TAB5";"BANKLOANS",#N/A,FALSE,"TAB21APP ";"INTEREST",#N/A,FALSE,"TAB22APP"}</definedName>
    <definedName name="_____red1" hidden="1">{"CBA",#N/A,FALSE,"TAB4";"MS",#N/A,FALSE,"TAB5";"BANKLOANS",#N/A,FALSE,"TAB21APP ";"INTEREST",#N/A,FALSE,"TAB22APP"}</definedName>
    <definedName name="_____RES1">'[4]NFA Banking System'!$B$2:$K$26</definedName>
    <definedName name="_____RES3">'[4]IMF Credit'!$B$10:$K$94</definedName>
    <definedName name="_____SR01" localSheetId="3" hidden="1">{"BOP_TAB",#N/A,FALSE,"N";"MIDTERM_TAB",#N/A,FALSE,"O";"FUND_CRED",#N/A,FALSE,"P";"DEBT_TAB1",#N/A,FALSE,"Q";"DEBT_TAB2",#N/A,FALSE,"Q";"FORFIN_TAB1",#N/A,FALSE,"R";"FORFIN_TAB2",#N/A,FALSE,"R";"BOP_ANALY",#N/A,FALSE,"U"}</definedName>
    <definedName name="_____SR01" localSheetId="4" hidden="1">{"BOP_TAB",#N/A,FALSE,"N";"MIDTERM_TAB",#N/A,FALSE,"O";"FUND_CRED",#N/A,FALSE,"P";"DEBT_TAB1",#N/A,FALSE,"Q";"DEBT_TAB2",#N/A,FALSE,"Q";"FORFIN_TAB1",#N/A,FALSE,"R";"FORFIN_TAB2",#N/A,FALSE,"R";"BOP_ANALY",#N/A,FALSE,"U"}</definedName>
    <definedName name="_____SR01" localSheetId="5" hidden="1">{"BOP_TAB",#N/A,FALSE,"N";"MIDTERM_TAB",#N/A,FALSE,"O";"FUND_CRED",#N/A,FALSE,"P";"DEBT_TAB1",#N/A,FALSE,"Q";"DEBT_TAB2",#N/A,FALSE,"Q";"FORFIN_TAB1",#N/A,FALSE,"R";"FORFIN_TAB2",#N/A,FALSE,"R";"BOP_ANALY",#N/A,FALSE,"U"}</definedName>
    <definedName name="_____SR01" localSheetId="6" hidden="1">{"BOP_TAB",#N/A,FALSE,"N";"MIDTERM_TAB",#N/A,FALSE,"O";"FUND_CRED",#N/A,FALSE,"P";"DEBT_TAB1",#N/A,FALSE,"Q";"DEBT_TAB2",#N/A,FALSE,"Q";"FORFIN_TAB1",#N/A,FALSE,"R";"FORFIN_TAB2",#N/A,FALSE,"R";"BOP_ANALY",#N/A,FALSE,"U"}</definedName>
    <definedName name="_____SR01" localSheetId="7" hidden="1">{"BOP_TAB",#N/A,FALSE,"N";"MIDTERM_TAB",#N/A,FALSE,"O";"FUND_CRED",#N/A,FALSE,"P";"DEBT_TAB1",#N/A,FALSE,"Q";"DEBT_TAB2",#N/A,FALSE,"Q";"FORFIN_TAB1",#N/A,FALSE,"R";"FORFIN_TAB2",#N/A,FALSE,"R";"BOP_ANALY",#N/A,FALSE,"U"}</definedName>
    <definedName name="_____SR01" localSheetId="2" hidden="1">{"BOP_TAB",#N/A,FALSE,"N";"MIDTERM_TAB",#N/A,FALSE,"O";"FUND_CRED",#N/A,FALSE,"P";"DEBT_TAB1",#N/A,FALSE,"Q";"DEBT_TAB2",#N/A,FALSE,"Q";"FORFIN_TAB1",#N/A,FALSE,"R";"FORFIN_TAB2",#N/A,FALSE,"R";"BOP_ANALY",#N/A,FALSE,"U"}</definedName>
    <definedName name="_____SR01" hidden="1">{"BOP_TAB",#N/A,FALSE,"N";"MIDTERM_TAB",#N/A,FALSE,"O";"FUND_CRED",#N/A,FALSE,"P";"DEBT_TAB1",#N/A,FALSE,"Q";"DEBT_TAB2",#N/A,FALSE,"Q";"FORFIN_TAB1",#N/A,FALSE,"R";"FORFIN_TAB2",#N/A,FALSE,"R";"BOP_ANALY",#N/A,FALSE,"U"}</definedName>
    <definedName name="_____sum3" localSheetId="3">#REF!</definedName>
    <definedName name="_____sum3" localSheetId="4">#REF!</definedName>
    <definedName name="_____sum3" localSheetId="5">#REF!</definedName>
    <definedName name="_____sum3" localSheetId="6">#REF!</definedName>
    <definedName name="_____sum3" localSheetId="7">#REF!</definedName>
    <definedName name="_____sum3">#REF!</definedName>
    <definedName name="_____tab06" localSheetId="3">#REF!</definedName>
    <definedName name="_____tab06" localSheetId="4">#REF!</definedName>
    <definedName name="_____tab06" localSheetId="5">#REF!</definedName>
    <definedName name="_____tab06" localSheetId="6">#REF!</definedName>
    <definedName name="_____tab06" localSheetId="7">#REF!</definedName>
    <definedName name="_____tab06">#REF!</definedName>
    <definedName name="_____tab07" localSheetId="3">#REF!</definedName>
    <definedName name="_____tab07" localSheetId="4">#REF!</definedName>
    <definedName name="_____tab07" localSheetId="5">#REF!</definedName>
    <definedName name="_____tab07" localSheetId="6">#REF!</definedName>
    <definedName name="_____tab07" localSheetId="7">#REF!</definedName>
    <definedName name="_____tab07">#REF!</definedName>
    <definedName name="_____tab1" localSheetId="3">#REF!</definedName>
    <definedName name="_____tab1" localSheetId="4">#REF!</definedName>
    <definedName name="_____tab1" localSheetId="5">#REF!</definedName>
    <definedName name="_____tab1" localSheetId="6">#REF!</definedName>
    <definedName name="_____tab1" localSheetId="7">#REF!</definedName>
    <definedName name="_____tab1">#REF!</definedName>
    <definedName name="_____tab10" localSheetId="3">#REF!</definedName>
    <definedName name="_____tab10" localSheetId="4">#REF!</definedName>
    <definedName name="_____tab10" localSheetId="5">#REF!</definedName>
    <definedName name="_____tab10" localSheetId="6">#REF!</definedName>
    <definedName name="_____tab10" localSheetId="7">#REF!</definedName>
    <definedName name="_____tab10">#REF!</definedName>
    <definedName name="_____tab11" localSheetId="3">#REF!</definedName>
    <definedName name="_____tab11" localSheetId="4">#REF!</definedName>
    <definedName name="_____tab11" localSheetId="5">#REF!</definedName>
    <definedName name="_____tab11" localSheetId="6">#REF!</definedName>
    <definedName name="_____tab11" localSheetId="7">#REF!</definedName>
    <definedName name="_____tab11">#REF!</definedName>
    <definedName name="_____tab12" localSheetId="3">#REF!</definedName>
    <definedName name="_____tab12" localSheetId="4">#REF!</definedName>
    <definedName name="_____tab12" localSheetId="5">#REF!</definedName>
    <definedName name="_____tab12" localSheetId="6">#REF!</definedName>
    <definedName name="_____tab12" localSheetId="7">#REF!</definedName>
    <definedName name="_____tab12">#REF!</definedName>
    <definedName name="_____tab13" localSheetId="3">#REF!</definedName>
    <definedName name="_____tab13" localSheetId="4">#REF!</definedName>
    <definedName name="_____tab13" localSheetId="5">#REF!</definedName>
    <definedName name="_____tab13" localSheetId="6">#REF!</definedName>
    <definedName name="_____tab13" localSheetId="7">#REF!</definedName>
    <definedName name="_____tab13">#REF!</definedName>
    <definedName name="_____Tab14">[5]tab14!$A$1:$O$62</definedName>
    <definedName name="_____Tab15">[5]tab15!$A$1:$Z$32</definedName>
    <definedName name="_____Tab16">[5]tab16!$A$1:$S$51</definedName>
    <definedName name="_____Tab17">[5]tab17!$A$1:$M$25</definedName>
    <definedName name="_____Tab18">[5]tab18!$A$1:$F$152</definedName>
    <definedName name="_____Tab19">[5]tab19!$A$1:$F$147</definedName>
    <definedName name="_____tab2" localSheetId="3">'[2]GvtOp%gdp-t25'!#REF!</definedName>
    <definedName name="_____tab2" localSheetId="4">'[2]GvtOp%gdp-t25'!#REF!</definedName>
    <definedName name="_____tab2" localSheetId="5">'[2]GvtOp%gdp-t25'!#REF!</definedName>
    <definedName name="_____tab2" localSheetId="6">'[2]GvtOp%gdp-t25'!#REF!</definedName>
    <definedName name="_____tab2" localSheetId="7">'[2]GvtOp%gdp-t25'!#REF!</definedName>
    <definedName name="_____tab2">'[2]GvtOp%gdp-t25'!#REF!</definedName>
    <definedName name="_____Tab20">[5]tab20!$A$1:$J$114</definedName>
    <definedName name="_____Tab21">[5]tab21!$B$1:$P$52</definedName>
    <definedName name="_____Tab22">[5]tab22!$A$1:$J$78</definedName>
    <definedName name="_____Tab23">[5]tab23!$A$1:$J$54</definedName>
    <definedName name="_____Tab24">[5]tab24!$A$1:$J$54</definedName>
    <definedName name="_____Tab25">[5]tab25!$A$1:$L$53</definedName>
    <definedName name="_____Tab26">[5]tab26!$A$1:$J$67</definedName>
    <definedName name="_____Tab27">[5]tab27!$A$1:$E$72</definedName>
    <definedName name="_____Tab28">[5]tab28!$A$2:$R$72</definedName>
    <definedName name="_____Tab29">[5]tab29!$A$1:$U$54</definedName>
    <definedName name="_____tab3" localSheetId="3">#REF!</definedName>
    <definedName name="_____tab3" localSheetId="4">#REF!</definedName>
    <definedName name="_____tab3" localSheetId="5">#REF!</definedName>
    <definedName name="_____tab3" localSheetId="6">#REF!</definedName>
    <definedName name="_____tab3" localSheetId="7">#REF!</definedName>
    <definedName name="_____tab3">#REF!</definedName>
    <definedName name="_____Tab30" localSheetId="3">#REF!</definedName>
    <definedName name="_____Tab30" localSheetId="4">#REF!</definedName>
    <definedName name="_____Tab30" localSheetId="5">#REF!</definedName>
    <definedName name="_____Tab30" localSheetId="6">#REF!</definedName>
    <definedName name="_____Tab30" localSheetId="7">#REF!</definedName>
    <definedName name="_____Tab30">#REF!</definedName>
    <definedName name="_____Tab31">[5]tab31!$A$1:$AE$49</definedName>
    <definedName name="_____Tab32">[5]tab32!$A$1:$BG$20</definedName>
    <definedName name="_____Tab33">[5]tab33!$A$1:$AH$45</definedName>
    <definedName name="_____Tab34">[5]tab34!$A$1:$E$84</definedName>
    <definedName name="_____tab35" localSheetId="3">#REF!</definedName>
    <definedName name="_____tab35" localSheetId="4">#REF!</definedName>
    <definedName name="_____tab35" localSheetId="5">#REF!</definedName>
    <definedName name="_____tab35" localSheetId="6">#REF!</definedName>
    <definedName name="_____tab35" localSheetId="7">#REF!</definedName>
    <definedName name="_____tab35">#REF!</definedName>
    <definedName name="_____Tab36">[5]tab36!$A$1:$X$41</definedName>
    <definedName name="_____Tab37">[5]tab37!$A$1:$AC$27</definedName>
    <definedName name="_____Tab38">[5]tab38!$A$1:$P$37</definedName>
    <definedName name="_____Tab4">[5]tab4!$A$1:$T$12</definedName>
    <definedName name="_____Tab40">[5]tab40!$A$1:$J$35</definedName>
    <definedName name="_____tab41" localSheetId="3">#REF!</definedName>
    <definedName name="_____tab41" localSheetId="4">#REF!</definedName>
    <definedName name="_____tab41" localSheetId="5">#REF!</definedName>
    <definedName name="_____tab41" localSheetId="6">#REF!</definedName>
    <definedName name="_____tab41" localSheetId="7">#REF!</definedName>
    <definedName name="_____tab41">#REF!</definedName>
    <definedName name="_____tab42" localSheetId="3">#REF!</definedName>
    <definedName name="_____tab42" localSheetId="4">#REF!</definedName>
    <definedName name="_____tab42" localSheetId="5">#REF!</definedName>
    <definedName name="_____tab42" localSheetId="6">#REF!</definedName>
    <definedName name="_____tab42" localSheetId="7">#REF!</definedName>
    <definedName name="_____tab42">#REF!</definedName>
    <definedName name="_____tab43" localSheetId="3">#REF!</definedName>
    <definedName name="_____tab43" localSheetId="4">#REF!</definedName>
    <definedName name="_____tab43" localSheetId="5">#REF!</definedName>
    <definedName name="_____tab43" localSheetId="6">#REF!</definedName>
    <definedName name="_____tab43" localSheetId="7">#REF!</definedName>
    <definedName name="_____tab43">#REF!</definedName>
    <definedName name="_____tab44" localSheetId="3">#REF!</definedName>
    <definedName name="_____tab44" localSheetId="4">#REF!</definedName>
    <definedName name="_____tab44" localSheetId="5">#REF!</definedName>
    <definedName name="_____tab44" localSheetId="6">#REF!</definedName>
    <definedName name="_____tab44" localSheetId="7">#REF!</definedName>
    <definedName name="_____tab44">#REF!</definedName>
    <definedName name="_____Tab45">[5]tab45!$A$1:$J$62</definedName>
    <definedName name="_____tab46" localSheetId="3">#REF!</definedName>
    <definedName name="_____tab46" localSheetId="4">#REF!</definedName>
    <definedName name="_____tab46" localSheetId="5">#REF!</definedName>
    <definedName name="_____tab46" localSheetId="6">#REF!</definedName>
    <definedName name="_____tab46" localSheetId="7">#REF!</definedName>
    <definedName name="_____tab46">#REF!</definedName>
    <definedName name="_____tab47" localSheetId="3">#REF!</definedName>
    <definedName name="_____tab47" localSheetId="4">#REF!</definedName>
    <definedName name="_____tab47" localSheetId="5">#REF!</definedName>
    <definedName name="_____tab47" localSheetId="6">#REF!</definedName>
    <definedName name="_____tab47" localSheetId="7">#REF!</definedName>
    <definedName name="_____tab47">#REF!</definedName>
    <definedName name="_____tab48">[5]tab47!$A$1:$M$135</definedName>
    <definedName name="_____tab5" localSheetId="3">#REF!</definedName>
    <definedName name="_____tab5" localSheetId="4">#REF!</definedName>
    <definedName name="_____tab5" localSheetId="5">#REF!</definedName>
    <definedName name="_____tab5" localSheetId="6">#REF!</definedName>
    <definedName name="_____tab5" localSheetId="7">#REF!</definedName>
    <definedName name="_____tab5">#REF!</definedName>
    <definedName name="_____tab6" localSheetId="3">#REF!</definedName>
    <definedName name="_____tab6" localSheetId="4">#REF!</definedName>
    <definedName name="_____tab6" localSheetId="5">#REF!</definedName>
    <definedName name="_____tab6" localSheetId="6">#REF!</definedName>
    <definedName name="_____tab6" localSheetId="7">#REF!</definedName>
    <definedName name="_____tab6">#REF!</definedName>
    <definedName name="_____tab6798" localSheetId="3">'[1]NBK-T20'!#REF!</definedName>
    <definedName name="_____tab6798" localSheetId="4">'[1]NBK-T20'!#REF!</definedName>
    <definedName name="_____tab6798" localSheetId="5">'[1]NBK-T20'!#REF!</definedName>
    <definedName name="_____tab6798" localSheetId="6">'[1]NBK-T20'!#REF!</definedName>
    <definedName name="_____tab6798" localSheetId="7">'[1]NBK-T20'!#REF!</definedName>
    <definedName name="_____tab6798">'[1]NBK-T20'!#REF!</definedName>
    <definedName name="_____tab7" localSheetId="3">#REF!</definedName>
    <definedName name="_____tab7" localSheetId="4">#REF!</definedName>
    <definedName name="_____tab7" localSheetId="5">#REF!</definedName>
    <definedName name="_____tab7" localSheetId="6">#REF!</definedName>
    <definedName name="_____tab7" localSheetId="7">#REF!</definedName>
    <definedName name="_____tab7">#REF!</definedName>
    <definedName name="_____tab8" localSheetId="3">#REF!</definedName>
    <definedName name="_____tab8" localSheetId="4">#REF!</definedName>
    <definedName name="_____tab8" localSheetId="5">#REF!</definedName>
    <definedName name="_____tab8" localSheetId="6">#REF!</definedName>
    <definedName name="_____tab8" localSheetId="7">#REF!</definedName>
    <definedName name="_____tab8">#REF!</definedName>
    <definedName name="_____tab9" localSheetId="3">#REF!</definedName>
    <definedName name="_____tab9" localSheetId="4">#REF!</definedName>
    <definedName name="_____tab9" localSheetId="5">#REF!</definedName>
    <definedName name="_____tab9" localSheetId="6">#REF!</definedName>
    <definedName name="_____tab9" localSheetId="7">#REF!</definedName>
    <definedName name="_____tab9">#REF!</definedName>
    <definedName name="____Cpi2" localSheetId="3">#REF!</definedName>
    <definedName name="____Cpi2" localSheetId="4">#REF!</definedName>
    <definedName name="____Cpi2" localSheetId="5">#REF!</definedName>
    <definedName name="____Cpi2" localSheetId="6">#REF!</definedName>
    <definedName name="____Cpi2" localSheetId="7">#REF!</definedName>
    <definedName name="____Cpi2">#REF!</definedName>
    <definedName name="____GDP2002">[3]IN!$K$10</definedName>
    <definedName name="____MCV1" localSheetId="3">#REF!</definedName>
    <definedName name="____MCV1" localSheetId="4">#REF!</definedName>
    <definedName name="____MCV1" localSheetId="5">#REF!</definedName>
    <definedName name="____MCV1" localSheetId="6">#REF!</definedName>
    <definedName name="____MCV1" localSheetId="7">#REF!</definedName>
    <definedName name="____MCV1">#REF!</definedName>
    <definedName name="____MS798" localSheetId="3">'[1]NBK-T20'!#REF!</definedName>
    <definedName name="____MS798" localSheetId="4">'[1]NBK-T20'!#REF!</definedName>
    <definedName name="____MS798" localSheetId="5">'[1]NBK-T20'!#REF!</definedName>
    <definedName name="____MS798" localSheetId="6">'[1]NBK-T20'!#REF!</definedName>
    <definedName name="____MS798" localSheetId="7">'[1]NBK-T20'!#REF!</definedName>
    <definedName name="____MS798">'[1]NBK-T20'!#REF!</definedName>
    <definedName name="____red1" localSheetId="3" hidden="1">{"CBA",#N/A,FALSE,"TAB4";"MS",#N/A,FALSE,"TAB5";"BANKLOANS",#N/A,FALSE,"TAB21APP ";"INTEREST",#N/A,FALSE,"TAB22APP"}</definedName>
    <definedName name="____red1" localSheetId="4" hidden="1">{"CBA",#N/A,FALSE,"TAB4";"MS",#N/A,FALSE,"TAB5";"BANKLOANS",#N/A,FALSE,"TAB21APP ";"INTEREST",#N/A,FALSE,"TAB22APP"}</definedName>
    <definedName name="____red1" localSheetId="5" hidden="1">{"CBA",#N/A,FALSE,"TAB4";"MS",#N/A,FALSE,"TAB5";"BANKLOANS",#N/A,FALSE,"TAB21APP ";"INTEREST",#N/A,FALSE,"TAB22APP"}</definedName>
    <definedName name="____red1" localSheetId="6" hidden="1">{"CBA",#N/A,FALSE,"TAB4";"MS",#N/A,FALSE,"TAB5";"BANKLOANS",#N/A,FALSE,"TAB21APP ";"INTEREST",#N/A,FALSE,"TAB22APP"}</definedName>
    <definedName name="____red1" localSheetId="7" hidden="1">{"CBA",#N/A,FALSE,"TAB4";"MS",#N/A,FALSE,"TAB5";"BANKLOANS",#N/A,FALSE,"TAB21APP ";"INTEREST",#N/A,FALSE,"TAB22APP"}</definedName>
    <definedName name="____red1" localSheetId="2" hidden="1">{"CBA",#N/A,FALSE,"TAB4";"MS",#N/A,FALSE,"TAB5";"BANKLOANS",#N/A,FALSE,"TAB21APP ";"INTEREST",#N/A,FALSE,"TAB22APP"}</definedName>
    <definedName name="____red1" hidden="1">{"CBA",#N/A,FALSE,"TAB4";"MS",#N/A,FALSE,"TAB5";"BANKLOANS",#N/A,FALSE,"TAB21APP ";"INTEREST",#N/A,FALSE,"TAB22APP"}</definedName>
    <definedName name="____RES1">'[4]NFA Banking System'!$B$2:$K$26</definedName>
    <definedName name="____RES3">'[4]IMF Credit'!$B$10:$K$94</definedName>
    <definedName name="____SR01" localSheetId="3" hidden="1">{"BOP_TAB",#N/A,FALSE,"N";"MIDTERM_TAB",#N/A,FALSE,"O";"FUND_CRED",#N/A,FALSE,"P";"DEBT_TAB1",#N/A,FALSE,"Q";"DEBT_TAB2",#N/A,FALSE,"Q";"FORFIN_TAB1",#N/A,FALSE,"R";"FORFIN_TAB2",#N/A,FALSE,"R";"BOP_ANALY",#N/A,FALSE,"U"}</definedName>
    <definedName name="____SR01" localSheetId="4" hidden="1">{"BOP_TAB",#N/A,FALSE,"N";"MIDTERM_TAB",#N/A,FALSE,"O";"FUND_CRED",#N/A,FALSE,"P";"DEBT_TAB1",#N/A,FALSE,"Q";"DEBT_TAB2",#N/A,FALSE,"Q";"FORFIN_TAB1",#N/A,FALSE,"R";"FORFIN_TAB2",#N/A,FALSE,"R";"BOP_ANALY",#N/A,FALSE,"U"}</definedName>
    <definedName name="____SR01" localSheetId="5" hidden="1">{"BOP_TAB",#N/A,FALSE,"N";"MIDTERM_TAB",#N/A,FALSE,"O";"FUND_CRED",#N/A,FALSE,"P";"DEBT_TAB1",#N/A,FALSE,"Q";"DEBT_TAB2",#N/A,FALSE,"Q";"FORFIN_TAB1",#N/A,FALSE,"R";"FORFIN_TAB2",#N/A,FALSE,"R";"BOP_ANALY",#N/A,FALSE,"U"}</definedName>
    <definedName name="____SR01" localSheetId="6" hidden="1">{"BOP_TAB",#N/A,FALSE,"N";"MIDTERM_TAB",#N/A,FALSE,"O";"FUND_CRED",#N/A,FALSE,"P";"DEBT_TAB1",#N/A,FALSE,"Q";"DEBT_TAB2",#N/A,FALSE,"Q";"FORFIN_TAB1",#N/A,FALSE,"R";"FORFIN_TAB2",#N/A,FALSE,"R";"BOP_ANALY",#N/A,FALSE,"U"}</definedName>
    <definedName name="____SR01" localSheetId="7" hidden="1">{"BOP_TAB",#N/A,FALSE,"N";"MIDTERM_TAB",#N/A,FALSE,"O";"FUND_CRED",#N/A,FALSE,"P";"DEBT_TAB1",#N/A,FALSE,"Q";"DEBT_TAB2",#N/A,FALSE,"Q";"FORFIN_TAB1",#N/A,FALSE,"R";"FORFIN_TAB2",#N/A,FALSE,"R";"BOP_ANALY",#N/A,FALSE,"U"}</definedName>
    <definedName name="____SR01" localSheetId="2" hidden="1">{"BOP_TAB",#N/A,FALSE,"N";"MIDTERM_TAB",#N/A,FALSE,"O";"FUND_CRED",#N/A,FALSE,"P";"DEBT_TAB1",#N/A,FALSE,"Q";"DEBT_TAB2",#N/A,FALSE,"Q";"FORFIN_TAB1",#N/A,FALSE,"R";"FORFIN_TAB2",#N/A,FALSE,"R";"BOP_ANALY",#N/A,FALSE,"U"}</definedName>
    <definedName name="____SR01" hidden="1">{"BOP_TAB",#N/A,FALSE,"N";"MIDTERM_TAB",#N/A,FALSE,"O";"FUND_CRED",#N/A,FALSE,"P";"DEBT_TAB1",#N/A,FALSE,"Q";"DEBT_TAB2",#N/A,FALSE,"Q";"FORFIN_TAB1",#N/A,FALSE,"R";"FORFIN_TAB2",#N/A,FALSE,"R";"BOP_ANALY",#N/A,FALSE,"U"}</definedName>
    <definedName name="____sum3" localSheetId="3">#REF!</definedName>
    <definedName name="____sum3" localSheetId="4">#REF!</definedName>
    <definedName name="____sum3" localSheetId="5">#REF!</definedName>
    <definedName name="____sum3" localSheetId="6">#REF!</definedName>
    <definedName name="____sum3" localSheetId="7">#REF!</definedName>
    <definedName name="____sum3">#REF!</definedName>
    <definedName name="____tab06" localSheetId="3">#REF!</definedName>
    <definedName name="____tab06" localSheetId="4">#REF!</definedName>
    <definedName name="____tab06" localSheetId="5">#REF!</definedName>
    <definedName name="____tab06" localSheetId="6">#REF!</definedName>
    <definedName name="____tab06" localSheetId="7">#REF!</definedName>
    <definedName name="____tab06">#REF!</definedName>
    <definedName name="____tab07" localSheetId="3">#REF!</definedName>
    <definedName name="____tab07" localSheetId="4">#REF!</definedName>
    <definedName name="____tab07" localSheetId="5">#REF!</definedName>
    <definedName name="____tab07" localSheetId="6">#REF!</definedName>
    <definedName name="____tab07" localSheetId="7">#REF!</definedName>
    <definedName name="____tab07">#REF!</definedName>
    <definedName name="____tab1" localSheetId="3">#REF!</definedName>
    <definedName name="____tab1" localSheetId="4">#REF!</definedName>
    <definedName name="____tab1" localSheetId="5">#REF!</definedName>
    <definedName name="____tab1" localSheetId="6">#REF!</definedName>
    <definedName name="____tab1" localSheetId="7">#REF!</definedName>
    <definedName name="____tab1">#REF!</definedName>
    <definedName name="____tab10" localSheetId="3">#REF!</definedName>
    <definedName name="____tab10" localSheetId="4">#REF!</definedName>
    <definedName name="____tab10" localSheetId="5">#REF!</definedName>
    <definedName name="____tab10" localSheetId="6">#REF!</definedName>
    <definedName name="____tab10" localSheetId="7">#REF!</definedName>
    <definedName name="____tab10">#REF!</definedName>
    <definedName name="____tab11" localSheetId="3">#REF!</definedName>
    <definedName name="____tab11" localSheetId="4">#REF!</definedName>
    <definedName name="____tab11" localSheetId="5">#REF!</definedName>
    <definedName name="____tab11" localSheetId="6">#REF!</definedName>
    <definedName name="____tab11" localSheetId="7">#REF!</definedName>
    <definedName name="____tab11">#REF!</definedName>
    <definedName name="____tab12" localSheetId="3">#REF!</definedName>
    <definedName name="____tab12" localSheetId="4">#REF!</definedName>
    <definedName name="____tab12" localSheetId="5">#REF!</definedName>
    <definedName name="____tab12" localSheetId="6">#REF!</definedName>
    <definedName name="____tab12" localSheetId="7">#REF!</definedName>
    <definedName name="____tab12">#REF!</definedName>
    <definedName name="____tab13" localSheetId="3">#REF!</definedName>
    <definedName name="____tab13" localSheetId="4">#REF!</definedName>
    <definedName name="____tab13" localSheetId="5">#REF!</definedName>
    <definedName name="____tab13" localSheetId="6">#REF!</definedName>
    <definedName name="____tab13" localSheetId="7">#REF!</definedName>
    <definedName name="____tab13">#REF!</definedName>
    <definedName name="____Tab14">[5]tab14!$A$1:$O$62</definedName>
    <definedName name="____Tab15">[5]tab15!$A$1:$Z$32</definedName>
    <definedName name="____Tab16">[5]tab16!$A$1:$S$51</definedName>
    <definedName name="____Tab17">[5]tab17!$A$1:$M$25</definedName>
    <definedName name="____Tab18">[5]tab18!$A$1:$F$152</definedName>
    <definedName name="____Tab19">[5]tab19!$A$1:$F$147</definedName>
    <definedName name="____tab2" localSheetId="3">'[2]GvtOp%gdp-t25'!#REF!</definedName>
    <definedName name="____tab2" localSheetId="4">'[2]GvtOp%gdp-t25'!#REF!</definedName>
    <definedName name="____tab2" localSheetId="5">'[2]GvtOp%gdp-t25'!#REF!</definedName>
    <definedName name="____tab2" localSheetId="6">'[2]GvtOp%gdp-t25'!#REF!</definedName>
    <definedName name="____tab2" localSheetId="7">'[2]GvtOp%gdp-t25'!#REF!</definedName>
    <definedName name="____tab2">'[2]GvtOp%gdp-t25'!#REF!</definedName>
    <definedName name="____Tab20">[5]tab20!$A$1:$J$114</definedName>
    <definedName name="____Tab21">[5]tab21!$B$1:$P$52</definedName>
    <definedName name="____Tab22">[5]tab22!$A$1:$J$78</definedName>
    <definedName name="____Tab23">[5]tab23!$A$1:$J$54</definedName>
    <definedName name="____Tab24">[5]tab24!$A$1:$J$54</definedName>
    <definedName name="____Tab25">[5]tab25!$A$1:$L$53</definedName>
    <definedName name="____Tab26">[5]tab26!$A$1:$J$67</definedName>
    <definedName name="____Tab27">[5]tab27!$A$1:$E$72</definedName>
    <definedName name="____Tab28">[5]tab28!$A$2:$R$72</definedName>
    <definedName name="____Tab29">[5]tab29!$A$1:$U$54</definedName>
    <definedName name="____tab3" localSheetId="3">#REF!</definedName>
    <definedName name="____tab3" localSheetId="4">#REF!</definedName>
    <definedName name="____tab3" localSheetId="5">#REF!</definedName>
    <definedName name="____tab3" localSheetId="6">#REF!</definedName>
    <definedName name="____tab3" localSheetId="7">#REF!</definedName>
    <definedName name="____tab3">#REF!</definedName>
    <definedName name="____Tab30" localSheetId="3">#REF!</definedName>
    <definedName name="____Tab30" localSheetId="4">#REF!</definedName>
    <definedName name="____Tab30" localSheetId="5">#REF!</definedName>
    <definedName name="____Tab30" localSheetId="6">#REF!</definedName>
    <definedName name="____Tab30" localSheetId="7">#REF!</definedName>
    <definedName name="____Tab30">#REF!</definedName>
    <definedName name="____Tab31">[5]tab31!$A$1:$AE$49</definedName>
    <definedName name="____Tab32">[5]tab32!$A$1:$BG$20</definedName>
    <definedName name="____Tab33">[5]tab33!$A$1:$AH$45</definedName>
    <definedName name="____Tab34">[5]tab34!$A$1:$E$84</definedName>
    <definedName name="____tab35" localSheetId="3">#REF!</definedName>
    <definedName name="____tab35" localSheetId="4">#REF!</definedName>
    <definedName name="____tab35" localSheetId="5">#REF!</definedName>
    <definedName name="____tab35" localSheetId="6">#REF!</definedName>
    <definedName name="____tab35" localSheetId="7">#REF!</definedName>
    <definedName name="____tab35">#REF!</definedName>
    <definedName name="____Tab36">[5]tab36!$A$1:$X$41</definedName>
    <definedName name="____Tab37">[5]tab37!$A$1:$AC$27</definedName>
    <definedName name="____Tab38">[5]tab38!$A$1:$P$37</definedName>
    <definedName name="____Tab4">[5]tab4!$A$1:$T$12</definedName>
    <definedName name="____Tab40">[5]tab40!$A$1:$J$35</definedName>
    <definedName name="____tab41" localSheetId="3">#REF!</definedName>
    <definedName name="____tab41" localSheetId="4">#REF!</definedName>
    <definedName name="____tab41" localSheetId="5">#REF!</definedName>
    <definedName name="____tab41" localSheetId="6">#REF!</definedName>
    <definedName name="____tab41" localSheetId="7">#REF!</definedName>
    <definedName name="____tab41">#REF!</definedName>
    <definedName name="____tab42" localSheetId="3">#REF!</definedName>
    <definedName name="____tab42" localSheetId="4">#REF!</definedName>
    <definedName name="____tab42" localSheetId="5">#REF!</definedName>
    <definedName name="____tab42" localSheetId="6">#REF!</definedName>
    <definedName name="____tab42" localSheetId="7">#REF!</definedName>
    <definedName name="____tab42">#REF!</definedName>
    <definedName name="____tab43" localSheetId="3">#REF!</definedName>
    <definedName name="____tab43" localSheetId="4">#REF!</definedName>
    <definedName name="____tab43" localSheetId="5">#REF!</definedName>
    <definedName name="____tab43" localSheetId="6">#REF!</definedName>
    <definedName name="____tab43" localSheetId="7">#REF!</definedName>
    <definedName name="____tab43">#REF!</definedName>
    <definedName name="____tab44" localSheetId="3">#REF!</definedName>
    <definedName name="____tab44" localSheetId="4">#REF!</definedName>
    <definedName name="____tab44" localSheetId="5">#REF!</definedName>
    <definedName name="____tab44" localSheetId="6">#REF!</definedName>
    <definedName name="____tab44" localSheetId="7">#REF!</definedName>
    <definedName name="____tab44">#REF!</definedName>
    <definedName name="____Tab45">[5]tab45!$A$1:$J$62</definedName>
    <definedName name="____tab46" localSheetId="3">#REF!</definedName>
    <definedName name="____tab46" localSheetId="4">#REF!</definedName>
    <definedName name="____tab46" localSheetId="5">#REF!</definedName>
    <definedName name="____tab46" localSheetId="6">#REF!</definedName>
    <definedName name="____tab46" localSheetId="7">#REF!</definedName>
    <definedName name="____tab46">#REF!</definedName>
    <definedName name="____tab47" localSheetId="3">#REF!</definedName>
    <definedName name="____tab47" localSheetId="4">#REF!</definedName>
    <definedName name="____tab47" localSheetId="5">#REF!</definedName>
    <definedName name="____tab47" localSheetId="6">#REF!</definedName>
    <definedName name="____tab47" localSheetId="7">#REF!</definedName>
    <definedName name="____tab47">#REF!</definedName>
    <definedName name="____tab48">[5]tab47!$A$1:$M$135</definedName>
    <definedName name="____tab5" localSheetId="3">#REF!</definedName>
    <definedName name="____tab5" localSheetId="4">#REF!</definedName>
    <definedName name="____tab5" localSheetId="5">#REF!</definedName>
    <definedName name="____tab5" localSheetId="6">#REF!</definedName>
    <definedName name="____tab5" localSheetId="7">#REF!</definedName>
    <definedName name="____tab5">#REF!</definedName>
    <definedName name="____tab6" localSheetId="3">#REF!</definedName>
    <definedName name="____tab6" localSheetId="4">#REF!</definedName>
    <definedName name="____tab6" localSheetId="5">#REF!</definedName>
    <definedName name="____tab6" localSheetId="6">#REF!</definedName>
    <definedName name="____tab6" localSheetId="7">#REF!</definedName>
    <definedName name="____tab6">#REF!</definedName>
    <definedName name="____tab6798" localSheetId="3">'[1]NBK-T20'!#REF!</definedName>
    <definedName name="____tab6798" localSheetId="4">'[1]NBK-T20'!#REF!</definedName>
    <definedName name="____tab6798" localSheetId="5">'[1]NBK-T20'!#REF!</definedName>
    <definedName name="____tab6798" localSheetId="6">'[1]NBK-T20'!#REF!</definedName>
    <definedName name="____tab6798" localSheetId="7">'[1]NBK-T20'!#REF!</definedName>
    <definedName name="____tab6798">'[1]NBK-T20'!#REF!</definedName>
    <definedName name="____tab7" localSheetId="3">#REF!</definedName>
    <definedName name="____tab7" localSheetId="4">#REF!</definedName>
    <definedName name="____tab7" localSheetId="5">#REF!</definedName>
    <definedName name="____tab7" localSheetId="6">#REF!</definedName>
    <definedName name="____tab7" localSheetId="7">#REF!</definedName>
    <definedName name="____tab7">#REF!</definedName>
    <definedName name="____tab8" localSheetId="3">#REF!</definedName>
    <definedName name="____tab8" localSheetId="4">#REF!</definedName>
    <definedName name="____tab8" localSheetId="5">#REF!</definedName>
    <definedName name="____tab8" localSheetId="6">#REF!</definedName>
    <definedName name="____tab8" localSheetId="7">#REF!</definedName>
    <definedName name="____tab8">#REF!</definedName>
    <definedName name="____tab9" localSheetId="3">#REF!</definedName>
    <definedName name="____tab9" localSheetId="4">#REF!</definedName>
    <definedName name="____tab9" localSheetId="5">#REF!</definedName>
    <definedName name="____tab9" localSheetId="6">#REF!</definedName>
    <definedName name="____tab9" localSheetId="7">#REF!</definedName>
    <definedName name="____tab9">#REF!</definedName>
    <definedName name="___Cpi2" localSheetId="3">#REF!</definedName>
    <definedName name="___Cpi2" localSheetId="4">#REF!</definedName>
    <definedName name="___Cpi2" localSheetId="5">#REF!</definedName>
    <definedName name="___Cpi2" localSheetId="6">#REF!</definedName>
    <definedName name="___Cpi2" localSheetId="7">#REF!</definedName>
    <definedName name="___Cpi2">#REF!</definedName>
    <definedName name="___GDP2002">[3]IN!$K$10</definedName>
    <definedName name="___MCV1" localSheetId="3">#REF!</definedName>
    <definedName name="___MCV1" localSheetId="4">#REF!</definedName>
    <definedName name="___MCV1" localSheetId="5">#REF!</definedName>
    <definedName name="___MCV1" localSheetId="6">#REF!</definedName>
    <definedName name="___MCV1" localSheetId="7">#REF!</definedName>
    <definedName name="___MCV1">#REF!</definedName>
    <definedName name="___MS798" localSheetId="3">'[1]NBK-T20'!#REF!</definedName>
    <definedName name="___MS798" localSheetId="4">'[1]NBK-T20'!#REF!</definedName>
    <definedName name="___MS798" localSheetId="5">'[1]NBK-T20'!#REF!</definedName>
    <definedName name="___MS798" localSheetId="6">'[1]NBK-T20'!#REF!</definedName>
    <definedName name="___MS798" localSheetId="7">'[1]NBK-T20'!#REF!</definedName>
    <definedName name="___MS798">'[1]NBK-T20'!#REF!</definedName>
    <definedName name="___red1" localSheetId="3" hidden="1">{"CBA",#N/A,FALSE,"TAB4";"MS",#N/A,FALSE,"TAB5";"BANKLOANS",#N/A,FALSE,"TAB21APP ";"INTEREST",#N/A,FALSE,"TAB22APP"}</definedName>
    <definedName name="___red1" localSheetId="4" hidden="1">{"CBA",#N/A,FALSE,"TAB4";"MS",#N/A,FALSE,"TAB5";"BANKLOANS",#N/A,FALSE,"TAB21APP ";"INTEREST",#N/A,FALSE,"TAB22APP"}</definedName>
    <definedName name="___red1" localSheetId="5" hidden="1">{"CBA",#N/A,FALSE,"TAB4";"MS",#N/A,FALSE,"TAB5";"BANKLOANS",#N/A,FALSE,"TAB21APP ";"INTEREST",#N/A,FALSE,"TAB22APP"}</definedName>
    <definedName name="___red1" localSheetId="6" hidden="1">{"CBA",#N/A,FALSE,"TAB4";"MS",#N/A,FALSE,"TAB5";"BANKLOANS",#N/A,FALSE,"TAB21APP ";"INTEREST",#N/A,FALSE,"TAB22APP"}</definedName>
    <definedName name="___red1" localSheetId="7" hidden="1">{"CBA",#N/A,FALSE,"TAB4";"MS",#N/A,FALSE,"TAB5";"BANKLOANS",#N/A,FALSE,"TAB21APP ";"INTEREST",#N/A,FALSE,"TAB22APP"}</definedName>
    <definedName name="___red1" localSheetId="2" hidden="1">{"CBA",#N/A,FALSE,"TAB4";"MS",#N/A,FALSE,"TAB5";"BANKLOANS",#N/A,FALSE,"TAB21APP ";"INTEREST",#N/A,FALSE,"TAB22APP"}</definedName>
    <definedName name="___red1" hidden="1">{"CBA",#N/A,FALSE,"TAB4";"MS",#N/A,FALSE,"TAB5";"BANKLOANS",#N/A,FALSE,"TAB21APP ";"INTEREST",#N/A,FALSE,"TAB22APP"}</definedName>
    <definedName name="___RES1">'[4]NFA Banking System'!$B$2:$K$26</definedName>
    <definedName name="___RES3">'[4]IMF Credit'!$B$10:$K$94</definedName>
    <definedName name="___SR01" localSheetId="3" hidden="1">{"BOP_TAB",#N/A,FALSE,"N";"MIDTERM_TAB",#N/A,FALSE,"O";"FUND_CRED",#N/A,FALSE,"P";"DEBT_TAB1",#N/A,FALSE,"Q";"DEBT_TAB2",#N/A,FALSE,"Q";"FORFIN_TAB1",#N/A,FALSE,"R";"FORFIN_TAB2",#N/A,FALSE,"R";"BOP_ANALY",#N/A,FALSE,"U"}</definedName>
    <definedName name="___SR01" localSheetId="4" hidden="1">{"BOP_TAB",#N/A,FALSE,"N";"MIDTERM_TAB",#N/A,FALSE,"O";"FUND_CRED",#N/A,FALSE,"P";"DEBT_TAB1",#N/A,FALSE,"Q";"DEBT_TAB2",#N/A,FALSE,"Q";"FORFIN_TAB1",#N/A,FALSE,"R";"FORFIN_TAB2",#N/A,FALSE,"R";"BOP_ANALY",#N/A,FALSE,"U"}</definedName>
    <definedName name="___SR01" localSheetId="5" hidden="1">{"BOP_TAB",#N/A,FALSE,"N";"MIDTERM_TAB",#N/A,FALSE,"O";"FUND_CRED",#N/A,FALSE,"P";"DEBT_TAB1",#N/A,FALSE,"Q";"DEBT_TAB2",#N/A,FALSE,"Q";"FORFIN_TAB1",#N/A,FALSE,"R";"FORFIN_TAB2",#N/A,FALSE,"R";"BOP_ANALY",#N/A,FALSE,"U"}</definedName>
    <definedName name="___SR01" localSheetId="6" hidden="1">{"BOP_TAB",#N/A,FALSE,"N";"MIDTERM_TAB",#N/A,FALSE,"O";"FUND_CRED",#N/A,FALSE,"P";"DEBT_TAB1",#N/A,FALSE,"Q";"DEBT_TAB2",#N/A,FALSE,"Q";"FORFIN_TAB1",#N/A,FALSE,"R";"FORFIN_TAB2",#N/A,FALSE,"R";"BOP_ANALY",#N/A,FALSE,"U"}</definedName>
    <definedName name="___SR01" localSheetId="7" hidden="1">{"BOP_TAB",#N/A,FALSE,"N";"MIDTERM_TAB",#N/A,FALSE,"O";"FUND_CRED",#N/A,FALSE,"P";"DEBT_TAB1",#N/A,FALSE,"Q";"DEBT_TAB2",#N/A,FALSE,"Q";"FORFIN_TAB1",#N/A,FALSE,"R";"FORFIN_TAB2",#N/A,FALSE,"R";"BOP_ANALY",#N/A,FALSE,"U"}</definedName>
    <definedName name="___SR01" localSheetId="2" hidden="1">{"BOP_TAB",#N/A,FALSE,"N";"MIDTERM_TAB",#N/A,FALSE,"O";"FUND_CRED",#N/A,FALSE,"P";"DEBT_TAB1",#N/A,FALSE,"Q";"DEBT_TAB2",#N/A,FALSE,"Q";"FORFIN_TAB1",#N/A,FALSE,"R";"FORFIN_TAB2",#N/A,FALSE,"R";"BOP_ANALY",#N/A,FALSE,"U"}</definedName>
    <definedName name="___SR01" hidden="1">{"BOP_TAB",#N/A,FALSE,"N";"MIDTERM_TAB",#N/A,FALSE,"O";"FUND_CRED",#N/A,FALSE,"P";"DEBT_TAB1",#N/A,FALSE,"Q";"DEBT_TAB2",#N/A,FALSE,"Q";"FORFIN_TAB1",#N/A,FALSE,"R";"FORFIN_TAB2",#N/A,FALSE,"R";"BOP_ANALY",#N/A,FALSE,"U"}</definedName>
    <definedName name="___sum3" localSheetId="3">#REF!</definedName>
    <definedName name="___sum3" localSheetId="4">#REF!</definedName>
    <definedName name="___sum3" localSheetId="5">#REF!</definedName>
    <definedName name="___sum3" localSheetId="6">#REF!</definedName>
    <definedName name="___sum3" localSheetId="7">#REF!</definedName>
    <definedName name="___sum3">#REF!</definedName>
    <definedName name="___tab06" localSheetId="3">#REF!</definedName>
    <definedName name="___tab06" localSheetId="4">#REF!</definedName>
    <definedName name="___tab06" localSheetId="5">#REF!</definedName>
    <definedName name="___tab06" localSheetId="6">#REF!</definedName>
    <definedName name="___tab06" localSheetId="7">#REF!</definedName>
    <definedName name="___tab06">#REF!</definedName>
    <definedName name="___tab07" localSheetId="3">#REF!</definedName>
    <definedName name="___tab07" localSheetId="4">#REF!</definedName>
    <definedName name="___tab07" localSheetId="5">#REF!</definedName>
    <definedName name="___tab07" localSheetId="6">#REF!</definedName>
    <definedName name="___tab07" localSheetId="7">#REF!</definedName>
    <definedName name="___tab07">#REF!</definedName>
    <definedName name="___tab1" localSheetId="3">#REF!</definedName>
    <definedName name="___tab1" localSheetId="4">#REF!</definedName>
    <definedName name="___tab1" localSheetId="5">#REF!</definedName>
    <definedName name="___tab1" localSheetId="6">#REF!</definedName>
    <definedName name="___tab1" localSheetId="7">#REF!</definedName>
    <definedName name="___tab1">#REF!</definedName>
    <definedName name="___tab10" localSheetId="3">#REF!</definedName>
    <definedName name="___tab10" localSheetId="4">#REF!</definedName>
    <definedName name="___tab10" localSheetId="5">#REF!</definedName>
    <definedName name="___tab10" localSheetId="6">#REF!</definedName>
    <definedName name="___tab10" localSheetId="7">#REF!</definedName>
    <definedName name="___tab10">#REF!</definedName>
    <definedName name="___tab11" localSheetId="3">#REF!</definedName>
    <definedName name="___tab11" localSheetId="4">#REF!</definedName>
    <definedName name="___tab11" localSheetId="5">#REF!</definedName>
    <definedName name="___tab11" localSheetId="6">#REF!</definedName>
    <definedName name="___tab11" localSheetId="7">#REF!</definedName>
    <definedName name="___tab11">#REF!</definedName>
    <definedName name="___tab12" localSheetId="3">#REF!</definedName>
    <definedName name="___tab12" localSheetId="4">#REF!</definedName>
    <definedName name="___tab12" localSheetId="5">#REF!</definedName>
    <definedName name="___tab12" localSheetId="6">#REF!</definedName>
    <definedName name="___tab12" localSheetId="7">#REF!</definedName>
    <definedName name="___tab12">#REF!</definedName>
    <definedName name="___tab13" localSheetId="3">#REF!</definedName>
    <definedName name="___tab13" localSheetId="4">#REF!</definedName>
    <definedName name="___tab13" localSheetId="5">#REF!</definedName>
    <definedName name="___tab13" localSheetId="6">#REF!</definedName>
    <definedName name="___tab13" localSheetId="7">#REF!</definedName>
    <definedName name="___tab13">#REF!</definedName>
    <definedName name="___Tab14">[5]tab14!$A$1:$O$62</definedName>
    <definedName name="___Tab15">[5]tab15!$A$1:$Z$32</definedName>
    <definedName name="___Tab16">[5]tab16!$A$1:$S$51</definedName>
    <definedName name="___Tab17">[5]tab17!$A$1:$M$25</definedName>
    <definedName name="___Tab18">[5]tab18!$A$1:$F$152</definedName>
    <definedName name="___Tab19">[5]tab19!$A$1:$F$147</definedName>
    <definedName name="___tab2" localSheetId="3">'[2]GvtOp%gdp-t25'!#REF!</definedName>
    <definedName name="___tab2" localSheetId="4">'[2]GvtOp%gdp-t25'!#REF!</definedName>
    <definedName name="___tab2" localSheetId="5">'[2]GvtOp%gdp-t25'!#REF!</definedName>
    <definedName name="___tab2" localSheetId="6">'[2]GvtOp%gdp-t25'!#REF!</definedName>
    <definedName name="___tab2" localSheetId="7">'[2]GvtOp%gdp-t25'!#REF!</definedName>
    <definedName name="___tab2">'[2]GvtOp%gdp-t25'!#REF!</definedName>
    <definedName name="___Tab20">[5]tab20!$A$1:$J$114</definedName>
    <definedName name="___Tab21">[5]tab21!$B$1:$P$52</definedName>
    <definedName name="___Tab22">[5]tab22!$A$1:$J$78</definedName>
    <definedName name="___Tab23">[5]tab23!$A$1:$J$54</definedName>
    <definedName name="___Tab24">[5]tab24!$A$1:$J$54</definedName>
    <definedName name="___Tab25">[5]tab25!$A$1:$L$53</definedName>
    <definedName name="___Tab26">[5]tab26!$A$1:$J$67</definedName>
    <definedName name="___Tab27">[5]tab27!$A$1:$E$72</definedName>
    <definedName name="___Tab28">[5]tab28!$A$2:$R$72</definedName>
    <definedName name="___Tab29">[5]tab29!$A$1:$U$54</definedName>
    <definedName name="___tab3" localSheetId="3">#REF!</definedName>
    <definedName name="___tab3" localSheetId="4">#REF!</definedName>
    <definedName name="___tab3" localSheetId="5">#REF!</definedName>
    <definedName name="___tab3" localSheetId="6">#REF!</definedName>
    <definedName name="___tab3" localSheetId="7">#REF!</definedName>
    <definedName name="___tab3">#REF!</definedName>
    <definedName name="___Tab30" localSheetId="3">#REF!</definedName>
    <definedName name="___Tab30" localSheetId="4">#REF!</definedName>
    <definedName name="___Tab30" localSheetId="5">#REF!</definedName>
    <definedName name="___Tab30" localSheetId="6">#REF!</definedName>
    <definedName name="___Tab30" localSheetId="7">#REF!</definedName>
    <definedName name="___Tab30">#REF!</definedName>
    <definedName name="___Tab31">[5]tab31!$A$1:$AE$49</definedName>
    <definedName name="___Tab32">[5]tab32!$A$1:$BG$20</definedName>
    <definedName name="___Tab33">[5]tab33!$A$1:$AH$45</definedName>
    <definedName name="___Tab34">[5]tab34!$A$1:$E$84</definedName>
    <definedName name="___tab35" localSheetId="3">#REF!</definedName>
    <definedName name="___tab35" localSheetId="4">#REF!</definedName>
    <definedName name="___tab35" localSheetId="5">#REF!</definedName>
    <definedName name="___tab35" localSheetId="6">#REF!</definedName>
    <definedName name="___tab35" localSheetId="7">#REF!</definedName>
    <definedName name="___tab35">#REF!</definedName>
    <definedName name="___Tab36">[5]tab36!$A$1:$X$41</definedName>
    <definedName name="___Tab37">[5]tab37!$A$1:$AC$27</definedName>
    <definedName name="___Tab38">[5]tab38!$A$1:$P$37</definedName>
    <definedName name="___Tab4">[5]tab4!$A$1:$T$12</definedName>
    <definedName name="___Tab40">[5]tab40!$A$1:$J$35</definedName>
    <definedName name="___tab41" localSheetId="3">#REF!</definedName>
    <definedName name="___tab41" localSheetId="4">#REF!</definedName>
    <definedName name="___tab41" localSheetId="5">#REF!</definedName>
    <definedName name="___tab41" localSheetId="6">#REF!</definedName>
    <definedName name="___tab41" localSheetId="7">#REF!</definedName>
    <definedName name="___tab41">#REF!</definedName>
    <definedName name="___tab42" localSheetId="3">#REF!</definedName>
    <definedName name="___tab42" localSheetId="4">#REF!</definedName>
    <definedName name="___tab42" localSheetId="5">#REF!</definedName>
    <definedName name="___tab42" localSheetId="6">#REF!</definedName>
    <definedName name="___tab42" localSheetId="7">#REF!</definedName>
    <definedName name="___tab42">#REF!</definedName>
    <definedName name="___tab43" localSheetId="3">#REF!</definedName>
    <definedName name="___tab43" localSheetId="4">#REF!</definedName>
    <definedName name="___tab43" localSheetId="5">#REF!</definedName>
    <definedName name="___tab43" localSheetId="6">#REF!</definedName>
    <definedName name="___tab43" localSheetId="7">#REF!</definedName>
    <definedName name="___tab43">#REF!</definedName>
    <definedName name="___tab44" localSheetId="3">#REF!</definedName>
    <definedName name="___tab44" localSheetId="4">#REF!</definedName>
    <definedName name="___tab44" localSheetId="5">#REF!</definedName>
    <definedName name="___tab44" localSheetId="6">#REF!</definedName>
    <definedName name="___tab44" localSheetId="7">#REF!</definedName>
    <definedName name="___tab44">#REF!</definedName>
    <definedName name="___Tab45">[5]tab45!$A$1:$J$62</definedName>
    <definedName name="___tab46" localSheetId="3">#REF!</definedName>
    <definedName name="___tab46" localSheetId="4">#REF!</definedName>
    <definedName name="___tab46" localSheetId="5">#REF!</definedName>
    <definedName name="___tab46" localSheetId="6">#REF!</definedName>
    <definedName name="___tab46" localSheetId="7">#REF!</definedName>
    <definedName name="___tab46">#REF!</definedName>
    <definedName name="___tab47" localSheetId="3">#REF!</definedName>
    <definedName name="___tab47" localSheetId="4">#REF!</definedName>
    <definedName name="___tab47" localSheetId="5">#REF!</definedName>
    <definedName name="___tab47" localSheetId="6">#REF!</definedName>
    <definedName name="___tab47" localSheetId="7">#REF!</definedName>
    <definedName name="___tab47">#REF!</definedName>
    <definedName name="___tab48">[5]tab47!$A$1:$M$135</definedName>
    <definedName name="___tab5" localSheetId="3">#REF!</definedName>
    <definedName name="___tab5" localSheetId="4">#REF!</definedName>
    <definedName name="___tab5" localSheetId="5">#REF!</definedName>
    <definedName name="___tab5" localSheetId="6">#REF!</definedName>
    <definedName name="___tab5" localSheetId="7">#REF!</definedName>
    <definedName name="___tab5">#REF!</definedName>
    <definedName name="___tab6" localSheetId="3">#REF!</definedName>
    <definedName name="___tab6" localSheetId="4">#REF!</definedName>
    <definedName name="___tab6" localSheetId="5">#REF!</definedName>
    <definedName name="___tab6" localSheetId="6">#REF!</definedName>
    <definedName name="___tab6" localSheetId="7">#REF!</definedName>
    <definedName name="___tab6">#REF!</definedName>
    <definedName name="___tab6798" localSheetId="3">'[1]NBK-T20'!#REF!</definedName>
    <definedName name="___tab6798" localSheetId="4">'[1]NBK-T20'!#REF!</definedName>
    <definedName name="___tab6798" localSheetId="5">'[1]NBK-T20'!#REF!</definedName>
    <definedName name="___tab6798" localSheetId="6">'[1]NBK-T20'!#REF!</definedName>
    <definedName name="___tab6798" localSheetId="7">'[1]NBK-T20'!#REF!</definedName>
    <definedName name="___tab6798">'[1]NBK-T20'!#REF!</definedName>
    <definedName name="___tab7" localSheetId="3">#REF!</definedName>
    <definedName name="___tab7" localSheetId="4">#REF!</definedName>
    <definedName name="___tab7" localSheetId="5">#REF!</definedName>
    <definedName name="___tab7" localSheetId="6">#REF!</definedName>
    <definedName name="___tab7" localSheetId="7">#REF!</definedName>
    <definedName name="___tab7">#REF!</definedName>
    <definedName name="___tab8" localSheetId="3">#REF!</definedName>
    <definedName name="___tab8" localSheetId="4">#REF!</definedName>
    <definedName name="___tab8" localSheetId="5">#REF!</definedName>
    <definedName name="___tab8" localSheetId="6">#REF!</definedName>
    <definedName name="___tab8" localSheetId="7">#REF!</definedName>
    <definedName name="___tab8">#REF!</definedName>
    <definedName name="___tab9" localSheetId="3">#REF!</definedName>
    <definedName name="___tab9" localSheetId="4">#REF!</definedName>
    <definedName name="___tab9" localSheetId="5">#REF!</definedName>
    <definedName name="___tab9" localSheetId="6">#REF!</definedName>
    <definedName name="___tab9" localSheetId="7">#REF!</definedName>
    <definedName name="___tab9">#REF!</definedName>
    <definedName name="__GDP2002">[3]IN!$K$10</definedName>
    <definedName name="__MCV1" localSheetId="3">#REF!</definedName>
    <definedName name="__MCV1" localSheetId="4">#REF!</definedName>
    <definedName name="__MCV1" localSheetId="5">#REF!</definedName>
    <definedName name="__MCV1" localSheetId="6">#REF!</definedName>
    <definedName name="__MCV1" localSheetId="7">#REF!</definedName>
    <definedName name="__MCV1">#REF!</definedName>
    <definedName name="__RES1">'[4]NFA Banking System'!$B$2:$K$26</definedName>
    <definedName name="__RES3">'[4]IMF Credit'!$B$10:$K$94</definedName>
    <definedName name="__sum3" localSheetId="3">#REF!</definedName>
    <definedName name="__sum3" localSheetId="4">#REF!</definedName>
    <definedName name="__sum3" localSheetId="5">#REF!</definedName>
    <definedName name="__sum3" localSheetId="6">#REF!</definedName>
    <definedName name="__sum3" localSheetId="7">#REF!</definedName>
    <definedName name="__sum3">#REF!</definedName>
    <definedName name="__tab06" localSheetId="3">#REF!</definedName>
    <definedName name="__tab06" localSheetId="4">#REF!</definedName>
    <definedName name="__tab06" localSheetId="5">#REF!</definedName>
    <definedName name="__tab06" localSheetId="6">#REF!</definedName>
    <definedName name="__tab06" localSheetId="7">#REF!</definedName>
    <definedName name="__tab06">#REF!</definedName>
    <definedName name="__tab07" localSheetId="3">#REF!</definedName>
    <definedName name="__tab07" localSheetId="4">#REF!</definedName>
    <definedName name="__tab07" localSheetId="5">#REF!</definedName>
    <definedName name="__tab07" localSheetId="6">#REF!</definedName>
    <definedName name="__tab07" localSheetId="7">#REF!</definedName>
    <definedName name="__tab07">#REF!</definedName>
    <definedName name="__tab1" localSheetId="3">#REF!</definedName>
    <definedName name="__tab1" localSheetId="4">#REF!</definedName>
    <definedName name="__tab1" localSheetId="5">#REF!</definedName>
    <definedName name="__tab1" localSheetId="6">#REF!</definedName>
    <definedName name="__tab1" localSheetId="7">#REF!</definedName>
    <definedName name="__tab1">#REF!</definedName>
    <definedName name="__tab10" localSheetId="3">#REF!</definedName>
    <definedName name="__tab10" localSheetId="4">#REF!</definedName>
    <definedName name="__tab10" localSheetId="5">#REF!</definedName>
    <definedName name="__tab10" localSheetId="6">#REF!</definedName>
    <definedName name="__tab10" localSheetId="7">#REF!</definedName>
    <definedName name="__tab10">#REF!</definedName>
    <definedName name="__tab11" localSheetId="3">#REF!</definedName>
    <definedName name="__tab11" localSheetId="4">#REF!</definedName>
    <definedName name="__tab11" localSheetId="5">#REF!</definedName>
    <definedName name="__tab11" localSheetId="6">#REF!</definedName>
    <definedName name="__tab11" localSheetId="7">#REF!</definedName>
    <definedName name="__tab11">#REF!</definedName>
    <definedName name="__tab12" localSheetId="3">#REF!</definedName>
    <definedName name="__tab12" localSheetId="4">#REF!</definedName>
    <definedName name="__tab12" localSheetId="5">#REF!</definedName>
    <definedName name="__tab12" localSheetId="6">#REF!</definedName>
    <definedName name="__tab12" localSheetId="7">#REF!</definedName>
    <definedName name="__tab12">#REF!</definedName>
    <definedName name="__tab13" localSheetId="3">#REF!</definedName>
    <definedName name="__tab13" localSheetId="4">#REF!</definedName>
    <definedName name="__tab13" localSheetId="5">#REF!</definedName>
    <definedName name="__tab13" localSheetId="6">#REF!</definedName>
    <definedName name="__tab13" localSheetId="7">#REF!</definedName>
    <definedName name="__tab13">#REF!</definedName>
    <definedName name="__Tab14">[5]tab14!$A$1:$O$62</definedName>
    <definedName name="__Tab15">[5]tab15!$A$1:$Z$32</definedName>
    <definedName name="__Tab16">[5]tab16!$A$1:$S$51</definedName>
    <definedName name="__Tab17">[5]tab17!$A$1:$M$25</definedName>
    <definedName name="__Tab18">[5]tab18!$A$1:$F$152</definedName>
    <definedName name="__Tab19">[5]tab19!$A$1:$F$147</definedName>
    <definedName name="__Tab20">[5]tab20!$A$1:$J$114</definedName>
    <definedName name="__Tab21">[5]tab21!$B$1:$P$52</definedName>
    <definedName name="__Tab22">[5]tab22!$A$1:$J$78</definedName>
    <definedName name="__Tab23">[5]tab23!$A$1:$J$54</definedName>
    <definedName name="__Tab24">[5]tab24!$A$1:$J$54</definedName>
    <definedName name="__Tab25">[5]tab25!$A$1:$L$53</definedName>
    <definedName name="__Tab26">[5]tab26!$A$1:$J$67</definedName>
    <definedName name="__Tab27">[5]tab27!$A$1:$E$72</definedName>
    <definedName name="__Tab28">[5]tab28!$A$2:$R$72</definedName>
    <definedName name="__Tab29">[5]tab29!$A$1:$U$54</definedName>
    <definedName name="__tab3" localSheetId="3">#REF!</definedName>
    <definedName name="__tab3" localSheetId="4">#REF!</definedName>
    <definedName name="__tab3" localSheetId="5">#REF!</definedName>
    <definedName name="__tab3" localSheetId="6">#REF!</definedName>
    <definedName name="__tab3" localSheetId="7">#REF!</definedName>
    <definedName name="__tab3">#REF!</definedName>
    <definedName name="__Tab30" localSheetId="3">#REF!</definedName>
    <definedName name="__Tab30" localSheetId="4">#REF!</definedName>
    <definedName name="__Tab30" localSheetId="5">#REF!</definedName>
    <definedName name="__Tab30" localSheetId="6">#REF!</definedName>
    <definedName name="__Tab30" localSheetId="7">#REF!</definedName>
    <definedName name="__Tab30">#REF!</definedName>
    <definedName name="__Tab31">[5]tab31!$A$1:$AE$49</definedName>
    <definedName name="__Tab32">[5]tab32!$A$1:$BG$20</definedName>
    <definedName name="__Tab33">[5]tab33!$A$1:$AH$45</definedName>
    <definedName name="__Tab34">[5]tab34!$A$1:$E$84</definedName>
    <definedName name="__tab35" localSheetId="3">#REF!</definedName>
    <definedName name="__tab35" localSheetId="4">#REF!</definedName>
    <definedName name="__tab35" localSheetId="5">#REF!</definedName>
    <definedName name="__tab35" localSheetId="6">#REF!</definedName>
    <definedName name="__tab35" localSheetId="7">#REF!</definedName>
    <definedName name="__tab35">#REF!</definedName>
    <definedName name="__Tab36">[5]tab36!$A$1:$X$41</definedName>
    <definedName name="__Tab37">[5]tab37!$A$1:$AC$27</definedName>
    <definedName name="__Tab38">[5]tab38!$A$1:$P$37</definedName>
    <definedName name="__Tab4">[5]tab4!$A$1:$T$12</definedName>
    <definedName name="__Tab40">[5]tab40!$A$1:$J$35</definedName>
    <definedName name="__tab41" localSheetId="3">#REF!</definedName>
    <definedName name="__tab41" localSheetId="4">#REF!</definedName>
    <definedName name="__tab41" localSheetId="5">#REF!</definedName>
    <definedName name="__tab41" localSheetId="6">#REF!</definedName>
    <definedName name="__tab41" localSheetId="7">#REF!</definedName>
    <definedName name="__tab41">#REF!</definedName>
    <definedName name="__tab42" localSheetId="3">#REF!</definedName>
    <definedName name="__tab42" localSheetId="4">#REF!</definedName>
    <definedName name="__tab42" localSheetId="5">#REF!</definedName>
    <definedName name="__tab42" localSheetId="6">#REF!</definedName>
    <definedName name="__tab42" localSheetId="7">#REF!</definedName>
    <definedName name="__tab42">#REF!</definedName>
    <definedName name="__tab43" localSheetId="3">#REF!</definedName>
    <definedName name="__tab43" localSheetId="4">#REF!</definedName>
    <definedName name="__tab43" localSheetId="5">#REF!</definedName>
    <definedName name="__tab43" localSheetId="6">#REF!</definedName>
    <definedName name="__tab43" localSheetId="7">#REF!</definedName>
    <definedName name="__tab43">#REF!</definedName>
    <definedName name="__tab44" localSheetId="3">#REF!</definedName>
    <definedName name="__tab44" localSheetId="4">#REF!</definedName>
    <definedName name="__tab44" localSheetId="5">#REF!</definedName>
    <definedName name="__tab44" localSheetId="6">#REF!</definedName>
    <definedName name="__tab44" localSheetId="7">#REF!</definedName>
    <definedName name="__tab44">#REF!</definedName>
    <definedName name="__Tab45">[5]tab45!$A$1:$J$62</definedName>
    <definedName name="__tab46" localSheetId="3">#REF!</definedName>
    <definedName name="__tab46" localSheetId="4">#REF!</definedName>
    <definedName name="__tab46" localSheetId="5">#REF!</definedName>
    <definedName name="__tab46" localSheetId="6">#REF!</definedName>
    <definedName name="__tab46" localSheetId="7">#REF!</definedName>
    <definedName name="__tab46">#REF!</definedName>
    <definedName name="__tab47" localSheetId="3">#REF!</definedName>
    <definedName name="__tab47" localSheetId="4">#REF!</definedName>
    <definedName name="__tab47" localSheetId="5">#REF!</definedName>
    <definedName name="__tab47" localSheetId="6">#REF!</definedName>
    <definedName name="__tab47" localSheetId="7">#REF!</definedName>
    <definedName name="__tab47">#REF!</definedName>
    <definedName name="__tab48">[5]tab47!$A$1:$M$135</definedName>
    <definedName name="__tab5" localSheetId="3">#REF!</definedName>
    <definedName name="__tab5" localSheetId="4">#REF!</definedName>
    <definedName name="__tab5" localSheetId="5">#REF!</definedName>
    <definedName name="__tab5" localSheetId="6">#REF!</definedName>
    <definedName name="__tab5" localSheetId="7">#REF!</definedName>
    <definedName name="__tab5">#REF!</definedName>
    <definedName name="__tab6" localSheetId="3">#REF!</definedName>
    <definedName name="__tab6" localSheetId="4">#REF!</definedName>
    <definedName name="__tab6" localSheetId="5">#REF!</definedName>
    <definedName name="__tab6" localSheetId="6">#REF!</definedName>
    <definedName name="__tab6" localSheetId="7">#REF!</definedName>
    <definedName name="__tab6">#REF!</definedName>
    <definedName name="__tab7" localSheetId="3">#REF!</definedName>
    <definedName name="__tab7" localSheetId="4">#REF!</definedName>
    <definedName name="__tab7" localSheetId="5">#REF!</definedName>
    <definedName name="__tab7" localSheetId="6">#REF!</definedName>
    <definedName name="__tab7" localSheetId="7">#REF!</definedName>
    <definedName name="__tab7">#REF!</definedName>
    <definedName name="__tab8" localSheetId="3">#REF!</definedName>
    <definedName name="__tab8" localSheetId="4">#REF!</definedName>
    <definedName name="__tab8" localSheetId="5">#REF!</definedName>
    <definedName name="__tab8" localSheetId="6">#REF!</definedName>
    <definedName name="__tab8" localSheetId="7">#REF!</definedName>
    <definedName name="__tab8">#REF!</definedName>
    <definedName name="__tab9" localSheetId="3">#REF!</definedName>
    <definedName name="__tab9" localSheetId="4">#REF!</definedName>
    <definedName name="__tab9" localSheetId="5">#REF!</definedName>
    <definedName name="__tab9" localSheetId="6">#REF!</definedName>
    <definedName name="__tab9" localSheetId="7">#REF!</definedName>
    <definedName name="__tab9">#REF!</definedName>
    <definedName name="_2__123Graph_XREALEX_WAGE" localSheetId="3" hidden="1">[6]PRIVATE!#REF!</definedName>
    <definedName name="_2__123Graph_XREALEX_WAGE" localSheetId="4" hidden="1">[6]PRIVATE!#REF!</definedName>
    <definedName name="_2__123Graph_XREALEX_WAGE" localSheetId="5" hidden="1">[6]PRIVATE!#REF!</definedName>
    <definedName name="_2__123Graph_XREALEX_WAGE" localSheetId="6" hidden="1">[6]PRIVATE!#REF!</definedName>
    <definedName name="_2__123Graph_XREALEX_WAGE" localSheetId="7" hidden="1">[6]PRIVATE!#REF!</definedName>
    <definedName name="_2__123Graph_XREALEX_WAGE" hidden="1">[6]PRIVATE!#REF!</definedName>
    <definedName name="_Cpi2" localSheetId="3">#REF!</definedName>
    <definedName name="_Cpi2" localSheetId="4">#REF!</definedName>
    <definedName name="_Cpi2" localSheetId="5">#REF!</definedName>
    <definedName name="_Cpi2" localSheetId="6">#REF!</definedName>
    <definedName name="_Cpi2" localSheetId="7">#REF!</definedName>
    <definedName name="_Cpi2">#REF!</definedName>
    <definedName name="_Dist_Bin" localSheetId="3" hidden="1">#REF!</definedName>
    <definedName name="_Dist_Bin" localSheetId="4" hidden="1">#REF!</definedName>
    <definedName name="_Dist_Bin" localSheetId="5" hidden="1">#REF!</definedName>
    <definedName name="_Dist_Bin" localSheetId="6" hidden="1">#REF!</definedName>
    <definedName name="_Dist_Bin" localSheetId="7" hidden="1">#REF!</definedName>
    <definedName name="_Dist_Bin" hidden="1">#REF!</definedName>
    <definedName name="_Dist_Values" localSheetId="3" hidden="1">#REF!</definedName>
    <definedName name="_Dist_Values" localSheetId="4" hidden="1">#REF!</definedName>
    <definedName name="_Dist_Values" localSheetId="5" hidden="1">#REF!</definedName>
    <definedName name="_Dist_Values" localSheetId="6" hidden="1">#REF!</definedName>
    <definedName name="_Dist_Values" localSheetId="7" hidden="1">#REF!</definedName>
    <definedName name="_Dist_Values" hidden="1">#REF!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hidden="1">#REF!</definedName>
    <definedName name="_GDP2002">[3]IN!$K$10</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hidden="1">#REF!</definedName>
    <definedName name="_Key2" localSheetId="3" hidden="1">#REF!</definedName>
    <definedName name="_Key2" localSheetId="4" hidden="1">#REF!</definedName>
    <definedName name="_Key2" localSheetId="5" hidden="1">#REF!</definedName>
    <definedName name="_Key2" localSheetId="6" hidden="1">#REF!</definedName>
    <definedName name="_Key2" localSheetId="7" hidden="1">#REF!</definedName>
    <definedName name="_Key2" hidden="1">#REF!</definedName>
    <definedName name="_MCV1" localSheetId="3">#REF!</definedName>
    <definedName name="_MCV1" localSheetId="4">#REF!</definedName>
    <definedName name="_MCV1" localSheetId="5">#REF!</definedName>
    <definedName name="_MCV1" localSheetId="6">#REF!</definedName>
    <definedName name="_MCV1" localSheetId="7">#REF!</definedName>
    <definedName name="_MCV1">#REF!</definedName>
    <definedName name="_MS798" localSheetId="3">'[1]NBK-T20'!#REF!</definedName>
    <definedName name="_MS798" localSheetId="4">'[1]NBK-T20'!#REF!</definedName>
    <definedName name="_MS798" localSheetId="5">'[1]NBK-T20'!#REF!</definedName>
    <definedName name="_MS798" localSheetId="6">'[1]NBK-T20'!#REF!</definedName>
    <definedName name="_MS798" localSheetId="7">'[1]NBK-T20'!#REF!</definedName>
    <definedName name="_MS798">'[1]NBK-T20'!#REF!</definedName>
    <definedName name="_Order1" hidden="1">255</definedName>
    <definedName name="_Order2" hidden="1">255</definedName>
    <definedName name="_red1" localSheetId="3" hidden="1">{"CBA",#N/A,FALSE,"TAB4";"MS",#N/A,FALSE,"TAB5";"BANKLOANS",#N/A,FALSE,"TAB21APP ";"INTEREST",#N/A,FALSE,"TAB22APP"}</definedName>
    <definedName name="_red1" localSheetId="4" hidden="1">{"CBA",#N/A,FALSE,"TAB4";"MS",#N/A,FALSE,"TAB5";"BANKLOANS",#N/A,FALSE,"TAB21APP ";"INTEREST",#N/A,FALSE,"TAB22APP"}</definedName>
    <definedName name="_red1" localSheetId="5" hidden="1">{"CBA",#N/A,FALSE,"TAB4";"MS",#N/A,FALSE,"TAB5";"BANKLOANS",#N/A,FALSE,"TAB21APP ";"INTEREST",#N/A,FALSE,"TAB22APP"}</definedName>
    <definedName name="_red1" localSheetId="6" hidden="1">{"CBA",#N/A,FALSE,"TAB4";"MS",#N/A,FALSE,"TAB5";"BANKLOANS",#N/A,FALSE,"TAB21APP ";"INTEREST",#N/A,FALSE,"TAB22APP"}</definedName>
    <definedName name="_red1" localSheetId="7" hidden="1">{"CBA",#N/A,FALSE,"TAB4";"MS",#N/A,FALSE,"TAB5";"BANKLOANS",#N/A,FALSE,"TAB21APP ";"INTEREST",#N/A,FALSE,"TAB22APP"}</definedName>
    <definedName name="_red1" localSheetId="2" hidden="1">{"CBA",#N/A,FALSE,"TAB4";"MS",#N/A,FALSE,"TAB5";"BANKLOANS",#N/A,FALSE,"TAB21APP ";"INTEREST",#N/A,FALSE,"TAB22APP"}</definedName>
    <definedName name="_red1" hidden="1">{"CBA",#N/A,FALSE,"TAB4";"MS",#N/A,FALSE,"TAB5";"BANKLOANS",#N/A,FALSE,"TAB21APP ";"INTEREST",#N/A,FALSE,"TAB22APP"}</definedName>
    <definedName name="_RES1">'[4]NFA Banking System'!$B$2:$K$26</definedName>
    <definedName name="_RES3">'[4]IMF Credit'!$B$10:$K$94</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hidden="1">#REF!</definedName>
    <definedName name="_SR01" localSheetId="3" hidden="1">{"BOP_TAB",#N/A,FALSE,"N";"MIDTERM_TAB",#N/A,FALSE,"O";"FUND_CRED",#N/A,FALSE,"P";"DEBT_TAB1",#N/A,FALSE,"Q";"DEBT_TAB2",#N/A,FALSE,"Q";"FORFIN_TAB1",#N/A,FALSE,"R";"FORFIN_TAB2",#N/A,FALSE,"R";"BOP_ANALY",#N/A,FALSE,"U"}</definedName>
    <definedName name="_SR01" localSheetId="4" hidden="1">{"BOP_TAB",#N/A,FALSE,"N";"MIDTERM_TAB",#N/A,FALSE,"O";"FUND_CRED",#N/A,FALSE,"P";"DEBT_TAB1",#N/A,FALSE,"Q";"DEBT_TAB2",#N/A,FALSE,"Q";"FORFIN_TAB1",#N/A,FALSE,"R";"FORFIN_TAB2",#N/A,FALSE,"R";"BOP_ANALY",#N/A,FALSE,"U"}</definedName>
    <definedName name="_SR01" localSheetId="5" hidden="1">{"BOP_TAB",#N/A,FALSE,"N";"MIDTERM_TAB",#N/A,FALSE,"O";"FUND_CRED",#N/A,FALSE,"P";"DEBT_TAB1",#N/A,FALSE,"Q";"DEBT_TAB2",#N/A,FALSE,"Q";"FORFIN_TAB1",#N/A,FALSE,"R";"FORFIN_TAB2",#N/A,FALSE,"R";"BOP_ANALY",#N/A,FALSE,"U"}</definedName>
    <definedName name="_SR01" localSheetId="6" hidden="1">{"BOP_TAB",#N/A,FALSE,"N";"MIDTERM_TAB",#N/A,FALSE,"O";"FUND_CRED",#N/A,FALSE,"P";"DEBT_TAB1",#N/A,FALSE,"Q";"DEBT_TAB2",#N/A,FALSE,"Q";"FORFIN_TAB1",#N/A,FALSE,"R";"FORFIN_TAB2",#N/A,FALSE,"R";"BOP_ANALY",#N/A,FALSE,"U"}</definedName>
    <definedName name="_SR01" localSheetId="7" hidden="1">{"BOP_TAB",#N/A,FALSE,"N";"MIDTERM_TAB",#N/A,FALSE,"O";"FUND_CRED",#N/A,FALSE,"P";"DEBT_TAB1",#N/A,FALSE,"Q";"DEBT_TAB2",#N/A,FALSE,"Q";"FORFIN_TAB1",#N/A,FALSE,"R";"FORFIN_TAB2",#N/A,FALSE,"R";"BOP_ANALY",#N/A,FALSE,"U"}</definedName>
    <definedName name="_SR01" localSheetId="2" hidden="1">{"BOP_TAB",#N/A,FALSE,"N";"MIDTERM_TAB",#N/A,FALSE,"O";"FUND_CRED",#N/A,FALSE,"P";"DEBT_TAB1",#N/A,FALSE,"Q";"DEBT_TAB2",#N/A,FALSE,"Q";"FORFIN_TAB1",#N/A,FALSE,"R";"FORFIN_TAB2",#N/A,FALSE,"R";"BOP_ANALY",#N/A,FALSE,"U"}</definedName>
    <definedName name="_SR01" hidden="1">{"BOP_TAB",#N/A,FALSE,"N";"MIDTERM_TAB",#N/A,FALSE,"O";"FUND_CRED",#N/A,FALSE,"P";"DEBT_TAB1",#N/A,FALSE,"Q";"DEBT_TAB2",#N/A,FALSE,"Q";"FORFIN_TAB1",#N/A,FALSE,"R";"FORFIN_TAB2",#N/A,FALSE,"R";"BOP_ANALY",#N/A,FALSE,"U"}</definedName>
    <definedName name="_sum3" localSheetId="3">#REF!</definedName>
    <definedName name="_sum3" localSheetId="4">#REF!</definedName>
    <definedName name="_sum3" localSheetId="5">#REF!</definedName>
    <definedName name="_sum3" localSheetId="6">#REF!</definedName>
    <definedName name="_sum3" localSheetId="7">#REF!</definedName>
    <definedName name="_sum3">#REF!</definedName>
    <definedName name="_tab06" localSheetId="3">#REF!</definedName>
    <definedName name="_tab06" localSheetId="4">#REF!</definedName>
    <definedName name="_tab06" localSheetId="5">#REF!</definedName>
    <definedName name="_tab06" localSheetId="6">#REF!</definedName>
    <definedName name="_tab06" localSheetId="7">#REF!</definedName>
    <definedName name="_tab06">#REF!</definedName>
    <definedName name="_tab07" localSheetId="3">#REF!</definedName>
    <definedName name="_tab07" localSheetId="4">#REF!</definedName>
    <definedName name="_tab07" localSheetId="5">#REF!</definedName>
    <definedName name="_tab07" localSheetId="6">#REF!</definedName>
    <definedName name="_tab07" localSheetId="7">#REF!</definedName>
    <definedName name="_tab07">#REF!</definedName>
    <definedName name="_tab1" localSheetId="3">#REF!</definedName>
    <definedName name="_tab1" localSheetId="4">#REF!</definedName>
    <definedName name="_tab1" localSheetId="5">#REF!</definedName>
    <definedName name="_tab1" localSheetId="6">#REF!</definedName>
    <definedName name="_tab1" localSheetId="7">#REF!</definedName>
    <definedName name="_tab1">#REF!</definedName>
    <definedName name="_tab10" localSheetId="3">#REF!</definedName>
    <definedName name="_tab10" localSheetId="4">#REF!</definedName>
    <definedName name="_tab10" localSheetId="5">#REF!</definedName>
    <definedName name="_tab10" localSheetId="6">#REF!</definedName>
    <definedName name="_tab10" localSheetId="7">#REF!</definedName>
    <definedName name="_tab10">#REF!</definedName>
    <definedName name="_tab11" localSheetId="3">#REF!</definedName>
    <definedName name="_tab11" localSheetId="4">#REF!</definedName>
    <definedName name="_tab11" localSheetId="5">#REF!</definedName>
    <definedName name="_tab11" localSheetId="6">#REF!</definedName>
    <definedName name="_tab11" localSheetId="7">#REF!</definedName>
    <definedName name="_tab11">#REF!</definedName>
    <definedName name="_tab12" localSheetId="3">#REF!</definedName>
    <definedName name="_tab12" localSheetId="4">#REF!</definedName>
    <definedName name="_tab12" localSheetId="5">#REF!</definedName>
    <definedName name="_tab12" localSheetId="6">#REF!</definedName>
    <definedName name="_tab12" localSheetId="7">#REF!</definedName>
    <definedName name="_tab12">#REF!</definedName>
    <definedName name="_tab13" localSheetId="3">#REF!</definedName>
    <definedName name="_tab13" localSheetId="4">#REF!</definedName>
    <definedName name="_tab13" localSheetId="5">#REF!</definedName>
    <definedName name="_tab13" localSheetId="6">#REF!</definedName>
    <definedName name="_tab13" localSheetId="7">#REF!</definedName>
    <definedName name="_tab13">#REF!</definedName>
    <definedName name="_Tab14">[5]tab14!$A$1:$O$62</definedName>
    <definedName name="_Tab15">[5]tab15!$A$1:$Z$32</definedName>
    <definedName name="_Tab16">[5]tab16!$A$1:$S$51</definedName>
    <definedName name="_Tab17">[5]tab17!$A$1:$M$25</definedName>
    <definedName name="_Tab18">[5]tab18!$A$1:$F$152</definedName>
    <definedName name="_Tab19">[5]tab19!$A$1:$F$147</definedName>
    <definedName name="_tab2" localSheetId="3">'[2]GvtOp%gdp-t25'!#REF!</definedName>
    <definedName name="_tab2" localSheetId="4">'[2]GvtOp%gdp-t25'!#REF!</definedName>
    <definedName name="_tab2" localSheetId="5">'[2]GvtOp%gdp-t25'!#REF!</definedName>
    <definedName name="_tab2" localSheetId="6">'[2]GvtOp%gdp-t25'!#REF!</definedName>
    <definedName name="_tab2" localSheetId="7">'[2]GvtOp%gdp-t25'!#REF!</definedName>
    <definedName name="_tab2">'[2]GvtOp%gdp-t25'!#REF!</definedName>
    <definedName name="_Tab20">[5]tab20!$A$1:$J$114</definedName>
    <definedName name="_Tab21">[5]tab21!$B$1:$P$52</definedName>
    <definedName name="_Tab22">[5]tab22!$A$1:$J$78</definedName>
    <definedName name="_Tab23">[5]tab23!$A$1:$J$54</definedName>
    <definedName name="_Tab24">[5]tab24!$A$1:$J$54</definedName>
    <definedName name="_Tab25">[5]tab25!$A$1:$L$53</definedName>
    <definedName name="_Tab26">[5]tab26!$A$1:$J$67</definedName>
    <definedName name="_Tab27">[5]tab27!$A$1:$E$72</definedName>
    <definedName name="_Tab28">[5]tab28!$A$2:$R$72</definedName>
    <definedName name="_Tab29">[5]tab29!$A$1:$U$54</definedName>
    <definedName name="_tab3" localSheetId="3">#REF!</definedName>
    <definedName name="_tab3" localSheetId="4">#REF!</definedName>
    <definedName name="_tab3" localSheetId="5">#REF!</definedName>
    <definedName name="_tab3" localSheetId="6">#REF!</definedName>
    <definedName name="_tab3" localSheetId="7">#REF!</definedName>
    <definedName name="_tab3">#REF!</definedName>
    <definedName name="_Tab30" localSheetId="3">#REF!</definedName>
    <definedName name="_Tab30" localSheetId="4">#REF!</definedName>
    <definedName name="_Tab30" localSheetId="5">#REF!</definedName>
    <definedName name="_Tab30" localSheetId="6">#REF!</definedName>
    <definedName name="_Tab30" localSheetId="7">#REF!</definedName>
    <definedName name="_Tab30">#REF!</definedName>
    <definedName name="_Tab31">[5]tab31!$A$1:$AE$49</definedName>
    <definedName name="_Tab32">[5]tab32!$A$1:$BG$20</definedName>
    <definedName name="_Tab33">[5]tab33!$A$1:$AH$45</definedName>
    <definedName name="_Tab34">[5]tab34!$A$1:$E$84</definedName>
    <definedName name="_tab35" localSheetId="3">#REF!</definedName>
    <definedName name="_tab35" localSheetId="4">#REF!</definedName>
    <definedName name="_tab35" localSheetId="5">#REF!</definedName>
    <definedName name="_tab35" localSheetId="6">#REF!</definedName>
    <definedName name="_tab35" localSheetId="7">#REF!</definedName>
    <definedName name="_tab35">#REF!</definedName>
    <definedName name="_Tab36">[5]tab36!$A$1:$X$41</definedName>
    <definedName name="_Tab37">[5]tab37!$A$1:$AC$27</definedName>
    <definedName name="_Tab38">[5]tab38!$A$1:$P$37</definedName>
    <definedName name="_Tab4">[5]tab4!$A$1:$T$12</definedName>
    <definedName name="_Tab40">[5]tab40!$A$1:$J$35</definedName>
    <definedName name="_tab41" localSheetId="3">#REF!</definedName>
    <definedName name="_tab41" localSheetId="4">#REF!</definedName>
    <definedName name="_tab41" localSheetId="5">#REF!</definedName>
    <definedName name="_tab41" localSheetId="6">#REF!</definedName>
    <definedName name="_tab41" localSheetId="7">#REF!</definedName>
    <definedName name="_tab41">#REF!</definedName>
    <definedName name="_tab42" localSheetId="3">#REF!</definedName>
    <definedName name="_tab42" localSheetId="4">#REF!</definedName>
    <definedName name="_tab42" localSheetId="5">#REF!</definedName>
    <definedName name="_tab42" localSheetId="6">#REF!</definedName>
    <definedName name="_tab42" localSheetId="7">#REF!</definedName>
    <definedName name="_tab42">#REF!</definedName>
    <definedName name="_tab43" localSheetId="3">#REF!</definedName>
    <definedName name="_tab43" localSheetId="4">#REF!</definedName>
    <definedName name="_tab43" localSheetId="5">#REF!</definedName>
    <definedName name="_tab43" localSheetId="6">#REF!</definedName>
    <definedName name="_tab43" localSheetId="7">#REF!</definedName>
    <definedName name="_tab43">#REF!</definedName>
    <definedName name="_tab44" localSheetId="3">#REF!</definedName>
    <definedName name="_tab44" localSheetId="4">#REF!</definedName>
    <definedName name="_tab44" localSheetId="5">#REF!</definedName>
    <definedName name="_tab44" localSheetId="6">#REF!</definedName>
    <definedName name="_tab44" localSheetId="7">#REF!</definedName>
    <definedName name="_tab44">#REF!</definedName>
    <definedName name="_Tab45">[5]tab45!$A$1:$J$62</definedName>
    <definedName name="_tab46" localSheetId="3">#REF!</definedName>
    <definedName name="_tab46" localSheetId="4">#REF!</definedName>
    <definedName name="_tab46" localSheetId="5">#REF!</definedName>
    <definedName name="_tab46" localSheetId="6">#REF!</definedName>
    <definedName name="_tab46" localSheetId="7">#REF!</definedName>
    <definedName name="_tab46">#REF!</definedName>
    <definedName name="_tab47" localSheetId="3">#REF!</definedName>
    <definedName name="_tab47" localSheetId="4">#REF!</definedName>
    <definedName name="_tab47" localSheetId="5">#REF!</definedName>
    <definedName name="_tab47" localSheetId="6">#REF!</definedName>
    <definedName name="_tab47" localSheetId="7">#REF!</definedName>
    <definedName name="_tab47">#REF!</definedName>
    <definedName name="_tab48">[5]tab47!$A$1:$M$135</definedName>
    <definedName name="_tab5" localSheetId="3">#REF!</definedName>
    <definedName name="_tab5" localSheetId="4">#REF!</definedName>
    <definedName name="_tab5" localSheetId="5">#REF!</definedName>
    <definedName name="_tab5" localSheetId="6">#REF!</definedName>
    <definedName name="_tab5" localSheetId="7">#REF!</definedName>
    <definedName name="_tab5">#REF!</definedName>
    <definedName name="_tab6" localSheetId="3">#REF!</definedName>
    <definedName name="_tab6" localSheetId="4">#REF!</definedName>
    <definedName name="_tab6" localSheetId="5">#REF!</definedName>
    <definedName name="_tab6" localSheetId="6">#REF!</definedName>
    <definedName name="_tab6" localSheetId="7">#REF!</definedName>
    <definedName name="_tab6">#REF!</definedName>
    <definedName name="_tab6798" localSheetId="3">'[1]NBK-T20'!#REF!</definedName>
    <definedName name="_tab6798" localSheetId="4">'[1]NBK-T20'!#REF!</definedName>
    <definedName name="_tab6798" localSheetId="5">'[1]NBK-T20'!#REF!</definedName>
    <definedName name="_tab6798" localSheetId="6">'[1]NBK-T20'!#REF!</definedName>
    <definedName name="_tab6798" localSheetId="7">'[1]NBK-T20'!#REF!</definedName>
    <definedName name="_tab6798">'[1]NBK-T20'!#REF!</definedName>
    <definedName name="_tab7" localSheetId="3">#REF!</definedName>
    <definedName name="_tab7" localSheetId="4">#REF!</definedName>
    <definedName name="_tab7" localSheetId="5">#REF!</definedName>
    <definedName name="_tab7" localSheetId="6">#REF!</definedName>
    <definedName name="_tab7" localSheetId="7">#REF!</definedName>
    <definedName name="_tab7">#REF!</definedName>
    <definedName name="_tab8" localSheetId="3">#REF!</definedName>
    <definedName name="_tab8" localSheetId="4">#REF!</definedName>
    <definedName name="_tab8" localSheetId="5">#REF!</definedName>
    <definedName name="_tab8" localSheetId="6">#REF!</definedName>
    <definedName name="_tab8" localSheetId="7">#REF!</definedName>
    <definedName name="_tab8">#REF!</definedName>
    <definedName name="_tab9" localSheetId="3">#REF!</definedName>
    <definedName name="_tab9" localSheetId="4">#REF!</definedName>
    <definedName name="_tab9" localSheetId="5">#REF!</definedName>
    <definedName name="_tab9" localSheetId="6">#REF!</definedName>
    <definedName name="_tab9" localSheetId="7">#REF!</definedName>
    <definedName name="_tab9">#REF!</definedName>
    <definedName name="_xlnm._FilterDatabase" localSheetId="1" hidden="1">'5.8'!#REF!</definedName>
    <definedName name="a">'[7]Debt Service'!$D$10:$AY$10</definedName>
    <definedName name="aaa" localSheetId="3" hidden="1">{"TBILLS_ALL",#N/A,FALSE,"FITB_all"}</definedName>
    <definedName name="aaa" localSheetId="4" hidden="1">{"TBILLS_ALL",#N/A,FALSE,"FITB_all"}</definedName>
    <definedName name="aaa" localSheetId="5" hidden="1">{"TBILLS_ALL",#N/A,FALSE,"FITB_all"}</definedName>
    <definedName name="aaa" localSheetId="6" hidden="1">{"TBILLS_ALL",#N/A,FALSE,"FITB_all"}</definedName>
    <definedName name="aaa" localSheetId="7" hidden="1">{"TBILLS_ALL",#N/A,FALSE,"FITB_all"}</definedName>
    <definedName name="aaa" localSheetId="2" hidden="1">{"TBILLS_ALL",#N/A,FALSE,"FITB_all"}</definedName>
    <definedName name="aaa" hidden="1">{"TBILLS_ALL",#N/A,FALSE,"FITB_all"}</definedName>
    <definedName name="ACTIVATE" localSheetId="3">#REF!</definedName>
    <definedName name="ACTIVATE" localSheetId="4">#REF!</definedName>
    <definedName name="ACTIVATE" localSheetId="5">#REF!</definedName>
    <definedName name="ACTIVATE" localSheetId="6">#REF!</definedName>
    <definedName name="ACTIVATE" localSheetId="7">#REF!</definedName>
    <definedName name="ACTIVATE">#REF!</definedName>
    <definedName name="amadb00">'[4]Calculation amort and inter'!$C$258:$IM$258</definedName>
    <definedName name="amadb01">'[4]Calculation amort and inter'!$C$259:$IM$259</definedName>
    <definedName name="amadb02">'[4]Calculation amort and inter'!$C$260:$IM$260</definedName>
    <definedName name="amadb03">'[4]Calculation amort and inter'!$C$261:$IM$261</definedName>
    <definedName name="amadb04">'[4]Calculation amort and inter'!$C$262:$IM$262</definedName>
    <definedName name="amadb05">'[4]Calculation amort and inter'!$C$263:$IM$263</definedName>
    <definedName name="amadb06">'[4]Calculation amort and inter'!$C$264:$IM$264</definedName>
    <definedName name="amadb07">'[4]Calculation amort and inter'!$C$265:$IM$265</definedName>
    <definedName name="amadb08">'[4]Calculation amort and inter'!$C$266:$IM$266</definedName>
    <definedName name="amadb09">'[4]Calculation amort and inter'!$C$267:$IM$267</definedName>
    <definedName name="amadb10">'[4]Calculation amort and inter'!$C$268:$IM$268</definedName>
    <definedName name="ambil02">'[4]Calculation amort and inter'!$C$75:$IV$75</definedName>
    <definedName name="ambil03">'[4]Calculation amort and inter'!$C$76:$IV$76</definedName>
    <definedName name="ambil04">'[4]Calculation amort and inter'!$C$77:$IV$77</definedName>
    <definedName name="ambil05">'[4]Calculation amort and inter'!$C$78:$IV$78</definedName>
    <definedName name="ambil06">'[4]Calculation amort and inter'!$C$79:$IV$79</definedName>
    <definedName name="ambil07">'[4]Calculation amort and inter'!$C$80:$IV$80</definedName>
    <definedName name="ambil08">'[4]Calculation amort and inter'!$C$81:$IV$81</definedName>
    <definedName name="ambil09">'[4]Calculation amort and inter'!$C$82:$IV$82</definedName>
    <definedName name="ambil10">'[4]Calculation amort and inter'!$C$83:$FQ$83</definedName>
    <definedName name="amebrd00">'[4]Calculation amort and inter'!$C$314:$BG$314</definedName>
    <definedName name="amebrd01">'[4]Calculation amort and inter'!$C$315:$BG$315</definedName>
    <definedName name="amebrd02">'[4]Calculation amort and inter'!$C$316:$BG$316</definedName>
    <definedName name="amebrd03">'[4]Calculation amort and inter'!$C$317:$BG$317</definedName>
    <definedName name="amebrd04">'[4]Calculation amort and inter'!$C$318:$BG$318</definedName>
    <definedName name="amebrd05">'[4]Calculation amort and inter'!$C$319:$BG$319</definedName>
    <definedName name="amebrd06">'[4]Calculation amort and inter'!$C$320:$BG$320</definedName>
    <definedName name="amebrd07">'[4]Calculation amort and inter'!$C$321:$BG$321</definedName>
    <definedName name="amebrd08">'[4]Calculation amort and inter'!$C$322:$BG$322</definedName>
    <definedName name="amebrd09">'[4]Calculation amort and inter'!$C$323:$BG$323</definedName>
    <definedName name="amebrd10">'[4]Calculation amort and inter'!$C$324:$BG$324</definedName>
    <definedName name="amgap00">'[4]Calculation amort and inter'!$C$431:$CJ$431</definedName>
    <definedName name="amgap01">'[4]Calculation amort and inter'!$C$432:$CJ$432</definedName>
    <definedName name="amgap02">'[4]Calculation amort and inter'!$C$433:$CJ$433</definedName>
    <definedName name="amgap03">'[4]Calculation amort and inter'!$C$434:$CJ$434</definedName>
    <definedName name="amgap04">'[4]Calculation amort and inter'!$C$435:$CJ$435</definedName>
    <definedName name="amgap05">'[4]Calculation amort and inter'!$C$436:$CJ$436</definedName>
    <definedName name="amgap06">'[4]Calculation amort and inter'!$C$437:$CJ$437</definedName>
    <definedName name="amgap07">'[4]Calculation amort and inter'!$C$438:$CJ$438</definedName>
    <definedName name="amgap08">'[4]Calculation amort and inter'!$C$439:$CJ$439</definedName>
    <definedName name="amgap09">'[4]Calculation amort and inter'!$C$440:$CJ$440</definedName>
    <definedName name="amgap10">'[4]Calculation amort and inter'!$C$441:$CJ$441</definedName>
    <definedName name="amimf">'[4]IMF Credit'!$D$43:$AS$43</definedName>
    <definedName name="amisl00">'[4]Calculation amort and inter'!$C$366:$IV$366</definedName>
    <definedName name="amisl01">'[4]Calculation amort and inter'!$C$367:$IV$367</definedName>
    <definedName name="amisl02">'[4]Calculation amort and inter'!$C$368:$IV$368</definedName>
    <definedName name="amisl03">'[4]Calculation amort and inter'!$C$369:$IV$369</definedName>
    <definedName name="amisl04">'[4]Calculation amort and inter'!$C$370:$IV$370</definedName>
    <definedName name="amisl05">'[4]Calculation amort and inter'!$C$371:$IV$371</definedName>
    <definedName name="amisl06">'[4]Calculation amort and inter'!$C$372:$IV$372</definedName>
    <definedName name="amisl07">'[4]Calculation amort and inter'!$C$373:$IV$373</definedName>
    <definedName name="amisl08">'[4]Calculation amort and inter'!$C$374:$IV$374</definedName>
    <definedName name="amisl09">'[4]Calculation amort and inter'!$C$375:$IV$375</definedName>
    <definedName name="amisl10">'[4]Calculation amort and inter'!$C$376:$IV$376</definedName>
    <definedName name="amnewbil">'[4]Debt Service'!$D$101:$CC$101</definedName>
    <definedName name="amnewmult">'[4]Debt Service'!$D$95:$CC$95</definedName>
    <definedName name="amnfpsex">'[4]Debt Service'!$D$69:$CC$69</definedName>
    <definedName name="amoldbil">'[4]Debt Service'!$D$77:$CB$77</definedName>
    <definedName name="amoldchina">'[4]Debt Service'!$D$86:$CB$86</definedName>
    <definedName name="amoldcis">'[4]Debt Service'!$D$78:$CB$78</definedName>
    <definedName name="amoldeu">'[4]Debt Service'!$D$72:$CB$72</definedName>
    <definedName name="amoldindia">'[4]Debt Service'!$D$88:$CB$88</definedName>
    <definedName name="amoldkaz">'[4]Debt Service'!$D$81:$CB$81</definedName>
    <definedName name="amoldkir">'[4]Debt Service'!$D$83:$CB$83</definedName>
    <definedName name="amoldmult">'[4]Debt Service'!$D$70:$CB$70</definedName>
    <definedName name="amoldnoncis">'[4]Debt Service'!$D$84:$CB$84</definedName>
    <definedName name="amoldpak">'[4]Debt Service'!$D$87:$CB$87</definedName>
    <definedName name="amoldrus">'[4]Debt Service'!$D$79:$CB$79</definedName>
    <definedName name="amoldturkey">'[4]Debt Service'!$D$89:$CB$89</definedName>
    <definedName name="amoldus">'[4]Debt Service'!$D$85:$CB$85</definedName>
    <definedName name="amolduzb">'[4]Debt Service'!$D$80:$CB$80</definedName>
    <definedName name="amoldwb">'[4]Debt Service'!$D$71:$CB$71</definedName>
    <definedName name="amort">'[4]Debt Service'!$D$59:$BB$59</definedName>
    <definedName name="amortgap">'[4]Debt Service'!$D$64:$AS$64</definedName>
    <definedName name="amortnfps">'[4]Debt Service'!$D$61:$BB$61</definedName>
    <definedName name="amwb00">'[4]Calculation amort and inter'!$C$205:$CL$205</definedName>
    <definedName name="amwb01">'[4]Calculation amort and inter'!$C$206:$CL$206</definedName>
    <definedName name="amwb02">'[4]Calculation amort and inter'!$C$207:$CL$207</definedName>
    <definedName name="amwb03">'[4]Calculation amort and inter'!$C$208:$CL$208</definedName>
    <definedName name="amwb04">'[4]Calculation amort and inter'!$C$209:$CL$209</definedName>
    <definedName name="amwb05">'[4]Calculation amort and inter'!$C$210:$CL$210</definedName>
    <definedName name="amwb06">'[4]Calculation amort and inter'!$C$211:$CL$211</definedName>
    <definedName name="amwb07">'[4]Calculation amort and inter'!$C$212:$CL$212</definedName>
    <definedName name="amwb08">'[4]Calculation amort and inter'!$C$213:$CL$213</definedName>
    <definedName name="amwb09">'[4]Calculation amort and inter'!$C$214:$CL$214</definedName>
    <definedName name="amwb10">'[4]Calculation amort and inter'!$C$215:$CL$215</definedName>
    <definedName name="Animal" localSheetId="3">#REF!</definedName>
    <definedName name="Animal" localSheetId="4">#REF!</definedName>
    <definedName name="Animal" localSheetId="5">#REF!</definedName>
    <definedName name="Animal" localSheetId="6">#REF!</definedName>
    <definedName name="Animal" localSheetId="7">#REF!</definedName>
    <definedName name="Animal">#REF!</definedName>
    <definedName name="Arrears" localSheetId="3">#REF!</definedName>
    <definedName name="Arrears" localSheetId="4">#REF!</definedName>
    <definedName name="Arrears" localSheetId="5">#REF!</definedName>
    <definedName name="Arrears" localSheetId="6">#REF!</definedName>
    <definedName name="Arrears" localSheetId="7">#REF!</definedName>
    <definedName name="Arrears">#REF!</definedName>
    <definedName name="AS2DocOpenMode" hidden="1">"AS2DocumentEdit"</definedName>
    <definedName name="asfd" localSheetId="3" hidden="1">{#N/A,#N/A,FALSE,"CB";#N/A,#N/A,FALSE,"CMB";#N/A,#N/A,FALSE,"NBFI"}</definedName>
    <definedName name="asfd" localSheetId="4" hidden="1">{#N/A,#N/A,FALSE,"CB";#N/A,#N/A,FALSE,"CMB";#N/A,#N/A,FALSE,"NBFI"}</definedName>
    <definedName name="asfd" localSheetId="5" hidden="1">{#N/A,#N/A,FALSE,"CB";#N/A,#N/A,FALSE,"CMB";#N/A,#N/A,FALSE,"NBFI"}</definedName>
    <definedName name="asfd" localSheetId="6" hidden="1">{#N/A,#N/A,FALSE,"CB";#N/A,#N/A,FALSE,"CMB";#N/A,#N/A,FALSE,"NBFI"}</definedName>
    <definedName name="asfd" localSheetId="7" hidden="1">{#N/A,#N/A,FALSE,"CB";#N/A,#N/A,FALSE,"CMB";#N/A,#N/A,FALSE,"NBFI"}</definedName>
    <definedName name="asfd" localSheetId="2" hidden="1">{#N/A,#N/A,FALSE,"CB";#N/A,#N/A,FALSE,"CMB";#N/A,#N/A,FALSE,"NBFI"}</definedName>
    <definedName name="asfd" hidden="1">{#N/A,#N/A,FALSE,"CB";#N/A,#N/A,FALSE,"CMB";#N/A,#N/A,FALSE,"NBFI"}</definedName>
    <definedName name="assumptions" localSheetId="3">#REF!</definedName>
    <definedName name="assumptions" localSheetId="4">#REF!</definedName>
    <definedName name="assumptions" localSheetId="5">#REF!</definedName>
    <definedName name="assumptions" localSheetId="6">#REF!</definedName>
    <definedName name="assumptions" localSheetId="7">#REF!</definedName>
    <definedName name="assumptions">#REF!</definedName>
    <definedName name="b">'[7]Debt Service'!$D$11:$AY$11</definedName>
    <definedName name="Balance_of_payments" localSheetId="3">#REF!</definedName>
    <definedName name="Balance_of_payments" localSheetId="4">#REF!</definedName>
    <definedName name="Balance_of_payments" localSheetId="5">#REF!</definedName>
    <definedName name="Balance_of_payments" localSheetId="6">#REF!</definedName>
    <definedName name="Balance_of_payments" localSheetId="7">#REF!</definedName>
    <definedName name="Balance_of_payments">#REF!</definedName>
    <definedName name="BaseYear" localSheetId="3">'[8]Loan terms and stocks'!#REF!</definedName>
    <definedName name="BaseYear" localSheetId="4">'[8]Loan terms and stocks'!#REF!</definedName>
    <definedName name="BaseYear" localSheetId="5">'[8]Loan terms and stocks'!#REF!</definedName>
    <definedName name="BaseYear" localSheetId="6">'[8]Loan terms and stocks'!#REF!</definedName>
    <definedName name="BaseYear" localSheetId="7">'[8]Loan terms and stocks'!#REF!</definedName>
    <definedName name="BaseYear">'[8]Loan terms and stocks'!#REF!</definedName>
    <definedName name="BASIC" localSheetId="3">#REF!</definedName>
    <definedName name="BASIC" localSheetId="4">#REF!</definedName>
    <definedName name="BASIC" localSheetId="5">#REF!</definedName>
    <definedName name="BASIC" localSheetId="6">#REF!</definedName>
    <definedName name="BASIC" localSheetId="7">#REF!</definedName>
    <definedName name="BASIC">#REF!</definedName>
    <definedName name="basicdata" localSheetId="3">#REF!</definedName>
    <definedName name="basicdata" localSheetId="4">#REF!</definedName>
    <definedName name="basicdata" localSheetId="5">#REF!</definedName>
    <definedName name="basicdata" localSheetId="6">#REF!</definedName>
    <definedName name="basicdata" localSheetId="7">#REF!</definedName>
    <definedName name="basicdata">#REF!</definedName>
    <definedName name="Batumi_debt" localSheetId="3">[9]debt_sust!#REF!</definedName>
    <definedName name="Batumi_debt" localSheetId="4">[9]debt_sust!#REF!</definedName>
    <definedName name="Batumi_debt" localSheetId="5">[9]debt_sust!#REF!</definedName>
    <definedName name="Batumi_debt" localSheetId="6">[9]debt_sust!#REF!</definedName>
    <definedName name="Batumi_debt" localSheetId="7">[9]debt_sust!#REF!</definedName>
    <definedName name="Batumi_debt">[9]debt_sust!#REF!</definedName>
    <definedName name="BCA" localSheetId="3">#REF!</definedName>
    <definedName name="BCA" localSheetId="4">#REF!</definedName>
    <definedName name="BCA" localSheetId="5">#REF!</definedName>
    <definedName name="BCA" localSheetId="6">#REF!</definedName>
    <definedName name="BCA" localSheetId="7">#REF!</definedName>
    <definedName name="BCA">#REF!</definedName>
    <definedName name="BCA_NGDP" localSheetId="3">#REF!</definedName>
    <definedName name="BCA_NGDP" localSheetId="4">#REF!</definedName>
    <definedName name="BCA_NGDP" localSheetId="5">#REF!</definedName>
    <definedName name="BCA_NGDP" localSheetId="6">#REF!</definedName>
    <definedName name="BCA_NGDP" localSheetId="7">#REF!</definedName>
    <definedName name="BCA_NGDP">#REF!</definedName>
    <definedName name="BE" localSheetId="3">#REF!</definedName>
    <definedName name="BE" localSheetId="4">#REF!</definedName>
    <definedName name="BE" localSheetId="5">#REF!</definedName>
    <definedName name="BE" localSheetId="6">#REF!</definedName>
    <definedName name="BE" localSheetId="7">#REF!</definedName>
    <definedName name="BE">#REF!</definedName>
    <definedName name="BEA" localSheetId="3">#REF!</definedName>
    <definedName name="BEA" localSheetId="4">#REF!</definedName>
    <definedName name="BEA" localSheetId="5">#REF!</definedName>
    <definedName name="BEA" localSheetId="6">#REF!</definedName>
    <definedName name="BEA" localSheetId="7">#REF!</definedName>
    <definedName name="BEA">#REF!</definedName>
    <definedName name="BEAI" localSheetId="3">#REF!</definedName>
    <definedName name="BEAI" localSheetId="4">#REF!</definedName>
    <definedName name="BEAI" localSheetId="5">#REF!</definedName>
    <definedName name="BEAI" localSheetId="6">#REF!</definedName>
    <definedName name="BEAI" localSheetId="7">#REF!</definedName>
    <definedName name="BEAI">#REF!</definedName>
    <definedName name="BEAIB" localSheetId="3">#REF!</definedName>
    <definedName name="BEAIB" localSheetId="4">#REF!</definedName>
    <definedName name="BEAIB" localSheetId="5">#REF!</definedName>
    <definedName name="BEAIB" localSheetId="6">#REF!</definedName>
    <definedName name="BEAIB" localSheetId="7">#REF!</definedName>
    <definedName name="BEAIB">#REF!</definedName>
    <definedName name="BEAIG" localSheetId="3">#REF!</definedName>
    <definedName name="BEAIG" localSheetId="4">#REF!</definedName>
    <definedName name="BEAIG" localSheetId="5">#REF!</definedName>
    <definedName name="BEAIG" localSheetId="6">#REF!</definedName>
    <definedName name="BEAIG" localSheetId="7">#REF!</definedName>
    <definedName name="BEAIG">#REF!</definedName>
    <definedName name="BEAP" localSheetId="3">#REF!</definedName>
    <definedName name="BEAP" localSheetId="4">#REF!</definedName>
    <definedName name="BEAP" localSheetId="5">#REF!</definedName>
    <definedName name="BEAP" localSheetId="6">#REF!</definedName>
    <definedName name="BEAP" localSheetId="7">#REF!</definedName>
    <definedName name="BEAP">#REF!</definedName>
    <definedName name="BEAPB" localSheetId="3">#REF!</definedName>
    <definedName name="BEAPB" localSheetId="4">#REF!</definedName>
    <definedName name="BEAPB" localSheetId="5">#REF!</definedName>
    <definedName name="BEAPB" localSheetId="6">#REF!</definedName>
    <definedName name="BEAPB" localSheetId="7">#REF!</definedName>
    <definedName name="BEAPB">#REF!</definedName>
    <definedName name="BEAPG" localSheetId="3">#REF!</definedName>
    <definedName name="BEAPG" localSheetId="4">#REF!</definedName>
    <definedName name="BEAPG" localSheetId="5">#REF!</definedName>
    <definedName name="BEAPG" localSheetId="6">#REF!</definedName>
    <definedName name="BEAPG" localSheetId="7">#REF!</definedName>
    <definedName name="BEAPG">#REF!</definedName>
    <definedName name="BED" localSheetId="3">#REF!</definedName>
    <definedName name="BED" localSheetId="4">#REF!</definedName>
    <definedName name="BED" localSheetId="5">#REF!</definedName>
    <definedName name="BED" localSheetId="6">#REF!</definedName>
    <definedName name="BED" localSheetId="7">#REF!</definedName>
    <definedName name="BED">#REF!</definedName>
    <definedName name="BED_6" localSheetId="3">#REF!</definedName>
    <definedName name="BED_6" localSheetId="4">#REF!</definedName>
    <definedName name="BED_6" localSheetId="5">#REF!</definedName>
    <definedName name="BED_6" localSheetId="6">#REF!</definedName>
    <definedName name="BED_6" localSheetId="7">#REF!</definedName>
    <definedName name="BED_6">#REF!</definedName>
    <definedName name="BEO" localSheetId="3">#REF!</definedName>
    <definedName name="BEO" localSheetId="4">#REF!</definedName>
    <definedName name="BEO" localSheetId="5">#REF!</definedName>
    <definedName name="BEO" localSheetId="6">#REF!</definedName>
    <definedName name="BEO" localSheetId="7">#REF!</definedName>
    <definedName name="BEO">#REF!</definedName>
    <definedName name="BER" localSheetId="3">#REF!</definedName>
    <definedName name="BER" localSheetId="4">#REF!</definedName>
    <definedName name="BER" localSheetId="5">#REF!</definedName>
    <definedName name="BER" localSheetId="6">#REF!</definedName>
    <definedName name="BER" localSheetId="7">#REF!</definedName>
    <definedName name="BER">#REF!</definedName>
    <definedName name="BERI" localSheetId="3">#REF!</definedName>
    <definedName name="BERI" localSheetId="4">#REF!</definedName>
    <definedName name="BERI" localSheetId="5">#REF!</definedName>
    <definedName name="BERI" localSheetId="6">#REF!</definedName>
    <definedName name="BERI" localSheetId="7">#REF!</definedName>
    <definedName name="BERI">#REF!</definedName>
    <definedName name="BERIB" localSheetId="3">#REF!</definedName>
    <definedName name="BERIB" localSheetId="4">#REF!</definedName>
    <definedName name="BERIB" localSheetId="5">#REF!</definedName>
    <definedName name="BERIB" localSheetId="6">#REF!</definedName>
    <definedName name="BERIB" localSheetId="7">#REF!</definedName>
    <definedName name="BERIB">#REF!</definedName>
    <definedName name="BERIG" localSheetId="3">#REF!</definedName>
    <definedName name="BERIG" localSheetId="4">#REF!</definedName>
    <definedName name="BERIG" localSheetId="5">#REF!</definedName>
    <definedName name="BERIG" localSheetId="6">#REF!</definedName>
    <definedName name="BERIG" localSheetId="7">#REF!</definedName>
    <definedName name="BERIG">#REF!</definedName>
    <definedName name="BERP" localSheetId="3">#REF!</definedName>
    <definedName name="BERP" localSheetId="4">#REF!</definedName>
    <definedName name="BERP" localSheetId="5">#REF!</definedName>
    <definedName name="BERP" localSheetId="6">#REF!</definedName>
    <definedName name="BERP" localSheetId="7">#REF!</definedName>
    <definedName name="BERP">#REF!</definedName>
    <definedName name="BERPB" localSheetId="3">#REF!</definedName>
    <definedName name="BERPB" localSheetId="4">#REF!</definedName>
    <definedName name="BERPB" localSheetId="5">#REF!</definedName>
    <definedName name="BERPB" localSheetId="6">#REF!</definedName>
    <definedName name="BERPB" localSheetId="7">#REF!</definedName>
    <definedName name="BERPB">#REF!</definedName>
    <definedName name="BERPG" localSheetId="3">#REF!</definedName>
    <definedName name="BERPG" localSheetId="4">#REF!</definedName>
    <definedName name="BERPG" localSheetId="5">#REF!</definedName>
    <definedName name="BERPG" localSheetId="6">#REF!</definedName>
    <definedName name="BERPG" localSheetId="7">#REF!</definedName>
    <definedName name="BERPG">#REF!</definedName>
    <definedName name="BF" localSheetId="3">#REF!</definedName>
    <definedName name="BF" localSheetId="4">#REF!</definedName>
    <definedName name="BF" localSheetId="5">#REF!</definedName>
    <definedName name="BF" localSheetId="6">#REF!</definedName>
    <definedName name="BF" localSheetId="7">#REF!</definedName>
    <definedName name="BF">#REF!</definedName>
    <definedName name="BFD" localSheetId="3">#REF!</definedName>
    <definedName name="BFD" localSheetId="4">#REF!</definedName>
    <definedName name="BFD" localSheetId="5">#REF!</definedName>
    <definedName name="BFD" localSheetId="6">#REF!</definedName>
    <definedName name="BFD" localSheetId="7">#REF!</definedName>
    <definedName name="BFD">#REF!</definedName>
    <definedName name="BFDA" localSheetId="3">#REF!</definedName>
    <definedName name="BFDA" localSheetId="4">#REF!</definedName>
    <definedName name="BFDA" localSheetId="5">#REF!</definedName>
    <definedName name="BFDA" localSheetId="6">#REF!</definedName>
    <definedName name="BFDA" localSheetId="7">#REF!</definedName>
    <definedName name="BFDA">#REF!</definedName>
    <definedName name="BFDI" localSheetId="3">#REF!</definedName>
    <definedName name="BFDI" localSheetId="4">#REF!</definedName>
    <definedName name="BFDI" localSheetId="5">#REF!</definedName>
    <definedName name="BFDI" localSheetId="6">#REF!</definedName>
    <definedName name="BFDI" localSheetId="7">#REF!</definedName>
    <definedName name="BFDI">#REF!</definedName>
    <definedName name="BFDIL" localSheetId="3">#REF!</definedName>
    <definedName name="BFDIL" localSheetId="4">#REF!</definedName>
    <definedName name="BFDIL" localSheetId="5">#REF!</definedName>
    <definedName name="BFDIL" localSheetId="6">#REF!</definedName>
    <definedName name="BFDIL" localSheetId="7">#REF!</definedName>
    <definedName name="BFDIL">#REF!</definedName>
    <definedName name="BFDL" localSheetId="3">#REF!</definedName>
    <definedName name="BFDL" localSheetId="4">#REF!</definedName>
    <definedName name="BFDL" localSheetId="5">#REF!</definedName>
    <definedName name="BFDL" localSheetId="6">#REF!</definedName>
    <definedName name="BFDL" localSheetId="7">#REF!</definedName>
    <definedName name="BFDL">#REF!</definedName>
    <definedName name="BFL" localSheetId="3">#REF!</definedName>
    <definedName name="BFL" localSheetId="4">#REF!</definedName>
    <definedName name="BFL" localSheetId="5">#REF!</definedName>
    <definedName name="BFL" localSheetId="6">#REF!</definedName>
    <definedName name="BFL" localSheetId="7">#REF!</definedName>
    <definedName name="BFL">#REF!</definedName>
    <definedName name="BFL_7" localSheetId="3">#REF!</definedName>
    <definedName name="BFL_7" localSheetId="4">#REF!</definedName>
    <definedName name="BFL_7" localSheetId="5">#REF!</definedName>
    <definedName name="BFL_7" localSheetId="6">#REF!</definedName>
    <definedName name="BFL_7" localSheetId="7">#REF!</definedName>
    <definedName name="BFL_7">#REF!</definedName>
    <definedName name="BFL_D" localSheetId="3">#REF!</definedName>
    <definedName name="BFL_D" localSheetId="4">#REF!</definedName>
    <definedName name="BFL_D" localSheetId="5">#REF!</definedName>
    <definedName name="BFL_D" localSheetId="6">#REF!</definedName>
    <definedName name="BFL_D" localSheetId="7">#REF!</definedName>
    <definedName name="BFL_D">#REF!</definedName>
    <definedName name="BFL_DF" localSheetId="3">#REF!</definedName>
    <definedName name="BFL_DF" localSheetId="4">#REF!</definedName>
    <definedName name="BFL_DF" localSheetId="5">#REF!</definedName>
    <definedName name="BFL_DF" localSheetId="6">#REF!</definedName>
    <definedName name="BFL_DF" localSheetId="7">#REF!</definedName>
    <definedName name="BFL_DF">#REF!</definedName>
    <definedName name="BFLB" localSheetId="3">#REF!</definedName>
    <definedName name="BFLB" localSheetId="4">#REF!</definedName>
    <definedName name="BFLB" localSheetId="5">#REF!</definedName>
    <definedName name="BFLB" localSheetId="6">#REF!</definedName>
    <definedName name="BFLB" localSheetId="7">#REF!</definedName>
    <definedName name="BFLB">#REF!</definedName>
    <definedName name="BFLB_7" localSheetId="3">#REF!</definedName>
    <definedName name="BFLB_7" localSheetId="4">#REF!</definedName>
    <definedName name="BFLB_7" localSheetId="5">#REF!</definedName>
    <definedName name="BFLB_7" localSheetId="6">#REF!</definedName>
    <definedName name="BFLB_7" localSheetId="7">#REF!</definedName>
    <definedName name="BFLB_7">#REF!</definedName>
    <definedName name="BFLB_D" localSheetId="3">#REF!</definedName>
    <definedName name="BFLB_D" localSheetId="4">#REF!</definedName>
    <definedName name="BFLB_D" localSheetId="5">#REF!</definedName>
    <definedName name="BFLB_D" localSheetId="6">#REF!</definedName>
    <definedName name="BFLB_D" localSheetId="7">#REF!</definedName>
    <definedName name="BFLB_D">#REF!</definedName>
    <definedName name="BFLB_DF" localSheetId="3">#REF!</definedName>
    <definedName name="BFLB_DF" localSheetId="4">#REF!</definedName>
    <definedName name="BFLB_DF" localSheetId="5">#REF!</definedName>
    <definedName name="BFLB_DF" localSheetId="6">#REF!</definedName>
    <definedName name="BFLB_DF" localSheetId="7">#REF!</definedName>
    <definedName name="BFLB_DF">#REF!</definedName>
    <definedName name="BFLG" localSheetId="3">#REF!</definedName>
    <definedName name="BFLG" localSheetId="4">#REF!</definedName>
    <definedName name="BFLG" localSheetId="5">#REF!</definedName>
    <definedName name="BFLG" localSheetId="6">#REF!</definedName>
    <definedName name="BFLG" localSheetId="7">#REF!</definedName>
    <definedName name="BFLG">#REF!</definedName>
    <definedName name="BFLG_7" localSheetId="3">#REF!</definedName>
    <definedName name="BFLG_7" localSheetId="4">#REF!</definedName>
    <definedName name="BFLG_7" localSheetId="5">#REF!</definedName>
    <definedName name="BFLG_7" localSheetId="6">#REF!</definedName>
    <definedName name="BFLG_7" localSheetId="7">#REF!</definedName>
    <definedName name="BFLG_7">#REF!</definedName>
    <definedName name="BFLG_D" localSheetId="3">#REF!</definedName>
    <definedName name="BFLG_D" localSheetId="4">#REF!</definedName>
    <definedName name="BFLG_D" localSheetId="5">#REF!</definedName>
    <definedName name="BFLG_D" localSheetId="6">#REF!</definedName>
    <definedName name="BFLG_D" localSheetId="7">#REF!</definedName>
    <definedName name="BFLG_D">#REF!</definedName>
    <definedName name="BFLG_DF" localSheetId="3">#REF!</definedName>
    <definedName name="BFLG_DF" localSheetId="4">#REF!</definedName>
    <definedName name="BFLG_DF" localSheetId="5">#REF!</definedName>
    <definedName name="BFLG_DF" localSheetId="6">#REF!</definedName>
    <definedName name="BFLG_DF" localSheetId="7">#REF!</definedName>
    <definedName name="BFLG_DF">#REF!</definedName>
    <definedName name="BFO" localSheetId="3">#REF!</definedName>
    <definedName name="BFO" localSheetId="4">#REF!</definedName>
    <definedName name="BFO" localSheetId="5">#REF!</definedName>
    <definedName name="BFO" localSheetId="6">#REF!</definedName>
    <definedName name="BFO" localSheetId="7">#REF!</definedName>
    <definedName name="BFO">#REF!</definedName>
    <definedName name="BFOA" localSheetId="3">#REF!</definedName>
    <definedName name="BFOA" localSheetId="4">#REF!</definedName>
    <definedName name="BFOA" localSheetId="5">#REF!</definedName>
    <definedName name="BFOA" localSheetId="6">#REF!</definedName>
    <definedName name="BFOA" localSheetId="7">#REF!</definedName>
    <definedName name="BFOA">#REF!</definedName>
    <definedName name="BFOAG" localSheetId="3">#REF!</definedName>
    <definedName name="BFOAG" localSheetId="4">#REF!</definedName>
    <definedName name="BFOAG" localSheetId="5">#REF!</definedName>
    <definedName name="BFOAG" localSheetId="6">#REF!</definedName>
    <definedName name="BFOAG" localSheetId="7">#REF!</definedName>
    <definedName name="BFOAG">#REF!</definedName>
    <definedName name="BFOL" localSheetId="3">#REF!</definedName>
    <definedName name="BFOL" localSheetId="4">#REF!</definedName>
    <definedName name="BFOL" localSheetId="5">#REF!</definedName>
    <definedName name="BFOL" localSheetId="6">#REF!</definedName>
    <definedName name="BFOL" localSheetId="7">#REF!</definedName>
    <definedName name="BFOL">#REF!</definedName>
    <definedName name="BFOL_B" localSheetId="3">#REF!</definedName>
    <definedName name="BFOL_B" localSheetId="4">#REF!</definedName>
    <definedName name="BFOL_B" localSheetId="5">#REF!</definedName>
    <definedName name="BFOL_B" localSheetId="6">#REF!</definedName>
    <definedName name="BFOL_B" localSheetId="7">#REF!</definedName>
    <definedName name="BFOL_B">#REF!</definedName>
    <definedName name="BFOL_G" localSheetId="3">#REF!</definedName>
    <definedName name="BFOL_G" localSheetId="4">#REF!</definedName>
    <definedName name="BFOL_G" localSheetId="5">#REF!</definedName>
    <definedName name="BFOL_G" localSheetId="6">#REF!</definedName>
    <definedName name="BFOL_G" localSheetId="7">#REF!</definedName>
    <definedName name="BFOL_G">#REF!</definedName>
    <definedName name="BFOL_L" localSheetId="3">#REF!</definedName>
    <definedName name="BFOL_L" localSheetId="4">#REF!</definedName>
    <definedName name="BFOL_L" localSheetId="5">#REF!</definedName>
    <definedName name="BFOL_L" localSheetId="6">#REF!</definedName>
    <definedName name="BFOL_L" localSheetId="7">#REF!</definedName>
    <definedName name="BFOL_L">#REF!</definedName>
    <definedName name="BFOL_O" localSheetId="3">#REF!</definedName>
    <definedName name="BFOL_O" localSheetId="4">#REF!</definedName>
    <definedName name="BFOL_O" localSheetId="5">#REF!</definedName>
    <definedName name="BFOL_O" localSheetId="6">#REF!</definedName>
    <definedName name="BFOL_O" localSheetId="7">#REF!</definedName>
    <definedName name="BFOL_O">#REF!</definedName>
    <definedName name="BFOL_S" localSheetId="3">#REF!</definedName>
    <definedName name="BFOL_S" localSheetId="4">#REF!</definedName>
    <definedName name="BFOL_S" localSheetId="5">#REF!</definedName>
    <definedName name="BFOL_S" localSheetId="6">#REF!</definedName>
    <definedName name="BFOL_S" localSheetId="7">#REF!</definedName>
    <definedName name="BFOL_S">#REF!</definedName>
    <definedName name="BFOL_S_7" localSheetId="3">#REF!</definedName>
    <definedName name="BFOL_S_7" localSheetId="4">#REF!</definedName>
    <definedName name="BFOL_S_7" localSheetId="5">#REF!</definedName>
    <definedName name="BFOL_S_7" localSheetId="6">#REF!</definedName>
    <definedName name="BFOL_S_7" localSheetId="7">#REF!</definedName>
    <definedName name="BFOL_S_7">#REF!</definedName>
    <definedName name="BFOLB" localSheetId="3">#REF!</definedName>
    <definedName name="BFOLB" localSheetId="4">#REF!</definedName>
    <definedName name="BFOLB" localSheetId="5">#REF!</definedName>
    <definedName name="BFOLB" localSheetId="6">#REF!</definedName>
    <definedName name="BFOLB" localSheetId="7">#REF!</definedName>
    <definedName name="BFOLB">#REF!</definedName>
    <definedName name="BFOLG_L" localSheetId="3">#REF!</definedName>
    <definedName name="BFOLG_L" localSheetId="4">#REF!</definedName>
    <definedName name="BFOLG_L" localSheetId="5">#REF!</definedName>
    <definedName name="BFOLG_L" localSheetId="6">#REF!</definedName>
    <definedName name="BFOLG_L" localSheetId="7">#REF!</definedName>
    <definedName name="BFOLG_L">#REF!</definedName>
    <definedName name="BFP" localSheetId="3">#REF!</definedName>
    <definedName name="BFP" localSheetId="4">#REF!</definedName>
    <definedName name="BFP" localSheetId="5">#REF!</definedName>
    <definedName name="BFP" localSheetId="6">#REF!</definedName>
    <definedName name="BFP" localSheetId="7">#REF!</definedName>
    <definedName name="BFP">#REF!</definedName>
    <definedName name="BFPA" localSheetId="3">#REF!</definedName>
    <definedName name="BFPA" localSheetId="4">#REF!</definedName>
    <definedName name="BFPA" localSheetId="5">#REF!</definedName>
    <definedName name="BFPA" localSheetId="6">#REF!</definedName>
    <definedName name="BFPA" localSheetId="7">#REF!</definedName>
    <definedName name="BFPA">#REF!</definedName>
    <definedName name="BFPAG" localSheetId="3">#REF!</definedName>
    <definedName name="BFPAG" localSheetId="4">#REF!</definedName>
    <definedName name="BFPAG" localSheetId="5">#REF!</definedName>
    <definedName name="BFPAG" localSheetId="6">#REF!</definedName>
    <definedName name="BFPAG" localSheetId="7">#REF!</definedName>
    <definedName name="BFPAG">#REF!</definedName>
    <definedName name="BFPL" localSheetId="3">#REF!</definedName>
    <definedName name="BFPL" localSheetId="4">#REF!</definedName>
    <definedName name="BFPL" localSheetId="5">#REF!</definedName>
    <definedName name="BFPL" localSheetId="6">#REF!</definedName>
    <definedName name="BFPL" localSheetId="7">#REF!</definedName>
    <definedName name="BFPL">#REF!</definedName>
    <definedName name="BFPLBN" localSheetId="3">#REF!</definedName>
    <definedName name="BFPLBN" localSheetId="4">#REF!</definedName>
    <definedName name="BFPLBN" localSheetId="5">#REF!</definedName>
    <definedName name="BFPLBN" localSheetId="6">#REF!</definedName>
    <definedName name="BFPLBN" localSheetId="7">#REF!</definedName>
    <definedName name="BFPLBN">#REF!</definedName>
    <definedName name="BFPLD" localSheetId="3">#REF!</definedName>
    <definedName name="BFPLD" localSheetId="4">#REF!</definedName>
    <definedName name="BFPLD" localSheetId="5">#REF!</definedName>
    <definedName name="BFPLD" localSheetId="6">#REF!</definedName>
    <definedName name="BFPLD" localSheetId="7">#REF!</definedName>
    <definedName name="BFPLD">#REF!</definedName>
    <definedName name="BFPLD_G" localSheetId="3">#REF!</definedName>
    <definedName name="BFPLD_G" localSheetId="4">#REF!</definedName>
    <definedName name="BFPLD_G" localSheetId="5">#REF!</definedName>
    <definedName name="BFPLD_G" localSheetId="6">#REF!</definedName>
    <definedName name="BFPLD_G" localSheetId="7">#REF!</definedName>
    <definedName name="BFPLD_G">#REF!</definedName>
    <definedName name="BFPLE" localSheetId="3">#REF!</definedName>
    <definedName name="BFPLE" localSheetId="4">#REF!</definedName>
    <definedName name="BFPLE" localSheetId="5">#REF!</definedName>
    <definedName name="BFPLE" localSheetId="6">#REF!</definedName>
    <definedName name="BFPLE" localSheetId="7">#REF!</definedName>
    <definedName name="BFPLE">#REF!</definedName>
    <definedName name="BFPLE_G" localSheetId="3">#REF!</definedName>
    <definedName name="BFPLE_G" localSheetId="4">#REF!</definedName>
    <definedName name="BFPLE_G" localSheetId="5">#REF!</definedName>
    <definedName name="BFPLE_G" localSheetId="6">#REF!</definedName>
    <definedName name="BFPLE_G" localSheetId="7">#REF!</definedName>
    <definedName name="BFPLE_G">#REF!</definedName>
    <definedName name="BFPLMM" localSheetId="3">#REF!</definedName>
    <definedName name="BFPLMM" localSheetId="4">#REF!</definedName>
    <definedName name="BFPLMM" localSheetId="5">#REF!</definedName>
    <definedName name="BFPLMM" localSheetId="6">#REF!</definedName>
    <definedName name="BFPLMM" localSheetId="7">#REF!</definedName>
    <definedName name="BFPLMM">#REF!</definedName>
    <definedName name="BFPQ" localSheetId="3">#REF!</definedName>
    <definedName name="BFPQ" localSheetId="4">#REF!</definedName>
    <definedName name="BFPQ" localSheetId="5">#REF!</definedName>
    <definedName name="BFPQ" localSheetId="6">#REF!</definedName>
    <definedName name="BFPQ" localSheetId="7">#REF!</definedName>
    <definedName name="BFPQ">#REF!</definedName>
    <definedName name="BFRA" localSheetId="3">#REF!</definedName>
    <definedName name="BFRA" localSheetId="4">#REF!</definedName>
    <definedName name="BFRA" localSheetId="5">#REF!</definedName>
    <definedName name="BFRA" localSheetId="6">#REF!</definedName>
    <definedName name="BFRA" localSheetId="7">#REF!</definedName>
    <definedName name="BFRA">#REF!</definedName>
    <definedName name="BFUND" localSheetId="3">#REF!</definedName>
    <definedName name="BFUND" localSheetId="4">#REF!</definedName>
    <definedName name="BFUND" localSheetId="5">#REF!</definedName>
    <definedName name="BFUND" localSheetId="6">#REF!</definedName>
    <definedName name="BFUND" localSheetId="7">#REF!</definedName>
    <definedName name="BFUND">#REF!</definedName>
    <definedName name="BGS" localSheetId="3">#REF!</definedName>
    <definedName name="BGS" localSheetId="4">#REF!</definedName>
    <definedName name="BGS" localSheetId="5">#REF!</definedName>
    <definedName name="BGS" localSheetId="6">#REF!</definedName>
    <definedName name="BGS" localSheetId="7">#REF!</definedName>
    <definedName name="BGS">#REF!</definedName>
    <definedName name="BGS_NGDP" localSheetId="3">#REF!</definedName>
    <definedName name="BGS_NGDP" localSheetId="4">#REF!</definedName>
    <definedName name="BGS_NGDP" localSheetId="5">#REF!</definedName>
    <definedName name="BGS_NGDP" localSheetId="6">#REF!</definedName>
    <definedName name="BGS_NGDP" localSheetId="7">#REF!</definedName>
    <definedName name="BGS_NGDP">#REF!</definedName>
    <definedName name="BI" localSheetId="3">#REF!</definedName>
    <definedName name="BI" localSheetId="4">#REF!</definedName>
    <definedName name="BI" localSheetId="5">#REF!</definedName>
    <definedName name="BI" localSheetId="6">#REF!</definedName>
    <definedName name="BI" localSheetId="7">#REF!</definedName>
    <definedName name="BI">#REF!</definedName>
    <definedName name="BIP" localSheetId="3">#REF!</definedName>
    <definedName name="BIP" localSheetId="4">#REF!</definedName>
    <definedName name="BIP" localSheetId="5">#REF!</definedName>
    <definedName name="BIP" localSheetId="6">#REF!</definedName>
    <definedName name="BIP" localSheetId="7">#REF!</definedName>
    <definedName name="BIP">#REF!</definedName>
    <definedName name="BK" localSheetId="3">#REF!</definedName>
    <definedName name="BK" localSheetId="4">#REF!</definedName>
    <definedName name="BK" localSheetId="5">#REF!</definedName>
    <definedName name="BK" localSheetId="6">#REF!</definedName>
    <definedName name="BK" localSheetId="7">#REF!</definedName>
    <definedName name="BK">#REF!</definedName>
    <definedName name="BKF" localSheetId="3">#REF!</definedName>
    <definedName name="BKF" localSheetId="4">#REF!</definedName>
    <definedName name="BKF" localSheetId="5">#REF!</definedName>
    <definedName name="BKF" localSheetId="6">#REF!</definedName>
    <definedName name="BKF" localSheetId="7">#REF!</definedName>
    <definedName name="BKF">#REF!</definedName>
    <definedName name="BKF_7D" localSheetId="3">#REF!</definedName>
    <definedName name="BKF_7D" localSheetId="4">#REF!</definedName>
    <definedName name="BKF_7D" localSheetId="5">#REF!</definedName>
    <definedName name="BKF_7D" localSheetId="6">#REF!</definedName>
    <definedName name="BKF_7D" localSheetId="7">#REF!</definedName>
    <definedName name="BKF_7D">#REF!</definedName>
    <definedName name="BKF_7DG" localSheetId="3">#REF!</definedName>
    <definedName name="BKF_7DG" localSheetId="4">#REF!</definedName>
    <definedName name="BKF_7DG" localSheetId="5">#REF!</definedName>
    <definedName name="BKF_7DG" localSheetId="6">#REF!</definedName>
    <definedName name="BKF_7DG" localSheetId="7">#REF!</definedName>
    <definedName name="BKF_7DG">#REF!</definedName>
    <definedName name="BKFA" localSheetId="3">#REF!</definedName>
    <definedName name="BKFA" localSheetId="4">#REF!</definedName>
    <definedName name="BKFA" localSheetId="5">#REF!</definedName>
    <definedName name="BKFA" localSheetId="6">#REF!</definedName>
    <definedName name="BKFA" localSheetId="7">#REF!</definedName>
    <definedName name="BKFA">#REF!</definedName>
    <definedName name="BKO" localSheetId="3">#REF!</definedName>
    <definedName name="BKO" localSheetId="4">#REF!</definedName>
    <definedName name="BKO" localSheetId="5">#REF!</definedName>
    <definedName name="BKO" localSheetId="6">#REF!</definedName>
    <definedName name="BKO" localSheetId="7">#REF!</definedName>
    <definedName name="BKO">#REF!</definedName>
    <definedName name="BM" localSheetId="3">#REF!</definedName>
    <definedName name="BM" localSheetId="4">#REF!</definedName>
    <definedName name="BM" localSheetId="5">#REF!</definedName>
    <definedName name="BM" localSheetId="6">#REF!</definedName>
    <definedName name="BM" localSheetId="7">#REF!</definedName>
    <definedName name="BM">#REF!</definedName>
    <definedName name="BM_NM_R" localSheetId="3">#REF!</definedName>
    <definedName name="BM_NM_R" localSheetId="4">#REF!</definedName>
    <definedName name="BM_NM_R" localSheetId="5">#REF!</definedName>
    <definedName name="BM_NM_R" localSheetId="6">#REF!</definedName>
    <definedName name="BM_NM_R" localSheetId="7">#REF!</definedName>
    <definedName name="BM_NM_R">#REF!</definedName>
    <definedName name="BMG" localSheetId="3">#REF!</definedName>
    <definedName name="BMG" localSheetId="4">#REF!</definedName>
    <definedName name="BMG" localSheetId="5">#REF!</definedName>
    <definedName name="BMG" localSheetId="6">#REF!</definedName>
    <definedName name="BMG" localSheetId="7">#REF!</definedName>
    <definedName name="BMG">#REF!</definedName>
    <definedName name="BMG_NMG_R" localSheetId="3">#REF!</definedName>
    <definedName name="BMG_NMG_R" localSheetId="4">#REF!</definedName>
    <definedName name="BMG_NMG_R" localSheetId="5">#REF!</definedName>
    <definedName name="BMG_NMG_R" localSheetId="6">#REF!</definedName>
    <definedName name="BMG_NMG_R" localSheetId="7">#REF!</definedName>
    <definedName name="BMG_NMG_R">#REF!</definedName>
    <definedName name="BMII" localSheetId="3">#REF!</definedName>
    <definedName name="BMII" localSheetId="4">#REF!</definedName>
    <definedName name="BMII" localSheetId="5">#REF!</definedName>
    <definedName name="BMII" localSheetId="6">#REF!</definedName>
    <definedName name="BMII" localSheetId="7">#REF!</definedName>
    <definedName name="BMII">#REF!</definedName>
    <definedName name="BMII_7" localSheetId="3">#REF!</definedName>
    <definedName name="BMII_7" localSheetId="4">#REF!</definedName>
    <definedName name="BMII_7" localSheetId="5">#REF!</definedName>
    <definedName name="BMII_7" localSheetId="6">#REF!</definedName>
    <definedName name="BMII_7" localSheetId="7">#REF!</definedName>
    <definedName name="BMII_7">#REF!</definedName>
    <definedName name="BMII_D" localSheetId="3">#REF!</definedName>
    <definedName name="BMII_D" localSheetId="4">#REF!</definedName>
    <definedName name="BMII_D" localSheetId="5">#REF!</definedName>
    <definedName name="BMII_D" localSheetId="6">#REF!</definedName>
    <definedName name="BMII_D" localSheetId="7">#REF!</definedName>
    <definedName name="BMII_D">#REF!</definedName>
    <definedName name="BMIIB" localSheetId="3">#REF!</definedName>
    <definedName name="BMIIB" localSheetId="4">#REF!</definedName>
    <definedName name="BMIIB" localSheetId="5">#REF!</definedName>
    <definedName name="BMIIB" localSheetId="6">#REF!</definedName>
    <definedName name="BMIIB" localSheetId="7">#REF!</definedName>
    <definedName name="BMIIB">#REF!</definedName>
    <definedName name="BMIIB_7" localSheetId="3">#REF!</definedName>
    <definedName name="BMIIB_7" localSheetId="4">#REF!</definedName>
    <definedName name="BMIIB_7" localSheetId="5">#REF!</definedName>
    <definedName name="BMIIB_7" localSheetId="6">#REF!</definedName>
    <definedName name="BMIIB_7" localSheetId="7">#REF!</definedName>
    <definedName name="BMIIB_7">#REF!</definedName>
    <definedName name="BMIIG" localSheetId="3">#REF!</definedName>
    <definedName name="BMIIG" localSheetId="4">#REF!</definedName>
    <definedName name="BMIIG" localSheetId="5">#REF!</definedName>
    <definedName name="BMIIG" localSheetId="6">#REF!</definedName>
    <definedName name="BMIIG" localSheetId="7">#REF!</definedName>
    <definedName name="BMIIG">#REF!</definedName>
    <definedName name="BMIIG_7" localSheetId="3">#REF!</definedName>
    <definedName name="BMIIG_7" localSheetId="4">#REF!</definedName>
    <definedName name="BMIIG_7" localSheetId="5">#REF!</definedName>
    <definedName name="BMIIG_7" localSheetId="6">#REF!</definedName>
    <definedName name="BMIIG_7" localSheetId="7">#REF!</definedName>
    <definedName name="BMIIG_7">#REF!</definedName>
    <definedName name="BMS" localSheetId="3">#REF!</definedName>
    <definedName name="BMS" localSheetId="4">#REF!</definedName>
    <definedName name="BMS" localSheetId="5">#REF!</definedName>
    <definedName name="BMS" localSheetId="6">#REF!</definedName>
    <definedName name="BMS" localSheetId="7">#REF!</definedName>
    <definedName name="BMS">#REF!</definedName>
    <definedName name="BOP" localSheetId="3">#REF!</definedName>
    <definedName name="BOP" localSheetId="4">#REF!</definedName>
    <definedName name="BOP" localSheetId="5">#REF!</definedName>
    <definedName name="BOP" localSheetId="6">#REF!</definedName>
    <definedName name="BOP" localSheetId="7">#REF!</definedName>
    <definedName name="BOP">#REF!</definedName>
    <definedName name="BottomRight" localSheetId="3">#REF!</definedName>
    <definedName name="BottomRight" localSheetId="4">#REF!</definedName>
    <definedName name="BottomRight" localSheetId="5">#REF!</definedName>
    <definedName name="BottomRight" localSheetId="6">#REF!</definedName>
    <definedName name="BottomRight" localSheetId="7">#REF!</definedName>
    <definedName name="BottomRight">#REF!</definedName>
    <definedName name="BRASS" localSheetId="3">#REF!</definedName>
    <definedName name="BRASS" localSheetId="4">#REF!</definedName>
    <definedName name="BRASS" localSheetId="5">#REF!</definedName>
    <definedName name="BRASS" localSheetId="6">#REF!</definedName>
    <definedName name="BRASS" localSheetId="7">#REF!</definedName>
    <definedName name="BRASS">#REF!</definedName>
    <definedName name="BRASS_6" localSheetId="3">#REF!</definedName>
    <definedName name="BRASS_6" localSheetId="4">#REF!</definedName>
    <definedName name="BRASS_6" localSheetId="5">#REF!</definedName>
    <definedName name="BRASS_6" localSheetId="6">#REF!</definedName>
    <definedName name="BRASS_6" localSheetId="7">#REF!</definedName>
    <definedName name="BRASS_6">#REF!</definedName>
    <definedName name="BRO" localSheetId="3">#REF!</definedName>
    <definedName name="BRO" localSheetId="4">#REF!</definedName>
    <definedName name="BRO" localSheetId="5">#REF!</definedName>
    <definedName name="BRO" localSheetId="6">#REF!</definedName>
    <definedName name="BRO" localSheetId="7">#REF!</definedName>
    <definedName name="BRO">#REF!</definedName>
    <definedName name="BS" localSheetId="3">#REF!</definedName>
    <definedName name="BS" localSheetId="4">#REF!</definedName>
    <definedName name="BS" localSheetId="5">#REF!</definedName>
    <definedName name="BS" localSheetId="6">#REF!</definedName>
    <definedName name="BS" localSheetId="7">#REF!</definedName>
    <definedName name="BS">#REF!</definedName>
    <definedName name="BT" localSheetId="3">#REF!</definedName>
    <definedName name="BT" localSheetId="4">#REF!</definedName>
    <definedName name="BT" localSheetId="5">#REF!</definedName>
    <definedName name="BT" localSheetId="6">#REF!</definedName>
    <definedName name="BT" localSheetId="7">#REF!</definedName>
    <definedName name="BT">#REF!</definedName>
    <definedName name="BTR" localSheetId="3">#REF!</definedName>
    <definedName name="BTR" localSheetId="4">#REF!</definedName>
    <definedName name="BTR" localSheetId="5">#REF!</definedName>
    <definedName name="BTR" localSheetId="6">#REF!</definedName>
    <definedName name="BTR" localSheetId="7">#REF!</definedName>
    <definedName name="BTR">#REF!</definedName>
    <definedName name="BTRG" localSheetId="3">#REF!</definedName>
    <definedName name="BTRG" localSheetId="4">#REF!</definedName>
    <definedName name="BTRG" localSheetId="5">#REF!</definedName>
    <definedName name="BTRG" localSheetId="6">#REF!</definedName>
    <definedName name="BTRG" localSheetId="7">#REF!</definedName>
    <definedName name="BTRG">#REF!</definedName>
    <definedName name="BTRP" localSheetId="3">#REF!</definedName>
    <definedName name="BTRP" localSheetId="4">#REF!</definedName>
    <definedName name="BTRP" localSheetId="5">#REF!</definedName>
    <definedName name="BTRP" localSheetId="6">#REF!</definedName>
    <definedName name="BTRP" localSheetId="7">#REF!</definedName>
    <definedName name="BTRP">#REF!</definedName>
    <definedName name="budfin" localSheetId="3">#REF!</definedName>
    <definedName name="budfin" localSheetId="4">#REF!</definedName>
    <definedName name="budfin" localSheetId="5">#REF!</definedName>
    <definedName name="budfin" localSheetId="6">#REF!</definedName>
    <definedName name="budfin" localSheetId="7">#REF!</definedName>
    <definedName name="budfin">#REF!</definedName>
    <definedName name="budget_financing" localSheetId="3">#REF!</definedName>
    <definedName name="budget_financing" localSheetId="4">#REF!</definedName>
    <definedName name="budget_financing" localSheetId="5">#REF!</definedName>
    <definedName name="budget_financing" localSheetId="6">#REF!</definedName>
    <definedName name="budget_financing" localSheetId="7">#REF!</definedName>
    <definedName name="budget_financing">#REF!</definedName>
    <definedName name="BX" localSheetId="3">#REF!</definedName>
    <definedName name="BX" localSheetId="4">#REF!</definedName>
    <definedName name="BX" localSheetId="5">#REF!</definedName>
    <definedName name="BX" localSheetId="6">#REF!</definedName>
    <definedName name="BX" localSheetId="7">#REF!</definedName>
    <definedName name="BX">#REF!</definedName>
    <definedName name="BX_NX_R" localSheetId="3">#REF!</definedName>
    <definedName name="BX_NX_R" localSheetId="4">#REF!</definedName>
    <definedName name="BX_NX_R" localSheetId="5">#REF!</definedName>
    <definedName name="BX_NX_R" localSheetId="6">#REF!</definedName>
    <definedName name="BX_NX_R" localSheetId="7">#REF!</definedName>
    <definedName name="BX_NX_R">#REF!</definedName>
    <definedName name="BXG" localSheetId="3">#REF!</definedName>
    <definedName name="BXG" localSheetId="4">#REF!</definedName>
    <definedName name="BXG" localSheetId="5">#REF!</definedName>
    <definedName name="BXG" localSheetId="6">#REF!</definedName>
    <definedName name="BXG" localSheetId="7">#REF!</definedName>
    <definedName name="BXG">#REF!</definedName>
    <definedName name="BXG_NXG_R" localSheetId="3">#REF!</definedName>
    <definedName name="BXG_NXG_R" localSheetId="4">#REF!</definedName>
    <definedName name="BXG_NXG_R" localSheetId="5">#REF!</definedName>
    <definedName name="BXG_NXG_R" localSheetId="6">#REF!</definedName>
    <definedName name="BXG_NXG_R" localSheetId="7">#REF!</definedName>
    <definedName name="BXG_NXG_R">#REF!</definedName>
    <definedName name="BXS" localSheetId="3">#REF!</definedName>
    <definedName name="BXS" localSheetId="4">#REF!</definedName>
    <definedName name="BXS" localSheetId="5">#REF!</definedName>
    <definedName name="BXS" localSheetId="6">#REF!</definedName>
    <definedName name="BXS" localSheetId="7">#REF!</definedName>
    <definedName name="BXS">#REF!</definedName>
    <definedName name="ca">[4]BOP!$D$10:$AS$10</definedName>
    <definedName name="CalcBCA_1" localSheetId="3">#REF!</definedName>
    <definedName name="CalcBCA_1" localSheetId="4">#REF!</definedName>
    <definedName name="CalcBCA_1" localSheetId="5">#REF!</definedName>
    <definedName name="CalcBCA_1" localSheetId="6">#REF!</definedName>
    <definedName name="CalcBCA_1" localSheetId="7">#REF!</definedName>
    <definedName name="CalcBCA_1">#REF!</definedName>
    <definedName name="CalcBCA_2" localSheetId="3">#REF!</definedName>
    <definedName name="CalcBCA_2" localSheetId="4">#REF!</definedName>
    <definedName name="CalcBCA_2" localSheetId="5">#REF!</definedName>
    <definedName name="CalcBCA_2" localSheetId="6">#REF!</definedName>
    <definedName name="CalcBCA_2" localSheetId="7">#REF!</definedName>
    <definedName name="CalcBCA_2">#REF!</definedName>
    <definedName name="CalcBFRA_1" localSheetId="3">#REF!</definedName>
    <definedName name="CalcBFRA_1" localSheetId="4">#REF!</definedName>
    <definedName name="CalcBFRA_1" localSheetId="5">#REF!</definedName>
    <definedName name="CalcBFRA_1" localSheetId="6">#REF!</definedName>
    <definedName name="CalcBFRA_1" localSheetId="7">#REF!</definedName>
    <definedName name="CalcBFRA_1">#REF!</definedName>
    <definedName name="CalcBFRA_2" localSheetId="3">#REF!</definedName>
    <definedName name="CalcBFRA_2" localSheetId="4">#REF!</definedName>
    <definedName name="CalcBFRA_2" localSheetId="5">#REF!</definedName>
    <definedName name="CalcBFRA_2" localSheetId="6">#REF!</definedName>
    <definedName name="CalcBFRA_2" localSheetId="7">#REF!</definedName>
    <definedName name="CalcBFRA_2">#REF!</definedName>
    <definedName name="CalcBK" localSheetId="3">#REF!</definedName>
    <definedName name="CalcBK" localSheetId="4">#REF!</definedName>
    <definedName name="CalcBK" localSheetId="5">#REF!</definedName>
    <definedName name="CalcBK" localSheetId="6">#REF!</definedName>
    <definedName name="CalcBK" localSheetId="7">#REF!</definedName>
    <definedName name="CalcBK">#REF!</definedName>
    <definedName name="CalcBKF" localSheetId="3">#REF!</definedName>
    <definedName name="CalcBKF" localSheetId="4">#REF!</definedName>
    <definedName name="CalcBKF" localSheetId="5">#REF!</definedName>
    <definedName name="CalcBKF" localSheetId="6">#REF!</definedName>
    <definedName name="CalcBKF" localSheetId="7">#REF!</definedName>
    <definedName name="CalcBKF">#REF!</definedName>
    <definedName name="CalcBMG" localSheetId="3">#REF!</definedName>
    <definedName name="CalcBMG" localSheetId="4">#REF!</definedName>
    <definedName name="CalcBMG" localSheetId="5">#REF!</definedName>
    <definedName name="CalcBMG" localSheetId="6">#REF!</definedName>
    <definedName name="CalcBMG" localSheetId="7">#REF!</definedName>
    <definedName name="CalcBMG">#REF!</definedName>
    <definedName name="CalcBXG" localSheetId="3">#REF!</definedName>
    <definedName name="CalcBXG" localSheetId="4">#REF!</definedName>
    <definedName name="CalcBXG" localSheetId="5">#REF!</definedName>
    <definedName name="CalcBXG" localSheetId="6">#REF!</definedName>
    <definedName name="CalcBXG" localSheetId="7">#REF!</definedName>
    <definedName name="CalcBXG">#REF!</definedName>
    <definedName name="CalcC_F" localSheetId="3">#REF!</definedName>
    <definedName name="CalcC_F" localSheetId="4">#REF!</definedName>
    <definedName name="CalcC_F" localSheetId="5">#REF!</definedName>
    <definedName name="CalcC_F" localSheetId="6">#REF!</definedName>
    <definedName name="CalcC_F" localSheetId="7">#REF!</definedName>
    <definedName name="CalcC_F">#REF!</definedName>
    <definedName name="calcm">[10]EXP!$A$7</definedName>
    <definedName name="CalcMCV_4" localSheetId="3">#REF!</definedName>
    <definedName name="CalcMCV_4" localSheetId="4">#REF!</definedName>
    <definedName name="CalcMCV_4" localSheetId="5">#REF!</definedName>
    <definedName name="CalcMCV_4" localSheetId="6">#REF!</definedName>
    <definedName name="CalcMCV_4" localSheetId="7">#REF!</definedName>
    <definedName name="CalcMCV_4">#REF!</definedName>
    <definedName name="CalcMCV_B" localSheetId="3">#REF!</definedName>
    <definedName name="CalcMCV_B" localSheetId="4">#REF!</definedName>
    <definedName name="CalcMCV_B" localSheetId="5">#REF!</definedName>
    <definedName name="CalcMCV_B" localSheetId="6">#REF!</definedName>
    <definedName name="CalcMCV_B" localSheetId="7">#REF!</definedName>
    <definedName name="CalcMCV_B">#REF!</definedName>
    <definedName name="CalcMCV_T" localSheetId="3">#REF!</definedName>
    <definedName name="CalcMCV_T" localSheetId="4">#REF!</definedName>
    <definedName name="CalcMCV_T" localSheetId="5">#REF!</definedName>
    <definedName name="CalcMCV_T" localSheetId="6">#REF!</definedName>
    <definedName name="CalcMCV_T" localSheetId="7">#REF!</definedName>
    <definedName name="CalcMCV_T">#REF!</definedName>
    <definedName name="cap" localSheetId="3">[11]BOP!#REF!</definedName>
    <definedName name="cap" localSheetId="4">[11]BOP!#REF!</definedName>
    <definedName name="cap" localSheetId="5">[11]BOP!#REF!</definedName>
    <definedName name="cap" localSheetId="6">[11]BOP!#REF!</definedName>
    <definedName name="cap" localSheetId="7">[11]BOP!#REF!</definedName>
    <definedName name="cap">[11]BOP!#REF!</definedName>
    <definedName name="capfin" localSheetId="3">[11]BOP!#REF!</definedName>
    <definedName name="capfin" localSheetId="4">[11]BOP!#REF!</definedName>
    <definedName name="capfin" localSheetId="5">[11]BOP!#REF!</definedName>
    <definedName name="capfin" localSheetId="6">[11]BOP!#REF!</definedName>
    <definedName name="capfin" localSheetId="7">[11]BOP!#REF!</definedName>
    <definedName name="capfin">[11]BOP!#REF!</definedName>
    <definedName name="cfbcgn" localSheetId="3" hidden="1">#REF!</definedName>
    <definedName name="cfbcgn" localSheetId="4" hidden="1">#REF!</definedName>
    <definedName name="cfbcgn" localSheetId="5" hidden="1">#REF!</definedName>
    <definedName name="cfbcgn" localSheetId="6" hidden="1">#REF!</definedName>
    <definedName name="cfbcgn" localSheetId="7" hidden="1">#REF!</definedName>
    <definedName name="cfbcgn" hidden="1">#REF!</definedName>
    <definedName name="charrears">'[4]Exceptional Financing'!$D$29:$W$29</definedName>
    <definedName name="chart4" localSheetId="3" hidden="1">{#N/A,#N/A,FALSE,"CB";#N/A,#N/A,FALSE,"CMB";#N/A,#N/A,FALSE,"NBFI"}</definedName>
    <definedName name="chart4" localSheetId="4" hidden="1">{#N/A,#N/A,FALSE,"CB";#N/A,#N/A,FALSE,"CMB";#N/A,#N/A,FALSE,"NBFI"}</definedName>
    <definedName name="chart4" localSheetId="5" hidden="1">{#N/A,#N/A,FALSE,"CB";#N/A,#N/A,FALSE,"CMB";#N/A,#N/A,FALSE,"NBFI"}</definedName>
    <definedName name="chart4" localSheetId="6" hidden="1">{#N/A,#N/A,FALSE,"CB";#N/A,#N/A,FALSE,"CMB";#N/A,#N/A,FALSE,"NBFI"}</definedName>
    <definedName name="chart4" localSheetId="7" hidden="1">{#N/A,#N/A,FALSE,"CB";#N/A,#N/A,FALSE,"CMB";#N/A,#N/A,FALSE,"NBFI"}</definedName>
    <definedName name="chart4" localSheetId="2" hidden="1">{#N/A,#N/A,FALSE,"CB";#N/A,#N/A,FALSE,"CMB";#N/A,#N/A,FALSE,"NBFI"}</definedName>
    <definedName name="chart4" hidden="1">{#N/A,#N/A,FALSE,"CB";#N/A,#N/A,FALSE,"CMB";#N/A,#N/A,FALSE,"NBFI"}</definedName>
    <definedName name="chart5" localSheetId="3" hidden="1">{#N/A,#N/A,FALSE,"CB";#N/A,#N/A,FALSE,"CMB";#N/A,#N/A,FALSE,"NBFI"}</definedName>
    <definedName name="chart5" localSheetId="4" hidden="1">{#N/A,#N/A,FALSE,"CB";#N/A,#N/A,FALSE,"CMB";#N/A,#N/A,FALSE,"NBFI"}</definedName>
    <definedName name="chart5" localSheetId="5" hidden="1">{#N/A,#N/A,FALSE,"CB";#N/A,#N/A,FALSE,"CMB";#N/A,#N/A,FALSE,"NBFI"}</definedName>
    <definedName name="chart5" localSheetId="6" hidden="1">{#N/A,#N/A,FALSE,"CB";#N/A,#N/A,FALSE,"CMB";#N/A,#N/A,FALSE,"NBFI"}</definedName>
    <definedName name="chart5" localSheetId="7" hidden="1">{#N/A,#N/A,FALSE,"CB";#N/A,#N/A,FALSE,"CMB";#N/A,#N/A,FALSE,"NBFI"}</definedName>
    <definedName name="chart5" localSheetId="2" hidden="1">{#N/A,#N/A,FALSE,"CB";#N/A,#N/A,FALSE,"CMB";#N/A,#N/A,FALSE,"NBFI"}</definedName>
    <definedName name="chart5" hidden="1">{#N/A,#N/A,FALSE,"CB";#N/A,#N/A,FALSE,"CMB";#N/A,#N/A,FALSE,"NBFI"}</definedName>
    <definedName name="ChartA" localSheetId="3" hidden="1">{#N/A,#N/A,FALSE,"CB";#N/A,#N/A,FALSE,"CMB";#N/A,#N/A,FALSE,"NBFI"}</definedName>
    <definedName name="ChartA" localSheetId="4" hidden="1">{#N/A,#N/A,FALSE,"CB";#N/A,#N/A,FALSE,"CMB";#N/A,#N/A,FALSE,"NBFI"}</definedName>
    <definedName name="ChartA" localSheetId="5" hidden="1">{#N/A,#N/A,FALSE,"CB";#N/A,#N/A,FALSE,"CMB";#N/A,#N/A,FALSE,"NBFI"}</definedName>
    <definedName name="ChartA" localSheetId="6" hidden="1">{#N/A,#N/A,FALSE,"CB";#N/A,#N/A,FALSE,"CMB";#N/A,#N/A,FALSE,"NBFI"}</definedName>
    <definedName name="ChartA" localSheetId="7" hidden="1">{#N/A,#N/A,FALSE,"CB";#N/A,#N/A,FALSE,"CMB";#N/A,#N/A,FALSE,"NBFI"}</definedName>
    <definedName name="ChartA" localSheetId="2" hidden="1">{#N/A,#N/A,FALSE,"CB";#N/A,#N/A,FALSE,"CMB";#N/A,#N/A,FALSE,"NBFI"}</definedName>
    <definedName name="ChartA" hidden="1">{#N/A,#N/A,FALSE,"CB";#N/A,#N/A,FALSE,"CMB";#N/A,#N/A,FALSE,"NBFI"}</definedName>
    <definedName name="Chartvel" localSheetId="3" hidden="1">{#N/A,#N/A,FALSE,"CB";#N/A,#N/A,FALSE,"CMB";#N/A,#N/A,FALSE,"BSYS";#N/A,#N/A,FALSE,"NBFI";#N/A,#N/A,FALSE,"FSYS"}</definedName>
    <definedName name="Chartvel" localSheetId="4" hidden="1">{#N/A,#N/A,FALSE,"CB";#N/A,#N/A,FALSE,"CMB";#N/A,#N/A,FALSE,"BSYS";#N/A,#N/A,FALSE,"NBFI";#N/A,#N/A,FALSE,"FSYS"}</definedName>
    <definedName name="Chartvel" localSheetId="5" hidden="1">{#N/A,#N/A,FALSE,"CB";#N/A,#N/A,FALSE,"CMB";#N/A,#N/A,FALSE,"BSYS";#N/A,#N/A,FALSE,"NBFI";#N/A,#N/A,FALSE,"FSYS"}</definedName>
    <definedName name="Chartvel" localSheetId="6" hidden="1">{#N/A,#N/A,FALSE,"CB";#N/A,#N/A,FALSE,"CMB";#N/A,#N/A,FALSE,"BSYS";#N/A,#N/A,FALSE,"NBFI";#N/A,#N/A,FALSE,"FSYS"}</definedName>
    <definedName name="Chartvel" localSheetId="7" hidden="1">{#N/A,#N/A,FALSE,"CB";#N/A,#N/A,FALSE,"CMB";#N/A,#N/A,FALSE,"BSYS";#N/A,#N/A,FALSE,"NBFI";#N/A,#N/A,FALSE,"FSYS"}</definedName>
    <definedName name="Chartvel" localSheetId="2" hidden="1">{#N/A,#N/A,FALSE,"CB";#N/A,#N/A,FALSE,"CMB";#N/A,#N/A,FALSE,"BSYS";#N/A,#N/A,FALSE,"NBFI";#N/A,#N/A,FALSE,"FSYS"}</definedName>
    <definedName name="Chartvel" hidden="1">{#N/A,#N/A,FALSE,"CB";#N/A,#N/A,FALSE,"CMB";#N/A,#N/A,FALSE,"BSYS";#N/A,#N/A,FALSE,"NBFI";#N/A,#N/A,FALSE,"FSYS"}</definedName>
    <definedName name="chgir">'[7]NFA Banking System'!$D$22:$BC$22</definedName>
    <definedName name="CHK1.1" localSheetId="3">'[12]REAL-weo'!#REF!</definedName>
    <definedName name="CHK1.1" localSheetId="4">'[12]REAL-weo'!#REF!</definedName>
    <definedName name="CHK1.1" localSheetId="5">'[12]REAL-weo'!#REF!</definedName>
    <definedName name="CHK1.1" localSheetId="6">'[12]REAL-weo'!#REF!</definedName>
    <definedName name="CHK1.1" localSheetId="7">'[12]REAL-weo'!#REF!</definedName>
    <definedName name="CHK1.1">'[12]REAL-weo'!#REF!</definedName>
    <definedName name="CHK2.1" localSheetId="3">#REF!</definedName>
    <definedName name="CHK2.1" localSheetId="4">#REF!</definedName>
    <definedName name="CHK2.1" localSheetId="5">#REF!</definedName>
    <definedName name="CHK2.1" localSheetId="6">#REF!</definedName>
    <definedName name="CHK2.1" localSheetId="7">#REF!</definedName>
    <definedName name="CHK2.1">#REF!</definedName>
    <definedName name="CHK2.2" localSheetId="3">#REF!</definedName>
    <definedName name="CHK2.2" localSheetId="4">#REF!</definedName>
    <definedName name="CHK2.2" localSheetId="5">#REF!</definedName>
    <definedName name="CHK2.2" localSheetId="6">#REF!</definedName>
    <definedName name="CHK2.2" localSheetId="7">#REF!</definedName>
    <definedName name="CHK2.2">#REF!</definedName>
    <definedName name="CHK2.3" localSheetId="3">#REF!</definedName>
    <definedName name="CHK2.3" localSheetId="4">#REF!</definedName>
    <definedName name="CHK2.3" localSheetId="5">#REF!</definedName>
    <definedName name="CHK2.3" localSheetId="6">#REF!</definedName>
    <definedName name="CHK2.3" localSheetId="7">#REF!</definedName>
    <definedName name="CHK2.3">#REF!</definedName>
    <definedName name="CHK3.1" localSheetId="3">#REF!</definedName>
    <definedName name="CHK3.1" localSheetId="4">#REF!</definedName>
    <definedName name="CHK3.1" localSheetId="5">#REF!</definedName>
    <definedName name="CHK3.1" localSheetId="6">#REF!</definedName>
    <definedName name="CHK3.1" localSheetId="7">#REF!</definedName>
    <definedName name="CHK3.1">#REF!</definedName>
    <definedName name="CHK5.1" localSheetId="3">#REF!</definedName>
    <definedName name="CHK5.1" localSheetId="4">#REF!</definedName>
    <definedName name="CHK5.1" localSheetId="5">#REF!</definedName>
    <definedName name="CHK5.1" localSheetId="6">#REF!</definedName>
    <definedName name="CHK5.1" localSheetId="7">#REF!</definedName>
    <definedName name="CHK5.1">#REF!</definedName>
    <definedName name="chnfacom">'[7]NFA Banking System'!$D$26:$BG$26</definedName>
    <definedName name="chothresliab">'[7]NFA Banking System'!$D$25:$BB$25</definedName>
    <definedName name="contents" localSheetId="3">#REF!</definedName>
    <definedName name="contents" localSheetId="4">#REF!</definedName>
    <definedName name="contents" localSheetId="5">#REF!</definedName>
    <definedName name="contents" localSheetId="6">#REF!</definedName>
    <definedName name="contents" localSheetId="7">#REF!</definedName>
    <definedName name="contents">#REF!</definedName>
    <definedName name="COUNTER" localSheetId="3">#REF!</definedName>
    <definedName name="COUNTER" localSheetId="4">#REF!</definedName>
    <definedName name="COUNTER" localSheetId="5">#REF!</definedName>
    <definedName name="COUNTER" localSheetId="6">#REF!</definedName>
    <definedName name="COUNTER" localSheetId="7">#REF!</definedName>
    <definedName name="COUNTER">#REF!</definedName>
    <definedName name="CPI" localSheetId="3">#REF!</definedName>
    <definedName name="CPI" localSheetId="4">#REF!</definedName>
    <definedName name="CPI" localSheetId="5">#REF!</definedName>
    <definedName name="CPI" localSheetId="6">#REF!</definedName>
    <definedName name="CPI" localSheetId="7">#REF!</definedName>
    <definedName name="CPI">#REF!</definedName>
    <definedName name="CPI_Core" localSheetId="3">#REF!</definedName>
    <definedName name="CPI_Core" localSheetId="4">#REF!</definedName>
    <definedName name="CPI_Core" localSheetId="5">#REF!</definedName>
    <definedName name="CPI_Core" localSheetId="6">#REF!</definedName>
    <definedName name="CPI_Core" localSheetId="7">#REF!</definedName>
    <definedName name="CPI_Core">#REF!</definedName>
    <definedName name="CPI_NAT_monthly" localSheetId="3">#REF!</definedName>
    <definedName name="CPI_NAT_monthly" localSheetId="4">#REF!</definedName>
    <definedName name="CPI_NAT_monthly" localSheetId="5">#REF!</definedName>
    <definedName name="CPI_NAT_monthly" localSheetId="6">#REF!</definedName>
    <definedName name="CPI_NAT_monthly" localSheetId="7">#REF!</definedName>
    <definedName name="CPI_NAT_monthly">#REF!</definedName>
    <definedName name="CredComp" localSheetId="3">#REF!</definedName>
    <definedName name="CredComp" localSheetId="4">#REF!</definedName>
    <definedName name="CredComp" localSheetId="5">#REF!</definedName>
    <definedName name="CredComp" localSheetId="6">#REF!</definedName>
    <definedName name="CredComp" localSheetId="7">#REF!</definedName>
    <definedName name="CredComp">#REF!</definedName>
    <definedName name="CredRates" localSheetId="3">#REF!</definedName>
    <definedName name="CredRates" localSheetId="4">#REF!</definedName>
    <definedName name="CredRates" localSheetId="5">#REF!</definedName>
    <definedName name="CredRates" localSheetId="6">#REF!</definedName>
    <definedName name="CredRates" localSheetId="7">#REF!</definedName>
    <definedName name="CredRates">#REF!</definedName>
    <definedName name="Current_account" localSheetId="3">#REF!</definedName>
    <definedName name="Current_account" localSheetId="4">#REF!</definedName>
    <definedName name="Current_account" localSheetId="5">#REF!</definedName>
    <definedName name="Current_account" localSheetId="6">#REF!</definedName>
    <definedName name="Current_account" localSheetId="7">#REF!</definedName>
    <definedName name="Current_account">#REF!</definedName>
    <definedName name="CurrVintage">'[13]A Current Data'!$D$60</definedName>
    <definedName name="D" localSheetId="3">#REF!</definedName>
    <definedName name="D" localSheetId="4">#REF!</definedName>
    <definedName name="D" localSheetId="5">#REF!</definedName>
    <definedName name="D" localSheetId="6">#REF!</definedName>
    <definedName name="D" localSheetId="7">#REF!</definedName>
    <definedName name="D">#REF!</definedName>
    <definedName name="D_NGDP" localSheetId="3">#REF!</definedName>
    <definedName name="D_NGDP" localSheetId="4">#REF!</definedName>
    <definedName name="D_NGDP" localSheetId="5">#REF!</definedName>
    <definedName name="D_NGDP" localSheetId="6">#REF!</definedName>
    <definedName name="D_NGDP" localSheetId="7">#REF!</definedName>
    <definedName name="D_NGDP">#REF!</definedName>
    <definedName name="D_S" localSheetId="3">#REF!</definedName>
    <definedName name="D_S" localSheetId="4">#REF!</definedName>
    <definedName name="D_S" localSheetId="5">#REF!</definedName>
    <definedName name="D_S" localSheetId="6">#REF!</definedName>
    <definedName name="D_S" localSheetId="7">#REF!</definedName>
    <definedName name="D_S">#REF!</definedName>
    <definedName name="D_S_NGDP" localSheetId="3">#REF!</definedName>
    <definedName name="D_S_NGDP" localSheetId="4">#REF!</definedName>
    <definedName name="D_S_NGDP" localSheetId="5">#REF!</definedName>
    <definedName name="D_S_NGDP" localSheetId="6">#REF!</definedName>
    <definedName name="D_S_NGDP" localSheetId="7">#REF!</definedName>
    <definedName name="D_S_NGDP">#REF!</definedName>
    <definedName name="D_S_SY" localSheetId="3">#REF!</definedName>
    <definedName name="D_S_SY" localSheetId="4">#REF!</definedName>
    <definedName name="D_S_SY" localSheetId="5">#REF!</definedName>
    <definedName name="D_S_SY" localSheetId="6">#REF!</definedName>
    <definedName name="D_S_SY" localSheetId="7">#REF!</definedName>
    <definedName name="D_S_SY">#REF!</definedName>
    <definedName name="D_Sproj" localSheetId="3">#REF!</definedName>
    <definedName name="D_Sproj" localSheetId="4">#REF!</definedName>
    <definedName name="D_Sproj" localSheetId="5">#REF!</definedName>
    <definedName name="D_Sproj" localSheetId="6">#REF!</definedName>
    <definedName name="D_Sproj" localSheetId="7">#REF!</definedName>
    <definedName name="D_Sproj">#REF!</definedName>
    <definedName name="D_SY" localSheetId="3">#REF!</definedName>
    <definedName name="D_SY" localSheetId="4">#REF!</definedName>
    <definedName name="D_SY" localSheetId="5">#REF!</definedName>
    <definedName name="D_SY" localSheetId="6">#REF!</definedName>
    <definedName name="D_SY" localSheetId="7">#REF!</definedName>
    <definedName name="D_SY">#REF!</definedName>
    <definedName name="DA" localSheetId="3">#REF!</definedName>
    <definedName name="DA" localSheetId="4">#REF!</definedName>
    <definedName name="DA" localSheetId="5">#REF!</definedName>
    <definedName name="DA" localSheetId="6">#REF!</definedName>
    <definedName name="DA" localSheetId="7">#REF!</definedName>
    <definedName name="DA">#REF!</definedName>
    <definedName name="DA_D" localSheetId="3">#REF!</definedName>
    <definedName name="DA_D" localSheetId="4">#REF!</definedName>
    <definedName name="DA_D" localSheetId="5">#REF!</definedName>
    <definedName name="DA_D" localSheetId="6">#REF!</definedName>
    <definedName name="DA_D" localSheetId="7">#REF!</definedName>
    <definedName name="DA_D">#REF!</definedName>
    <definedName name="DA_SY" localSheetId="3">#REF!</definedName>
    <definedName name="DA_SY" localSheetId="4">#REF!</definedName>
    <definedName name="DA_SY" localSheetId="5">#REF!</definedName>
    <definedName name="DA_SY" localSheetId="6">#REF!</definedName>
    <definedName name="DA_SY" localSheetId="7">#REF!</definedName>
    <definedName name="DA_SY">#REF!</definedName>
    <definedName name="DAB" localSheetId="3">#REF!</definedName>
    <definedName name="DAB" localSheetId="4">#REF!</definedName>
    <definedName name="DAB" localSheetId="5">#REF!</definedName>
    <definedName name="DAB" localSheetId="6">#REF!</definedName>
    <definedName name="DAB" localSheetId="7">#REF!</definedName>
    <definedName name="DAB">#REF!</definedName>
    <definedName name="DAB_D" localSheetId="3">#REF!</definedName>
    <definedName name="DAB_D" localSheetId="4">#REF!</definedName>
    <definedName name="DAB_D" localSheetId="5">#REF!</definedName>
    <definedName name="DAB_D" localSheetId="6">#REF!</definedName>
    <definedName name="DAB_D" localSheetId="7">#REF!</definedName>
    <definedName name="DAB_D">#REF!</definedName>
    <definedName name="DAB_SY" localSheetId="3">#REF!</definedName>
    <definedName name="DAB_SY" localSheetId="4">#REF!</definedName>
    <definedName name="DAB_SY" localSheetId="5">#REF!</definedName>
    <definedName name="DAB_SY" localSheetId="6">#REF!</definedName>
    <definedName name="DAB_SY" localSheetId="7">#REF!</definedName>
    <definedName name="DAB_SY">#REF!</definedName>
    <definedName name="DABproj" localSheetId="3">#REF!</definedName>
    <definedName name="DABproj" localSheetId="4">#REF!</definedName>
    <definedName name="DABproj" localSheetId="5">#REF!</definedName>
    <definedName name="DABproj" localSheetId="6">#REF!</definedName>
    <definedName name="DABproj" localSheetId="7">#REF!</definedName>
    <definedName name="DABproj">#REF!</definedName>
    <definedName name="DAG" localSheetId="3">#REF!</definedName>
    <definedName name="DAG" localSheetId="4">#REF!</definedName>
    <definedName name="DAG" localSheetId="5">#REF!</definedName>
    <definedName name="DAG" localSheetId="6">#REF!</definedName>
    <definedName name="DAG" localSheetId="7">#REF!</definedName>
    <definedName name="DAG">#REF!</definedName>
    <definedName name="DAG_D" localSheetId="3">#REF!</definedName>
    <definedName name="DAG_D" localSheetId="4">#REF!</definedName>
    <definedName name="DAG_D" localSheetId="5">#REF!</definedName>
    <definedName name="DAG_D" localSheetId="6">#REF!</definedName>
    <definedName name="DAG_D" localSheetId="7">#REF!</definedName>
    <definedName name="DAG_D">#REF!</definedName>
    <definedName name="DAG_SY" localSheetId="3">#REF!</definedName>
    <definedName name="DAG_SY" localSheetId="4">#REF!</definedName>
    <definedName name="DAG_SY" localSheetId="5">#REF!</definedName>
    <definedName name="DAG_SY" localSheetId="6">#REF!</definedName>
    <definedName name="DAG_SY" localSheetId="7">#REF!</definedName>
    <definedName name="DAG_SY">#REF!</definedName>
    <definedName name="DAGproj" localSheetId="3">#REF!</definedName>
    <definedName name="DAGproj" localSheetId="4">#REF!</definedName>
    <definedName name="DAGproj" localSheetId="5">#REF!</definedName>
    <definedName name="DAGproj" localSheetId="6">#REF!</definedName>
    <definedName name="DAGproj" localSheetId="7">#REF!</definedName>
    <definedName name="DAGproj">#REF!</definedName>
    <definedName name="DAI" localSheetId="3">#REF!</definedName>
    <definedName name="DAI" localSheetId="4">#REF!</definedName>
    <definedName name="DAI" localSheetId="5">#REF!</definedName>
    <definedName name="DAI" localSheetId="6">#REF!</definedName>
    <definedName name="DAI" localSheetId="7">#REF!</definedName>
    <definedName name="DAI">#REF!</definedName>
    <definedName name="DAIB" localSheetId="3">#REF!</definedName>
    <definedName name="DAIB" localSheetId="4">#REF!</definedName>
    <definedName name="DAIB" localSheetId="5">#REF!</definedName>
    <definedName name="DAIB" localSheetId="6">#REF!</definedName>
    <definedName name="DAIB" localSheetId="7">#REF!</definedName>
    <definedName name="DAIB">#REF!</definedName>
    <definedName name="DAIBproj" localSheetId="3">#REF!</definedName>
    <definedName name="DAIBproj" localSheetId="4">#REF!</definedName>
    <definedName name="DAIBproj" localSheetId="5">#REF!</definedName>
    <definedName name="DAIBproj" localSheetId="6">#REF!</definedName>
    <definedName name="DAIBproj" localSheetId="7">#REF!</definedName>
    <definedName name="DAIBproj">#REF!</definedName>
    <definedName name="DAIG" localSheetId="3">#REF!</definedName>
    <definedName name="DAIG" localSheetId="4">#REF!</definedName>
    <definedName name="DAIG" localSheetId="5">#REF!</definedName>
    <definedName name="DAIG" localSheetId="6">#REF!</definedName>
    <definedName name="DAIG" localSheetId="7">#REF!</definedName>
    <definedName name="DAIG">#REF!</definedName>
    <definedName name="DAIGproj" localSheetId="3">#REF!</definedName>
    <definedName name="DAIGproj" localSheetId="4">#REF!</definedName>
    <definedName name="DAIGproj" localSheetId="5">#REF!</definedName>
    <definedName name="DAIGproj" localSheetId="6">#REF!</definedName>
    <definedName name="DAIGproj" localSheetId="7">#REF!</definedName>
    <definedName name="DAIGproj">#REF!</definedName>
    <definedName name="DAIproj" localSheetId="3">#REF!</definedName>
    <definedName name="DAIproj" localSheetId="4">#REF!</definedName>
    <definedName name="DAIproj" localSheetId="5">#REF!</definedName>
    <definedName name="DAIproj" localSheetId="6">#REF!</definedName>
    <definedName name="DAIproj" localSheetId="7">#REF!</definedName>
    <definedName name="DAIproj">#REF!</definedName>
    <definedName name="damo" localSheetId="3">#REF!</definedName>
    <definedName name="damo" localSheetId="4">#REF!</definedName>
    <definedName name="damo" localSheetId="5">#REF!</definedName>
    <definedName name="damo" localSheetId="6">#REF!</definedName>
    <definedName name="damo" localSheetId="7">#REF!</definedName>
    <definedName name="damo">#REF!</definedName>
    <definedName name="DAproj" localSheetId="3">#REF!</definedName>
    <definedName name="DAproj" localSheetId="4">#REF!</definedName>
    <definedName name="DAproj" localSheetId="5">#REF!</definedName>
    <definedName name="DAproj" localSheetId="6">#REF!</definedName>
    <definedName name="DAproj" localSheetId="7">#REF!</definedName>
    <definedName name="DAproj">#REF!</definedName>
    <definedName name="DASD" localSheetId="3">#REF!</definedName>
    <definedName name="DASD" localSheetId="4">#REF!</definedName>
    <definedName name="DASD" localSheetId="5">#REF!</definedName>
    <definedName name="DASD" localSheetId="6">#REF!</definedName>
    <definedName name="DASD" localSheetId="7">#REF!</definedName>
    <definedName name="DASD">#REF!</definedName>
    <definedName name="DASDB" localSheetId="3">#REF!</definedName>
    <definedName name="DASDB" localSheetId="4">#REF!</definedName>
    <definedName name="DASDB" localSheetId="5">#REF!</definedName>
    <definedName name="DASDB" localSheetId="6">#REF!</definedName>
    <definedName name="DASDB" localSheetId="7">#REF!</definedName>
    <definedName name="DASDB">#REF!</definedName>
    <definedName name="DASDG" localSheetId="3">#REF!</definedName>
    <definedName name="DASDG" localSheetId="4">#REF!</definedName>
    <definedName name="DASDG" localSheetId="5">#REF!</definedName>
    <definedName name="DASDG" localSheetId="6">#REF!</definedName>
    <definedName name="DASDG" localSheetId="7">#REF!</definedName>
    <definedName name="DASDG">#REF!</definedName>
    <definedName name="date" localSheetId="3">#REF!</definedName>
    <definedName name="date" localSheetId="4">#REF!</definedName>
    <definedName name="date" localSheetId="5">#REF!</definedName>
    <definedName name="date" localSheetId="6">#REF!</definedName>
    <definedName name="date" localSheetId="7">#REF!</definedName>
    <definedName name="date">#REF!</definedName>
    <definedName name="DATES" localSheetId="3">#REF!</definedName>
    <definedName name="DATES" localSheetId="4">#REF!</definedName>
    <definedName name="DATES" localSheetId="5">#REF!</definedName>
    <definedName name="DATES" localSheetId="6">#REF!</definedName>
    <definedName name="DATES" localSheetId="7">#REF!</definedName>
    <definedName name="DATES">#REF!</definedName>
    <definedName name="Dates1" localSheetId="3">#REF!</definedName>
    <definedName name="Dates1" localSheetId="4">#REF!</definedName>
    <definedName name="Dates1" localSheetId="5">#REF!</definedName>
    <definedName name="Dates1" localSheetId="6">#REF!</definedName>
    <definedName name="Dates1" localSheetId="7">#REF!</definedName>
    <definedName name="Dates1">#REF!</definedName>
    <definedName name="DB" localSheetId="3">#REF!</definedName>
    <definedName name="DB" localSheetId="4">#REF!</definedName>
    <definedName name="DB" localSheetId="5">#REF!</definedName>
    <definedName name="DB" localSheetId="6">#REF!</definedName>
    <definedName name="DB" localSheetId="7">#REF!</definedName>
    <definedName name="DB">#REF!</definedName>
    <definedName name="DB_NGDP" localSheetId="3">#REF!</definedName>
    <definedName name="DB_NGDP" localSheetId="4">#REF!</definedName>
    <definedName name="DB_NGDP" localSheetId="5">#REF!</definedName>
    <definedName name="DB_NGDP" localSheetId="6">#REF!</definedName>
    <definedName name="DB_NGDP" localSheetId="7">#REF!</definedName>
    <definedName name="DB_NGDP">#REF!</definedName>
    <definedName name="DB_SY" localSheetId="3">#REF!</definedName>
    <definedName name="DB_SY" localSheetId="4">#REF!</definedName>
    <definedName name="DB_SY" localSheetId="5">#REF!</definedName>
    <definedName name="DB_SY" localSheetId="6">#REF!</definedName>
    <definedName name="DB_SY" localSheetId="7">#REF!</definedName>
    <definedName name="DB_SY">#REF!</definedName>
    <definedName name="DBproj" localSheetId="3">#REF!</definedName>
    <definedName name="DBproj" localSheetId="4">#REF!</definedName>
    <definedName name="DBproj" localSheetId="5">#REF!</definedName>
    <definedName name="DBproj" localSheetId="6">#REF!</definedName>
    <definedName name="DBproj" localSheetId="7">#REF!</definedName>
    <definedName name="DBproj">#REF!</definedName>
    <definedName name="DDRB" localSheetId="3">#REF!</definedName>
    <definedName name="DDRB" localSheetId="4">#REF!</definedName>
    <definedName name="DDRB" localSheetId="5">#REF!</definedName>
    <definedName name="DDRB" localSheetId="6">#REF!</definedName>
    <definedName name="DDRB" localSheetId="7">#REF!</definedName>
    <definedName name="DDRB">#REF!</definedName>
    <definedName name="DDRB_7DB" localSheetId="3">#REF!</definedName>
    <definedName name="DDRB_7DB" localSheetId="4">#REF!</definedName>
    <definedName name="DDRB_7DB" localSheetId="5">#REF!</definedName>
    <definedName name="DDRB_7DB" localSheetId="6">#REF!</definedName>
    <definedName name="DDRB_7DB" localSheetId="7">#REF!</definedName>
    <definedName name="DDRB_7DB">#REF!</definedName>
    <definedName name="DDRB_7DB_A" localSheetId="3">#REF!</definedName>
    <definedName name="DDRB_7DB_A" localSheetId="4">#REF!</definedName>
    <definedName name="DDRB_7DB_A" localSheetId="5">#REF!</definedName>
    <definedName name="DDRB_7DB_A" localSheetId="6">#REF!</definedName>
    <definedName name="DDRB_7DB_A" localSheetId="7">#REF!</definedName>
    <definedName name="DDRB_7DB_A">#REF!</definedName>
    <definedName name="DDRO" localSheetId="3">#REF!</definedName>
    <definedName name="DDRO" localSheetId="4">#REF!</definedName>
    <definedName name="DDRO" localSheetId="5">#REF!</definedName>
    <definedName name="DDRO" localSheetId="6">#REF!</definedName>
    <definedName name="DDRO" localSheetId="7">#REF!</definedName>
    <definedName name="DDRO">#REF!</definedName>
    <definedName name="debtfin" localSheetId="3">#REF!</definedName>
    <definedName name="debtfin" localSheetId="4">#REF!</definedName>
    <definedName name="debtfin" localSheetId="5">#REF!</definedName>
    <definedName name="debtfin" localSheetId="6">#REF!</definedName>
    <definedName name="debtfin" localSheetId="7">#REF!</definedName>
    <definedName name="debtfin">#REF!</definedName>
    <definedName name="debtgapam">'[14]Calculation amort and inter'!$C$418:$CW$418</definedName>
    <definedName name="debtgapint">'[14]Calculation amort and inter'!$C$415:$AR$415</definedName>
    <definedName name="debtgapst">'[4]Calculation amort and inter'!$D$426:$AX$426</definedName>
    <definedName name="debtimf">'[4]Stock of Debt'!$C$49:$AS$49</definedName>
    <definedName name="debtpriv">'[4]Stock of Debt'!$C$51:$AS$51</definedName>
    <definedName name="decfxsale" localSheetId="3">#REF!</definedName>
    <definedName name="decfxsale" localSheetId="4">#REF!</definedName>
    <definedName name="decfxsale" localSheetId="5">#REF!</definedName>
    <definedName name="decfxsale" localSheetId="6">#REF!</definedName>
    <definedName name="decfxsale" localSheetId="7">#REF!</definedName>
    <definedName name="decfxsale">#REF!</definedName>
    <definedName name="DEFL" localSheetId="3">#REF!</definedName>
    <definedName name="DEFL" localSheetId="4">#REF!</definedName>
    <definedName name="DEFL" localSheetId="5">#REF!</definedName>
    <definedName name="DEFL" localSheetId="6">#REF!</definedName>
    <definedName name="DEFL" localSheetId="7">#REF!</definedName>
    <definedName name="DEFL">#REF!</definedName>
    <definedName name="DEM" localSheetId="3">#REF!</definedName>
    <definedName name="DEM" localSheetId="4">#REF!</definedName>
    <definedName name="DEM" localSheetId="5">#REF!</definedName>
    <definedName name="DEM" localSheetId="6">#REF!</definedName>
    <definedName name="DEM" localSheetId="7">#REF!</definedName>
    <definedName name="DEM">#REF!</definedName>
    <definedName name="DepComp" localSheetId="3">#REF!</definedName>
    <definedName name="DepComp" localSheetId="4">#REF!</definedName>
    <definedName name="DepComp" localSheetId="5">#REF!</definedName>
    <definedName name="DepComp" localSheetId="6">#REF!</definedName>
    <definedName name="DepComp" localSheetId="7">#REF!</definedName>
    <definedName name="DepComp">#REF!</definedName>
    <definedName name="DepRates" localSheetId="3">#REF!</definedName>
    <definedName name="DepRates" localSheetId="4">#REF!</definedName>
    <definedName name="DepRates" localSheetId="5">#REF!</definedName>
    <definedName name="DepRates" localSheetId="6">#REF!</definedName>
    <definedName name="DepRates" localSheetId="7">#REF!</definedName>
    <definedName name="DepRates">#REF!</definedName>
    <definedName name="DF" localSheetId="3">#REF!</definedName>
    <definedName name="DF" localSheetId="4">#REF!</definedName>
    <definedName name="DF" localSheetId="5">#REF!</definedName>
    <definedName name="DF" localSheetId="6">#REF!</definedName>
    <definedName name="DF" localSheetId="7">#REF!</definedName>
    <definedName name="DF">#REF!</definedName>
    <definedName name="DF_S" localSheetId="3">#REF!</definedName>
    <definedName name="DF_S" localSheetId="4">#REF!</definedName>
    <definedName name="DF_S" localSheetId="5">#REF!</definedName>
    <definedName name="DF_S" localSheetId="6">#REF!</definedName>
    <definedName name="DF_S" localSheetId="7">#REF!</definedName>
    <definedName name="DF_S">#REF!</definedName>
    <definedName name="DFB" localSheetId="3">#REF!</definedName>
    <definedName name="DFB" localSheetId="4">#REF!</definedName>
    <definedName name="DFB" localSheetId="5">#REF!</definedName>
    <definedName name="DFB" localSheetId="6">#REF!</definedName>
    <definedName name="DFB" localSheetId="7">#REF!</definedName>
    <definedName name="DFB">#REF!</definedName>
    <definedName name="DFF" localSheetId="3">#REF!</definedName>
    <definedName name="DFF" localSheetId="4">#REF!</definedName>
    <definedName name="DFF" localSheetId="5">#REF!</definedName>
    <definedName name="DFF" localSheetId="6">#REF!</definedName>
    <definedName name="DFF" localSheetId="7">#REF!</definedName>
    <definedName name="DFF">#REF!</definedName>
    <definedName name="DFFB" localSheetId="3">#REF!</definedName>
    <definedName name="DFFB" localSheetId="4">#REF!</definedName>
    <definedName name="DFFB" localSheetId="5">#REF!</definedName>
    <definedName name="DFFB" localSheetId="6">#REF!</definedName>
    <definedName name="DFFB" localSheetId="7">#REF!</definedName>
    <definedName name="DFFB">#REF!</definedName>
    <definedName name="DFFG" localSheetId="3">#REF!</definedName>
    <definedName name="DFFG" localSheetId="4">#REF!</definedName>
    <definedName name="DFFG" localSheetId="5">#REF!</definedName>
    <definedName name="DFFG" localSheetId="6">#REF!</definedName>
    <definedName name="DFFG" localSheetId="7">#REF!</definedName>
    <definedName name="DFFG">#REF!</definedName>
    <definedName name="DFFP" localSheetId="3">#REF!</definedName>
    <definedName name="DFFP" localSheetId="4">#REF!</definedName>
    <definedName name="DFFP" localSheetId="5">#REF!</definedName>
    <definedName name="DFFP" localSheetId="6">#REF!</definedName>
    <definedName name="DFFP" localSheetId="7">#REF!</definedName>
    <definedName name="DFFP">#REF!</definedName>
    <definedName name="DFG" localSheetId="3">#REF!</definedName>
    <definedName name="DFG" localSheetId="4">#REF!</definedName>
    <definedName name="DFG" localSheetId="5">#REF!</definedName>
    <definedName name="DFG" localSheetId="6">#REF!</definedName>
    <definedName name="DFG" localSheetId="7">#REF!</definedName>
    <definedName name="DFG">#REF!</definedName>
    <definedName name="DG" localSheetId="3">#REF!</definedName>
    <definedName name="DG" localSheetId="4">#REF!</definedName>
    <definedName name="DG" localSheetId="5">#REF!</definedName>
    <definedName name="DG" localSheetId="6">#REF!</definedName>
    <definedName name="DG" localSheetId="7">#REF!</definedName>
    <definedName name="DG">#REF!</definedName>
    <definedName name="DG_NGDP" localSheetId="3">#REF!</definedName>
    <definedName name="DG_NGDP" localSheetId="4">#REF!</definedName>
    <definedName name="DG_NGDP" localSheetId="5">#REF!</definedName>
    <definedName name="DG_NGDP" localSheetId="6">#REF!</definedName>
    <definedName name="DG_NGDP" localSheetId="7">#REF!</definedName>
    <definedName name="DG_NGDP">#REF!</definedName>
    <definedName name="DG_SY" localSheetId="3">#REF!</definedName>
    <definedName name="DG_SY" localSheetId="4">#REF!</definedName>
    <definedName name="DG_SY" localSheetId="5">#REF!</definedName>
    <definedName name="DG_SY" localSheetId="6">#REF!</definedName>
    <definedName name="DG_SY" localSheetId="7">#REF!</definedName>
    <definedName name="DG_SY">#REF!</definedName>
    <definedName name="DGproj" localSheetId="3">#REF!</definedName>
    <definedName name="DGproj" localSheetId="4">#REF!</definedName>
    <definedName name="DGproj" localSheetId="5">#REF!</definedName>
    <definedName name="DGproj" localSheetId="6">#REF!</definedName>
    <definedName name="DGproj" localSheetId="7">#REF!</definedName>
    <definedName name="DGproj">#REF!</definedName>
    <definedName name="DIF_6" localSheetId="3">#REF!</definedName>
    <definedName name="DIF_6" localSheetId="4">#REF!</definedName>
    <definedName name="DIF_6" localSheetId="5">#REF!</definedName>
    <definedName name="DIF_6" localSheetId="6">#REF!</definedName>
    <definedName name="DIF_6" localSheetId="7">#REF!</definedName>
    <definedName name="DIF_6">#REF!</definedName>
    <definedName name="Discount_NC" localSheetId="3">[15]NPV_base!#REF!</definedName>
    <definedName name="Discount_NC" localSheetId="4">[15]NPV_base!#REF!</definedName>
    <definedName name="Discount_NC" localSheetId="5">[15]NPV_base!#REF!</definedName>
    <definedName name="Discount_NC" localSheetId="6">[15]NPV_base!#REF!</definedName>
    <definedName name="Discount_NC" localSheetId="7">[15]NPV_base!#REF!</definedName>
    <definedName name="Discount_NC">[15]NPV_base!#REF!</definedName>
    <definedName name="DiscountRate" localSheetId="3">#REF!</definedName>
    <definedName name="DiscountRate" localSheetId="4">#REF!</definedName>
    <definedName name="DiscountRate" localSheetId="5">#REF!</definedName>
    <definedName name="DiscountRate" localSheetId="6">#REF!</definedName>
    <definedName name="DiscountRate" localSheetId="7">#REF!</definedName>
    <definedName name="DiscountRate">#REF!</definedName>
    <definedName name="DiscRate" localSheetId="3">[16]tab10!#REF!</definedName>
    <definedName name="DiscRate" localSheetId="4">[16]tab10!#REF!</definedName>
    <definedName name="DiscRate" localSheetId="5">[16]tab10!#REF!</definedName>
    <definedName name="DiscRate" localSheetId="6">[16]tab10!#REF!</definedName>
    <definedName name="DiscRate" localSheetId="7">[16]tab10!#REF!</definedName>
    <definedName name="DiscRate">[16]tab10!#REF!</definedName>
    <definedName name="DMSUM" localSheetId="3">#REF!</definedName>
    <definedName name="DMSUM" localSheetId="4">#REF!</definedName>
    <definedName name="DMSUM" localSheetId="5">#REF!</definedName>
    <definedName name="DMSUM" localSheetId="6">#REF!</definedName>
    <definedName name="DMSUM" localSheetId="7">#REF!</definedName>
    <definedName name="DMSUM">#REF!</definedName>
    <definedName name="dolpecueop">[4]GEEandGAS!$D$65:$AZ$65</definedName>
    <definedName name="dolpecupa">[4]GEEandGAS!$D$64:$AT$64</definedName>
    <definedName name="dolpsdraeop">[4]GEEandGAS!$D$62:$AS$62</definedName>
    <definedName name="dolpsdreop">[4]GEEandGAS!$D$62:$AS$62</definedName>
    <definedName name="dolpsdrpa">[4]GEEandGAS!$D$63:$AS$63</definedName>
    <definedName name="Dproj" localSheetId="3">#REF!</definedName>
    <definedName name="Dproj" localSheetId="4">#REF!</definedName>
    <definedName name="Dproj" localSheetId="5">#REF!</definedName>
    <definedName name="Dproj" localSheetId="6">#REF!</definedName>
    <definedName name="Dproj" localSheetId="7">#REF!</definedName>
    <definedName name="Dproj">#REF!</definedName>
    <definedName name="DSD" localSheetId="3">#REF!</definedName>
    <definedName name="DSD" localSheetId="4">#REF!</definedName>
    <definedName name="DSD" localSheetId="5">#REF!</definedName>
    <definedName name="DSD" localSheetId="6">#REF!</definedName>
    <definedName name="DSD" localSheetId="7">#REF!</definedName>
    <definedName name="DSD">#REF!</definedName>
    <definedName name="DSD_S" localSheetId="3">#REF!</definedName>
    <definedName name="DSD_S" localSheetId="4">#REF!</definedName>
    <definedName name="DSD_S" localSheetId="5">#REF!</definedName>
    <definedName name="DSD_S" localSheetId="6">#REF!</definedName>
    <definedName name="DSD_S" localSheetId="7">#REF!</definedName>
    <definedName name="DSD_S">#REF!</definedName>
    <definedName name="DSDB" localSheetId="3">#REF!</definedName>
    <definedName name="DSDB" localSheetId="4">#REF!</definedName>
    <definedName name="DSDB" localSheetId="5">#REF!</definedName>
    <definedName name="DSDB" localSheetId="6">#REF!</definedName>
    <definedName name="DSDB" localSheetId="7">#REF!</definedName>
    <definedName name="DSDB">#REF!</definedName>
    <definedName name="DSDG" localSheetId="3">#REF!</definedName>
    <definedName name="DSDG" localSheetId="4">#REF!</definedName>
    <definedName name="DSDG" localSheetId="5">#REF!</definedName>
    <definedName name="DSDG" localSheetId="6">#REF!</definedName>
    <definedName name="DSDG" localSheetId="7">#REF!</definedName>
    <definedName name="DSDG">#REF!</definedName>
    <definedName name="DSI" localSheetId="3">#REF!</definedName>
    <definedName name="DSI" localSheetId="4">#REF!</definedName>
    <definedName name="DSI" localSheetId="5">#REF!</definedName>
    <definedName name="DSI" localSheetId="6">#REF!</definedName>
    <definedName name="DSI" localSheetId="7">#REF!</definedName>
    <definedName name="DSI">#REF!</definedName>
    <definedName name="DSIB" localSheetId="3">#REF!</definedName>
    <definedName name="DSIB" localSheetId="4">#REF!</definedName>
    <definedName name="DSIB" localSheetId="5">#REF!</definedName>
    <definedName name="DSIB" localSheetId="6">#REF!</definedName>
    <definedName name="DSIB" localSheetId="7">#REF!</definedName>
    <definedName name="DSIB">#REF!</definedName>
    <definedName name="DSIBproj" localSheetId="3">#REF!</definedName>
    <definedName name="DSIBproj" localSheetId="4">#REF!</definedName>
    <definedName name="DSIBproj" localSheetId="5">#REF!</definedName>
    <definedName name="DSIBproj" localSheetId="6">#REF!</definedName>
    <definedName name="DSIBproj" localSheetId="7">#REF!</definedName>
    <definedName name="DSIBproj">#REF!</definedName>
    <definedName name="DSIG" localSheetId="3">#REF!</definedName>
    <definedName name="DSIG" localSheetId="4">#REF!</definedName>
    <definedName name="DSIG" localSheetId="5">#REF!</definedName>
    <definedName name="DSIG" localSheetId="6">#REF!</definedName>
    <definedName name="DSIG" localSheetId="7">#REF!</definedName>
    <definedName name="DSIG">#REF!</definedName>
    <definedName name="DSIGproj" localSheetId="3">#REF!</definedName>
    <definedName name="DSIGproj" localSheetId="4">#REF!</definedName>
    <definedName name="DSIGproj" localSheetId="5">#REF!</definedName>
    <definedName name="DSIGproj" localSheetId="6">#REF!</definedName>
    <definedName name="DSIGproj" localSheetId="7">#REF!</definedName>
    <definedName name="DSIGproj">#REF!</definedName>
    <definedName name="dsimf">'[17]IMF Credit'!$D$39:$AS$39</definedName>
    <definedName name="dsimfsdr">'[17]IMF Credit'!$D$17:$AS$17</definedName>
    <definedName name="DSIproj" localSheetId="3">#REF!</definedName>
    <definedName name="DSIproj" localSheetId="4">#REF!</definedName>
    <definedName name="DSIproj" localSheetId="5">#REF!</definedName>
    <definedName name="DSIproj" localSheetId="6">#REF!</definedName>
    <definedName name="DSIproj" localSheetId="7">#REF!</definedName>
    <definedName name="DSIproj">#REF!</definedName>
    <definedName name="DSISD" localSheetId="3">#REF!</definedName>
    <definedName name="DSISD" localSheetId="4">#REF!</definedName>
    <definedName name="DSISD" localSheetId="5">#REF!</definedName>
    <definedName name="DSISD" localSheetId="6">#REF!</definedName>
    <definedName name="DSISD" localSheetId="7">#REF!</definedName>
    <definedName name="DSISD">#REF!</definedName>
    <definedName name="DSISDB" localSheetId="3">#REF!</definedName>
    <definedName name="DSISDB" localSheetId="4">#REF!</definedName>
    <definedName name="DSISDB" localSheetId="5">#REF!</definedName>
    <definedName name="DSISDB" localSheetId="6">#REF!</definedName>
    <definedName name="DSISDB" localSheetId="7">#REF!</definedName>
    <definedName name="DSISDB">#REF!</definedName>
    <definedName name="DSISDG" localSheetId="3">#REF!</definedName>
    <definedName name="DSISDG" localSheetId="4">#REF!</definedName>
    <definedName name="DSISDG" localSheetId="5">#REF!</definedName>
    <definedName name="DSISDG" localSheetId="6">#REF!</definedName>
    <definedName name="DSISDG" localSheetId="7">#REF!</definedName>
    <definedName name="DSISDG">#REF!</definedName>
    <definedName name="DSP" localSheetId="3">#REF!</definedName>
    <definedName name="DSP" localSheetId="4">#REF!</definedName>
    <definedName name="DSP" localSheetId="5">#REF!</definedName>
    <definedName name="DSP" localSheetId="6">#REF!</definedName>
    <definedName name="DSP" localSheetId="7">#REF!</definedName>
    <definedName name="DSP">#REF!</definedName>
    <definedName name="DSPB" localSheetId="3">#REF!</definedName>
    <definedName name="DSPB" localSheetId="4">#REF!</definedName>
    <definedName name="DSPB" localSheetId="5">#REF!</definedName>
    <definedName name="DSPB" localSheetId="6">#REF!</definedName>
    <definedName name="DSPB" localSheetId="7">#REF!</definedName>
    <definedName name="DSPB">#REF!</definedName>
    <definedName name="DSPBproj" localSheetId="3">#REF!</definedName>
    <definedName name="DSPBproj" localSheetId="4">#REF!</definedName>
    <definedName name="DSPBproj" localSheetId="5">#REF!</definedName>
    <definedName name="DSPBproj" localSheetId="6">#REF!</definedName>
    <definedName name="DSPBproj" localSheetId="7">#REF!</definedName>
    <definedName name="DSPBproj">#REF!</definedName>
    <definedName name="DSPG" localSheetId="3">#REF!</definedName>
    <definedName name="DSPG" localSheetId="4">#REF!</definedName>
    <definedName name="DSPG" localSheetId="5">#REF!</definedName>
    <definedName name="DSPG" localSheetId="6">#REF!</definedName>
    <definedName name="DSPG" localSheetId="7">#REF!</definedName>
    <definedName name="DSPG">#REF!</definedName>
    <definedName name="DSPGproj" localSheetId="3">#REF!</definedName>
    <definedName name="DSPGproj" localSheetId="4">#REF!</definedName>
    <definedName name="DSPGproj" localSheetId="5">#REF!</definedName>
    <definedName name="DSPGproj" localSheetId="6">#REF!</definedName>
    <definedName name="DSPGproj" localSheetId="7">#REF!</definedName>
    <definedName name="DSPGproj">#REF!</definedName>
    <definedName name="DSPproj" localSheetId="3">#REF!</definedName>
    <definedName name="DSPproj" localSheetId="4">#REF!</definedName>
    <definedName name="DSPproj" localSheetId="5">#REF!</definedName>
    <definedName name="DSPproj" localSheetId="6">#REF!</definedName>
    <definedName name="DSPproj" localSheetId="7">#REF!</definedName>
    <definedName name="DSPproj">#REF!</definedName>
    <definedName name="DSPSD" localSheetId="3">#REF!</definedName>
    <definedName name="DSPSD" localSheetId="4">#REF!</definedName>
    <definedName name="DSPSD" localSheetId="5">#REF!</definedName>
    <definedName name="DSPSD" localSheetId="6">#REF!</definedName>
    <definedName name="DSPSD" localSheetId="7">#REF!</definedName>
    <definedName name="DSPSD">#REF!</definedName>
    <definedName name="DSPSDB" localSheetId="3">#REF!</definedName>
    <definedName name="DSPSDB" localSheetId="4">#REF!</definedName>
    <definedName name="DSPSDB" localSheetId="5">#REF!</definedName>
    <definedName name="DSPSDB" localSheetId="6">#REF!</definedName>
    <definedName name="DSPSDB" localSheetId="7">#REF!</definedName>
    <definedName name="DSPSDB">#REF!</definedName>
    <definedName name="DSPSDG" localSheetId="3">#REF!</definedName>
    <definedName name="DSPSDG" localSheetId="4">#REF!</definedName>
    <definedName name="DSPSDG" localSheetId="5">#REF!</definedName>
    <definedName name="DSPSDG" localSheetId="6">#REF!</definedName>
    <definedName name="DSPSDG" localSheetId="7">#REF!</definedName>
    <definedName name="DSPSDG">#REF!</definedName>
    <definedName name="DVE" localSheetId="3">#REF!</definedName>
    <definedName name="DVE" localSheetId="4">#REF!</definedName>
    <definedName name="DVE" localSheetId="5">#REF!</definedName>
    <definedName name="DVE" localSheetId="6">#REF!</definedName>
    <definedName name="DVE" localSheetId="7">#REF!</definedName>
    <definedName name="DVE">#REF!</definedName>
    <definedName name="DVE_S" localSheetId="3">#REF!</definedName>
    <definedName name="DVE_S" localSheetId="4">#REF!</definedName>
    <definedName name="DVE_S" localSheetId="5">#REF!</definedName>
    <definedName name="DVE_S" localSheetId="6">#REF!</definedName>
    <definedName name="DVE_S" localSheetId="7">#REF!</definedName>
    <definedName name="DVE_S">#REF!</definedName>
    <definedName name="DVEB" localSheetId="3">#REF!</definedName>
    <definedName name="DVEB" localSheetId="4">#REF!</definedName>
    <definedName name="DVEB" localSheetId="5">#REF!</definedName>
    <definedName name="DVEB" localSheetId="6">#REF!</definedName>
    <definedName name="DVEB" localSheetId="7">#REF!</definedName>
    <definedName name="DVEB">#REF!</definedName>
    <definedName name="DVEG" localSheetId="3">#REF!</definedName>
    <definedName name="DVEG" localSheetId="4">#REF!</definedName>
    <definedName name="DVEG" localSheetId="5">#REF!</definedName>
    <definedName name="DVEG" localSheetId="6">#REF!</definedName>
    <definedName name="DVEG" localSheetId="7">#REF!</definedName>
    <definedName name="DVEG">#REF!</definedName>
    <definedName name="e">'[7]Debt Service'!$D$13:$AY$13</definedName>
    <definedName name="EDNA" localSheetId="3">#REF!</definedName>
    <definedName name="EDNA" localSheetId="4">#REF!</definedName>
    <definedName name="EDNA" localSheetId="5">#REF!</definedName>
    <definedName name="EDNA" localSheetId="6">#REF!</definedName>
    <definedName name="EDNA" localSheetId="7">#REF!</definedName>
    <definedName name="EDNA">#REF!</definedName>
    <definedName name="EdssBatchRange" localSheetId="3">#REF!</definedName>
    <definedName name="EdssBatchRange" localSheetId="4">#REF!</definedName>
    <definedName name="EdssBatchRange" localSheetId="5">#REF!</definedName>
    <definedName name="EdssBatchRange" localSheetId="6">#REF!</definedName>
    <definedName name="EdssBatchRange" localSheetId="7">#REF!</definedName>
    <definedName name="EdssBatchRange">#REF!</definedName>
    <definedName name="EF_7D" localSheetId="3">#REF!</definedName>
    <definedName name="EF_7D" localSheetId="4">#REF!</definedName>
    <definedName name="EF_7D" localSheetId="5">#REF!</definedName>
    <definedName name="EF_7D" localSheetId="6">#REF!</definedName>
    <definedName name="EF_7D" localSheetId="7">#REF!</definedName>
    <definedName name="EF_7D">#REF!</definedName>
    <definedName name="EF_7DB" localSheetId="3">#REF!</definedName>
    <definedName name="EF_7DB" localSheetId="4">#REF!</definedName>
    <definedName name="EF_7DB" localSheetId="5">#REF!</definedName>
    <definedName name="EF_7DB" localSheetId="6">#REF!</definedName>
    <definedName name="EF_7DB" localSheetId="7">#REF!</definedName>
    <definedName name="EF_7DB">#REF!</definedName>
    <definedName name="EF_7DG" localSheetId="3">#REF!</definedName>
    <definedName name="EF_7DG" localSheetId="4">#REF!</definedName>
    <definedName name="EF_7DG" localSheetId="5">#REF!</definedName>
    <definedName name="EF_7DG" localSheetId="6">#REF!</definedName>
    <definedName name="EF_7DG" localSheetId="7">#REF!</definedName>
    <definedName name="EF_7DG">#REF!</definedName>
    <definedName name="efr" localSheetId="3" hidden="1">{#N/A,#N/A,FALSE,"CB";#N/A,#N/A,FALSE,"CMB";#N/A,#N/A,FALSE,"NBFI"}</definedName>
    <definedName name="efr" localSheetId="4" hidden="1">{#N/A,#N/A,FALSE,"CB";#N/A,#N/A,FALSE,"CMB";#N/A,#N/A,FALSE,"NBFI"}</definedName>
    <definedName name="efr" localSheetId="5" hidden="1">{#N/A,#N/A,FALSE,"CB";#N/A,#N/A,FALSE,"CMB";#N/A,#N/A,FALSE,"NBFI"}</definedName>
    <definedName name="efr" localSheetId="6" hidden="1">{#N/A,#N/A,FALSE,"CB";#N/A,#N/A,FALSE,"CMB";#N/A,#N/A,FALSE,"NBFI"}</definedName>
    <definedName name="efr" localSheetId="7" hidden="1">{#N/A,#N/A,FALSE,"CB";#N/A,#N/A,FALSE,"CMB";#N/A,#N/A,FALSE,"NBFI"}</definedName>
    <definedName name="efr" localSheetId="2" hidden="1">{#N/A,#N/A,FALSE,"CB";#N/A,#N/A,FALSE,"CMB";#N/A,#N/A,FALSE,"NBFI"}</definedName>
    <definedName name="efr" hidden="1">{#N/A,#N/A,FALSE,"CB";#N/A,#N/A,FALSE,"CMB";#N/A,#N/A,FALSE,"NBFI"}</definedName>
    <definedName name="EMP_POP" localSheetId="3">#REF!</definedName>
    <definedName name="EMP_POP" localSheetId="4">#REF!</definedName>
    <definedName name="EMP_POP" localSheetId="5">#REF!</definedName>
    <definedName name="EMP_POP" localSheetId="6">#REF!</definedName>
    <definedName name="EMP_POP" localSheetId="7">#REF!</definedName>
    <definedName name="EMP_POP">#REF!</definedName>
    <definedName name="ENDA" localSheetId="3">#REF!</definedName>
    <definedName name="ENDA" localSheetId="4">#REF!</definedName>
    <definedName name="ENDA" localSheetId="5">#REF!</definedName>
    <definedName name="ENDA" localSheetId="6">#REF!</definedName>
    <definedName name="ENDA" localSheetId="7">#REF!</definedName>
    <definedName name="ENDA">#REF!</definedName>
    <definedName name="ESAF_QUAR_GDP" localSheetId="3">#REF!</definedName>
    <definedName name="ESAF_QUAR_GDP" localSheetId="4">#REF!</definedName>
    <definedName name="ESAF_QUAR_GDP" localSheetId="5">#REF!</definedName>
    <definedName name="ESAF_QUAR_GDP" localSheetId="6">#REF!</definedName>
    <definedName name="ESAF_QUAR_GDP" localSheetId="7">#REF!</definedName>
    <definedName name="ESAF_QUAR_GDP">#REF!</definedName>
    <definedName name="ExchRate" localSheetId="3">#REF!</definedName>
    <definedName name="ExchRate" localSheetId="4">#REF!</definedName>
    <definedName name="ExchRate" localSheetId="5">#REF!</definedName>
    <definedName name="ExchRate" localSheetId="6">#REF!</definedName>
    <definedName name="ExchRate" localSheetId="7">#REF!</definedName>
    <definedName name="ExchRate">#REF!</definedName>
    <definedName name="exflow" localSheetId="3">#REF!</definedName>
    <definedName name="exflow" localSheetId="4">#REF!</definedName>
    <definedName name="exflow" localSheetId="5">#REF!</definedName>
    <definedName name="exflow" localSheetId="6">#REF!</definedName>
    <definedName name="exflow" localSheetId="7">#REF!</definedName>
    <definedName name="exflow">#REF!</definedName>
    <definedName name="ExitWRS" localSheetId="3">#REF!</definedName>
    <definedName name="ExitWRS" localSheetId="4">#REF!</definedName>
    <definedName name="ExitWRS" localSheetId="5">#REF!</definedName>
    <definedName name="ExitWRS" localSheetId="6">#REF!</definedName>
    <definedName name="ExitWRS" localSheetId="7">#REF!</definedName>
    <definedName name="ExitWRS">#REF!</definedName>
    <definedName name="Exp_M" localSheetId="3">#REF!</definedName>
    <definedName name="Exp_M" localSheetId="4">#REF!</definedName>
    <definedName name="Exp_M" localSheetId="5">#REF!</definedName>
    <definedName name="Exp_M" localSheetId="6">#REF!</definedName>
    <definedName name="Exp_M" localSheetId="7">#REF!</definedName>
    <definedName name="Exp_M">#REF!</definedName>
    <definedName name="Exp_M_Treas" localSheetId="3">#REF!</definedName>
    <definedName name="Exp_M_Treas" localSheetId="4">#REF!</definedName>
    <definedName name="Exp_M_Treas" localSheetId="5">#REF!</definedName>
    <definedName name="Exp_M_Treas" localSheetId="6">#REF!</definedName>
    <definedName name="Exp_M_Treas" localSheetId="7">#REF!</definedName>
    <definedName name="Exp_M_Treas">#REF!</definedName>
    <definedName name="Exp_Proj" localSheetId="3">#REF!</definedName>
    <definedName name="Exp_Proj" localSheetId="4">#REF!</definedName>
    <definedName name="Exp_Proj" localSheetId="5">#REF!</definedName>
    <definedName name="Exp_Proj" localSheetId="6">#REF!</definedName>
    <definedName name="Exp_Proj" localSheetId="7">#REF!</definedName>
    <definedName name="Exp_Proj">#REF!</definedName>
    <definedName name="expal">[4]BOP!$D$36:$AY$36</definedName>
    <definedName name="expcofi">[4]BOP!$D$48:$CH$48</definedName>
    <definedName name="expcopr" localSheetId="3">#REF!</definedName>
    <definedName name="expcopr" localSheetId="4">#REF!</definedName>
    <definedName name="expcopr" localSheetId="5">#REF!</definedName>
    <definedName name="expcopr" localSheetId="6">#REF!</definedName>
    <definedName name="expcopr" localSheetId="7">#REF!</definedName>
    <definedName name="expcopr">#REF!</definedName>
    <definedName name="expel" localSheetId="3">#REF!</definedName>
    <definedName name="expel" localSheetId="4">#REF!</definedName>
    <definedName name="expel" localSheetId="5">#REF!</definedName>
    <definedName name="expel" localSheetId="6">#REF!</definedName>
    <definedName name="expel" localSheetId="7">#REF!</definedName>
    <definedName name="expel">#REF!</definedName>
    <definedName name="expgoodsfob" localSheetId="3">[11]BOP!#REF!</definedName>
    <definedName name="expgoodsfob" localSheetId="4">[11]BOP!#REF!</definedName>
    <definedName name="expgoodsfob" localSheetId="5">[11]BOP!#REF!</definedName>
    <definedName name="expgoodsfob" localSheetId="6">[11]BOP!#REF!</definedName>
    <definedName name="expgoodsfob" localSheetId="7">[11]BOP!#REF!</definedName>
    <definedName name="expgoodsfob">[11]BOP!#REF!</definedName>
    <definedName name="expgs">[4]BOP!$D$312:$AS$312</definedName>
    <definedName name="expoth">[4]BOP!$D$72:$CH$72</definedName>
    <definedName name="EXTDEBT" localSheetId="3">[18]EXTDEBT!#REF!</definedName>
    <definedName name="EXTDEBT" localSheetId="4">[18]EXTDEBT!#REF!</definedName>
    <definedName name="EXTDEBT" localSheetId="5">[18]EXTDEBT!#REF!</definedName>
    <definedName name="EXTDEBT" localSheetId="6">[18]EXTDEBT!#REF!</definedName>
    <definedName name="EXTDEBT" localSheetId="7">[18]EXTDEBT!#REF!</definedName>
    <definedName name="EXTDEBT">[18]EXTDEBT!#REF!</definedName>
    <definedName name="F" localSheetId="3">#REF!</definedName>
    <definedName name="F" localSheetId="4">#REF!</definedName>
    <definedName name="F" localSheetId="5">#REF!</definedName>
    <definedName name="F" localSheetId="6">#REF!</definedName>
    <definedName name="F" localSheetId="7">#REF!</definedName>
    <definedName name="F">#REF!</definedName>
    <definedName name="Farm" localSheetId="3">#REF!</definedName>
    <definedName name="Farm" localSheetId="4">#REF!</definedName>
    <definedName name="Farm" localSheetId="5">#REF!</definedName>
    <definedName name="Farm" localSheetId="6">#REF!</definedName>
    <definedName name="Farm" localSheetId="7">#REF!</definedName>
    <definedName name="Farm">#REF!</definedName>
    <definedName name="Feb_98" localSheetId="3">#REF!</definedName>
    <definedName name="Feb_98" localSheetId="4">#REF!</definedName>
    <definedName name="Feb_98" localSheetId="5">#REF!</definedName>
    <definedName name="Feb_98" localSheetId="6">#REF!</definedName>
    <definedName name="Feb_98" localSheetId="7">#REF!</definedName>
    <definedName name="Feb_98">#REF!</definedName>
    <definedName name="fgap">[4]BOP!$D$284:$AS$284</definedName>
    <definedName name="fin" localSheetId="3">[11]BOP!#REF!</definedName>
    <definedName name="fin" localSheetId="4">[11]BOP!#REF!</definedName>
    <definedName name="fin" localSheetId="5">[11]BOP!#REF!</definedName>
    <definedName name="fin" localSheetId="6">[11]BOP!#REF!</definedName>
    <definedName name="fin" localSheetId="7">[11]BOP!#REF!</definedName>
    <definedName name="fin">[11]BOP!#REF!</definedName>
    <definedName name="FINANCING" localSheetId="3">#REF!</definedName>
    <definedName name="FINANCING" localSheetId="4">#REF!</definedName>
    <definedName name="FINANCING" localSheetId="5">#REF!</definedName>
    <definedName name="FINANCING" localSheetId="6">#REF!</definedName>
    <definedName name="FINANCING" localSheetId="7">#REF!</definedName>
    <definedName name="FINANCING">#REF!</definedName>
    <definedName name="finimf" localSheetId="3">[11]BOP!#REF!</definedName>
    <definedName name="finimf" localSheetId="4">[11]BOP!#REF!</definedName>
    <definedName name="finimf" localSheetId="5">[11]BOP!#REF!</definedName>
    <definedName name="finimf" localSheetId="6">[11]BOP!#REF!</definedName>
    <definedName name="finimf" localSheetId="7">[11]BOP!#REF!</definedName>
    <definedName name="finimf">[11]BOP!#REF!</definedName>
    <definedName name="finitem" localSheetId="3">[11]BOP!#REF!</definedName>
    <definedName name="finitem" localSheetId="4">[11]BOP!#REF!</definedName>
    <definedName name="finitem" localSheetId="5">[11]BOP!#REF!</definedName>
    <definedName name="finitem" localSheetId="6">[11]BOP!#REF!</definedName>
    <definedName name="finitem" localSheetId="7">[11]BOP!#REF!</definedName>
    <definedName name="finitem">[11]BOP!#REF!</definedName>
    <definedName name="finpub" localSheetId="3">[11]BOP!#REF!</definedName>
    <definedName name="finpub" localSheetId="4">[11]BOP!#REF!</definedName>
    <definedName name="finpub" localSheetId="5">[11]BOP!#REF!</definedName>
    <definedName name="finpub" localSheetId="6">[11]BOP!#REF!</definedName>
    <definedName name="finpub" localSheetId="7">[11]BOP!#REF!</definedName>
    <definedName name="finpub">[11]BOP!#REF!</definedName>
    <definedName name="finshortterm" localSheetId="3">[11]BOP!#REF!</definedName>
    <definedName name="finshortterm" localSheetId="4">[11]BOP!#REF!</definedName>
    <definedName name="finshortterm" localSheetId="5">[11]BOP!#REF!</definedName>
    <definedName name="finshortterm" localSheetId="6">[11]BOP!#REF!</definedName>
    <definedName name="finshortterm" localSheetId="7">[11]BOP!#REF!</definedName>
    <definedName name="finshortterm">[11]BOP!#REF!</definedName>
    <definedName name="fis_98" localSheetId="3">#REF!</definedName>
    <definedName name="fis_98" localSheetId="4">#REF!</definedName>
    <definedName name="fis_98" localSheetId="5">#REF!</definedName>
    <definedName name="fis_98" localSheetId="6">#REF!</definedName>
    <definedName name="fis_98" localSheetId="7">#REF!</definedName>
    <definedName name="fis_98">#REF!</definedName>
    <definedName name="fis_gdp" localSheetId="3">#REF!</definedName>
    <definedName name="fis_gdp" localSheetId="4">#REF!</definedName>
    <definedName name="fis_gdp" localSheetId="5">#REF!</definedName>
    <definedName name="fis_gdp" localSheetId="6">#REF!</definedName>
    <definedName name="fis_gdp" localSheetId="7">#REF!</definedName>
    <definedName name="fis_gdp">#REF!</definedName>
    <definedName name="fis_lari" localSheetId="3">#REF!</definedName>
    <definedName name="fis_lari" localSheetId="4">#REF!</definedName>
    <definedName name="fis_lari" localSheetId="5">#REF!</definedName>
    <definedName name="fis_lari" localSheetId="6">#REF!</definedName>
    <definedName name="fis_lari" localSheetId="7">#REF!</definedName>
    <definedName name="fis_lari">#REF!</definedName>
    <definedName name="Fiscal" localSheetId="3">#REF!</definedName>
    <definedName name="Fiscal" localSheetId="4">#REF!</definedName>
    <definedName name="Fiscal" localSheetId="5">#REF!</definedName>
    <definedName name="Fiscal" localSheetId="6">#REF!</definedName>
    <definedName name="Fiscal" localSheetId="7">#REF!</definedName>
    <definedName name="Fiscal">#REF!</definedName>
    <definedName name="Fiscsum" localSheetId="3">#REF!</definedName>
    <definedName name="Fiscsum" localSheetId="4">#REF!</definedName>
    <definedName name="Fiscsum" localSheetId="5">#REF!</definedName>
    <definedName name="Fiscsum" localSheetId="6">#REF!</definedName>
    <definedName name="Fiscsum" localSheetId="7">#REF!</definedName>
    <definedName name="Fiscsum">#REF!</definedName>
    <definedName name="fisrev">'[4]Fiscal and Real Input'!$D$24:$AS$24</definedName>
    <definedName name="FMB" localSheetId="3">'[12]FISCAL-weo'!#REF!</definedName>
    <definedName name="FMB" localSheetId="4">'[12]FISCAL-weo'!#REF!</definedName>
    <definedName name="FMB" localSheetId="5">'[12]FISCAL-weo'!#REF!</definedName>
    <definedName name="FMB" localSheetId="6">'[12]FISCAL-weo'!#REF!</definedName>
    <definedName name="FMB" localSheetId="7">'[12]FISCAL-weo'!#REF!</definedName>
    <definedName name="FMB">'[12]FISCAL-weo'!#REF!</definedName>
    <definedName name="Foreign_liabilities" localSheetId="3">#REF!</definedName>
    <definedName name="Foreign_liabilities" localSheetId="4">#REF!</definedName>
    <definedName name="Foreign_liabilities" localSheetId="5">#REF!</definedName>
    <definedName name="Foreign_liabilities" localSheetId="6">#REF!</definedName>
    <definedName name="Foreign_liabilities" localSheetId="7">#REF!</definedName>
    <definedName name="Foreign_liabilities">#REF!</definedName>
    <definedName name="FOREX_D">'[19]FOREX-DAILY'!$A$9:$Q$128</definedName>
    <definedName name="framework_macro" localSheetId="3">#REF!</definedName>
    <definedName name="framework_macro" localSheetId="4">#REF!</definedName>
    <definedName name="framework_macro" localSheetId="5">#REF!</definedName>
    <definedName name="framework_macro" localSheetId="6">#REF!</definedName>
    <definedName name="framework_macro" localSheetId="7">#REF!</definedName>
    <definedName name="framework_macro">#REF!</definedName>
    <definedName name="framework_macro_new" localSheetId="3">#REF!</definedName>
    <definedName name="framework_macro_new" localSheetId="4">#REF!</definedName>
    <definedName name="framework_macro_new" localSheetId="5">#REF!</definedName>
    <definedName name="framework_macro_new" localSheetId="6">#REF!</definedName>
    <definedName name="framework_macro_new" localSheetId="7">#REF!</definedName>
    <definedName name="framework_macro_new">#REF!</definedName>
    <definedName name="framework_monetary" localSheetId="3">#REF!</definedName>
    <definedName name="framework_monetary" localSheetId="4">#REF!</definedName>
    <definedName name="framework_monetary" localSheetId="5">#REF!</definedName>
    <definedName name="framework_monetary" localSheetId="6">#REF!</definedName>
    <definedName name="framework_monetary" localSheetId="7">#REF!</definedName>
    <definedName name="framework_monetary">#REF!</definedName>
    <definedName name="frombopchgir">[4]BOP!$D$267:$AS$267</definedName>
    <definedName name="fsafrwe" localSheetId="3" hidden="1">{#N/A,#N/A,FALSE,"EXTDEBT"}</definedName>
    <definedName name="fsafrwe" localSheetId="4" hidden="1">{#N/A,#N/A,FALSE,"EXTDEBT"}</definedName>
    <definedName name="fsafrwe" localSheetId="5" hidden="1">{#N/A,#N/A,FALSE,"EXTDEBT"}</definedName>
    <definedName name="fsafrwe" localSheetId="6" hidden="1">{#N/A,#N/A,FALSE,"EXTDEBT"}</definedName>
    <definedName name="fsafrwe" localSheetId="7" hidden="1">{#N/A,#N/A,FALSE,"EXTDEBT"}</definedName>
    <definedName name="fsafrwe" localSheetId="2" hidden="1">{#N/A,#N/A,FALSE,"EXTDEBT"}</definedName>
    <definedName name="fsafrwe" hidden="1">{#N/A,#N/A,FALSE,"EXTDEBT"}</definedName>
    <definedName name="FSUOUT" localSheetId="3">#REF!</definedName>
    <definedName name="FSUOUT" localSheetId="4">#REF!</definedName>
    <definedName name="FSUOUT" localSheetId="5">#REF!</definedName>
    <definedName name="FSUOUT" localSheetId="6">#REF!</definedName>
    <definedName name="FSUOUT" localSheetId="7">#REF!</definedName>
    <definedName name="FSUOUT">#REF!</definedName>
    <definedName name="g">'[7]Debt Service'!$D$62:$AO$62</definedName>
    <definedName name="GCB" localSheetId="3">'[12]FISCAL-weo'!#REF!</definedName>
    <definedName name="GCB" localSheetId="4">'[12]FISCAL-weo'!#REF!</definedName>
    <definedName name="GCB" localSheetId="5">'[12]FISCAL-weo'!#REF!</definedName>
    <definedName name="GCB" localSheetId="6">'[12]FISCAL-weo'!#REF!</definedName>
    <definedName name="GCB" localSheetId="7">'[12]FISCAL-weo'!#REF!</definedName>
    <definedName name="GCB">'[12]FISCAL-weo'!#REF!</definedName>
    <definedName name="GCB_NGDP" localSheetId="3">'[12]FISCAL-weo'!#REF!</definedName>
    <definedName name="GCB_NGDP" localSheetId="4">'[12]FISCAL-weo'!#REF!</definedName>
    <definedName name="GCB_NGDP" localSheetId="5">'[12]FISCAL-weo'!#REF!</definedName>
    <definedName name="GCB_NGDP" localSheetId="6">'[12]FISCAL-weo'!#REF!</definedName>
    <definedName name="GCB_NGDP" localSheetId="7">'[12]FISCAL-weo'!#REF!</definedName>
    <definedName name="GCB_NGDP">'[12]FISCAL-weo'!#REF!</definedName>
    <definedName name="GCEI" localSheetId="3">#REF!</definedName>
    <definedName name="GCEI" localSheetId="4">#REF!</definedName>
    <definedName name="GCEI" localSheetId="5">#REF!</definedName>
    <definedName name="GCEI" localSheetId="6">#REF!</definedName>
    <definedName name="GCEI" localSheetId="7">#REF!</definedName>
    <definedName name="GCEI">#REF!</definedName>
    <definedName name="GCENL" localSheetId="3">#REF!</definedName>
    <definedName name="GCENL" localSheetId="4">#REF!</definedName>
    <definedName name="GCENL" localSheetId="5">#REF!</definedName>
    <definedName name="GCENL" localSheetId="6">#REF!</definedName>
    <definedName name="GCENL" localSheetId="7">#REF!</definedName>
    <definedName name="GCENL">#REF!</definedName>
    <definedName name="GCND" localSheetId="3">#REF!</definedName>
    <definedName name="GCND" localSheetId="4">#REF!</definedName>
    <definedName name="GCND" localSheetId="5">#REF!</definedName>
    <definedName name="GCND" localSheetId="6">#REF!</definedName>
    <definedName name="GCND" localSheetId="7">#REF!</definedName>
    <definedName name="GCND">#REF!</definedName>
    <definedName name="GCND_NGDP" localSheetId="3">'[12]FISCAL-weo'!#REF!</definedName>
    <definedName name="GCND_NGDP" localSheetId="4">'[12]FISCAL-weo'!#REF!</definedName>
    <definedName name="GCND_NGDP" localSheetId="5">'[12]FISCAL-weo'!#REF!</definedName>
    <definedName name="GCND_NGDP" localSheetId="6">'[12]FISCAL-weo'!#REF!</definedName>
    <definedName name="GCND_NGDP" localSheetId="7">'[12]FISCAL-weo'!#REF!</definedName>
    <definedName name="GCND_NGDP">'[12]FISCAL-weo'!#REF!</definedName>
    <definedName name="GCRG" localSheetId="3">#REF!</definedName>
    <definedName name="GCRG" localSheetId="4">#REF!</definedName>
    <definedName name="GCRG" localSheetId="5">#REF!</definedName>
    <definedName name="GCRG" localSheetId="6">#REF!</definedName>
    <definedName name="GCRG" localSheetId="7">#REF!</definedName>
    <definedName name="GCRG">#REF!</definedName>
    <definedName name="GDP" localSheetId="3">#REF!</definedName>
    <definedName name="GDP" localSheetId="4">#REF!</definedName>
    <definedName name="GDP" localSheetId="5">#REF!</definedName>
    <definedName name="GDP" localSheetId="6">#REF!</definedName>
    <definedName name="GDP" localSheetId="7">#REF!</definedName>
    <definedName name="GDP">#REF!</definedName>
    <definedName name="GDPCat" localSheetId="3">#REF!</definedName>
    <definedName name="GDPCat" localSheetId="4">#REF!</definedName>
    <definedName name="GDPCat" localSheetId="5">#REF!</definedName>
    <definedName name="GDPCat" localSheetId="6">#REF!</definedName>
    <definedName name="GDPCat" localSheetId="7">#REF!</definedName>
    <definedName name="GDPCat">#REF!</definedName>
    <definedName name="GDPOrigin" localSheetId="3">#REF!</definedName>
    <definedName name="GDPOrigin" localSheetId="4">#REF!</definedName>
    <definedName name="GDPOrigin" localSheetId="5">#REF!</definedName>
    <definedName name="GDPOrigin" localSheetId="6">#REF!</definedName>
    <definedName name="GDPOrigin" localSheetId="7">#REF!</definedName>
    <definedName name="GDPOrigin">#REF!</definedName>
    <definedName name="GDPOUT" localSheetId="3">#REF!</definedName>
    <definedName name="GDPOUT" localSheetId="4">#REF!</definedName>
    <definedName name="GDPOUT" localSheetId="5">#REF!</definedName>
    <definedName name="GDPOUT" localSheetId="6">#REF!</definedName>
    <definedName name="GDPOUT" localSheetId="7">#REF!</definedName>
    <definedName name="GDPOUT">#REF!</definedName>
    <definedName name="gdpusd">'[7]Fiscal and Real Input'!$D$18:$AS$18</definedName>
    <definedName name="GEB_6" localSheetId="3">#REF!</definedName>
    <definedName name="GEB_6" localSheetId="4">#REF!</definedName>
    <definedName name="GEB_6" localSheetId="5">#REF!</definedName>
    <definedName name="GEB_6" localSheetId="6">#REF!</definedName>
    <definedName name="GEB_6" localSheetId="7">#REF!</definedName>
    <definedName name="GEB_6">#REF!</definedName>
    <definedName name="gedr" localSheetId="3">'[8]Loan terms and stocks'!#REF!</definedName>
    <definedName name="gedr" localSheetId="4">'[8]Loan terms and stocks'!#REF!</definedName>
    <definedName name="gedr" localSheetId="5">'[8]Loan terms and stocks'!#REF!</definedName>
    <definedName name="gedr" localSheetId="6">'[8]Loan terms and stocks'!#REF!</definedName>
    <definedName name="gedr" localSheetId="7">'[8]Loan terms and stocks'!#REF!</definedName>
    <definedName name="gedr">'[8]Loan terms and stocks'!#REF!</definedName>
    <definedName name="GGB" localSheetId="3">'[12]FISCAL-weo'!#REF!</definedName>
    <definedName name="GGB" localSheetId="4">'[12]FISCAL-weo'!#REF!</definedName>
    <definedName name="GGB" localSheetId="5">'[12]FISCAL-weo'!#REF!</definedName>
    <definedName name="GGB" localSheetId="6">'[12]FISCAL-weo'!#REF!</definedName>
    <definedName name="GGB" localSheetId="7">'[12]FISCAL-weo'!#REF!</definedName>
    <definedName name="GGB">'[12]FISCAL-weo'!#REF!</definedName>
    <definedName name="GGB_NGDP" localSheetId="3">'[12]FISCAL-weo'!#REF!</definedName>
    <definedName name="GGB_NGDP" localSheetId="4">'[12]FISCAL-weo'!#REF!</definedName>
    <definedName name="GGB_NGDP" localSheetId="5">'[12]FISCAL-weo'!#REF!</definedName>
    <definedName name="GGB_NGDP" localSheetId="6">'[12]FISCAL-weo'!#REF!</definedName>
    <definedName name="GGB_NGDP" localSheetId="7">'[12]FISCAL-weo'!#REF!</definedName>
    <definedName name="GGB_NGDP">'[12]FISCAL-weo'!#REF!</definedName>
    <definedName name="GGED" localSheetId="3">#REF!</definedName>
    <definedName name="GGED" localSheetId="4">#REF!</definedName>
    <definedName name="GGED" localSheetId="5">#REF!</definedName>
    <definedName name="GGED" localSheetId="6">#REF!</definedName>
    <definedName name="GGED" localSheetId="7">#REF!</definedName>
    <definedName name="GGED">#REF!</definedName>
    <definedName name="GGEI" localSheetId="3">#REF!</definedName>
    <definedName name="GGEI" localSheetId="4">#REF!</definedName>
    <definedName name="GGEI" localSheetId="5">#REF!</definedName>
    <definedName name="GGEI" localSheetId="6">#REF!</definedName>
    <definedName name="GGEI" localSheetId="7">#REF!</definedName>
    <definedName name="GGEI">#REF!</definedName>
    <definedName name="GGENL" localSheetId="3">#REF!</definedName>
    <definedName name="GGENL" localSheetId="4">#REF!</definedName>
    <definedName name="GGENL" localSheetId="5">#REF!</definedName>
    <definedName name="GGENL" localSheetId="6">#REF!</definedName>
    <definedName name="GGENL" localSheetId="7">#REF!</definedName>
    <definedName name="GGENL">#REF!</definedName>
    <definedName name="GGND" localSheetId="3">#REF!</definedName>
    <definedName name="GGND" localSheetId="4">#REF!</definedName>
    <definedName name="GGND" localSheetId="5">#REF!</definedName>
    <definedName name="GGND" localSheetId="6">#REF!</definedName>
    <definedName name="GGND" localSheetId="7">#REF!</definedName>
    <definedName name="GGND">#REF!</definedName>
    <definedName name="GGOVT" localSheetId="3">#REF!</definedName>
    <definedName name="GGOVT" localSheetId="4">#REF!</definedName>
    <definedName name="GGOVT" localSheetId="5">#REF!</definedName>
    <definedName name="GGOVT" localSheetId="6">#REF!</definedName>
    <definedName name="GGOVT" localSheetId="7">#REF!</definedName>
    <definedName name="GGOVT">#REF!</definedName>
    <definedName name="GGOVT_GDP" localSheetId="3">#REF!</definedName>
    <definedName name="GGOVT_GDP" localSheetId="4">#REF!</definedName>
    <definedName name="GGOVT_GDP" localSheetId="5">#REF!</definedName>
    <definedName name="GGOVT_GDP" localSheetId="6">#REF!</definedName>
    <definedName name="GGOVT_GDP" localSheetId="7">#REF!</definedName>
    <definedName name="GGOVT_GDP">#REF!</definedName>
    <definedName name="GGOVTPC" localSheetId="3">#REF!</definedName>
    <definedName name="GGOVTPC" localSheetId="4">#REF!</definedName>
    <definedName name="GGOVTPC" localSheetId="5">#REF!</definedName>
    <definedName name="GGOVTPC" localSheetId="6">#REF!</definedName>
    <definedName name="GGOVTPC" localSheetId="7">#REF!</definedName>
    <definedName name="GGOVTPC">#REF!</definedName>
    <definedName name="GGRG" localSheetId="3">#REF!</definedName>
    <definedName name="GGRG" localSheetId="4">#REF!</definedName>
    <definedName name="GGRG" localSheetId="5">#REF!</definedName>
    <definedName name="GGRG" localSheetId="6">#REF!</definedName>
    <definedName name="GGRG" localSheetId="7">#REF!</definedName>
    <definedName name="GGRG">#REF!</definedName>
    <definedName name="ghjkgh" localSheetId="3" hidden="1">{"WEO",#N/A,FALSE,"T"}</definedName>
    <definedName name="ghjkgh" localSheetId="4" hidden="1">{"WEO",#N/A,FALSE,"T"}</definedName>
    <definedName name="ghjkgh" localSheetId="5" hidden="1">{"WEO",#N/A,FALSE,"T"}</definedName>
    <definedName name="ghjkgh" localSheetId="6" hidden="1">{"WEO",#N/A,FALSE,"T"}</definedName>
    <definedName name="ghjkgh" localSheetId="7" hidden="1">{"WEO",#N/A,FALSE,"T"}</definedName>
    <definedName name="ghjkgh" localSheetId="2" hidden="1">{"WEO",#N/A,FALSE,"T"}</definedName>
    <definedName name="ghjkgh" hidden="1">{"WEO",#N/A,FALSE,"T"}</definedName>
    <definedName name="GovExp" localSheetId="3">#REF!</definedName>
    <definedName name="GovExp" localSheetId="4">#REF!</definedName>
    <definedName name="GovExp" localSheetId="5">#REF!</definedName>
    <definedName name="GovExp" localSheetId="6">#REF!</definedName>
    <definedName name="GovExp" localSheetId="7">#REF!</definedName>
    <definedName name="GovExp">#REF!</definedName>
    <definedName name="GovRev" localSheetId="3">#REF!</definedName>
    <definedName name="GovRev" localSheetId="4">#REF!</definedName>
    <definedName name="GovRev" localSheetId="5">#REF!</definedName>
    <definedName name="GovRev" localSheetId="6">#REF!</definedName>
    <definedName name="GovRev" localSheetId="7">#REF!</definedName>
    <definedName name="GovRev">#REF!</definedName>
    <definedName name="Grace_NC" localSheetId="3">[15]NPV_base!#REF!</definedName>
    <definedName name="Grace_NC" localSheetId="4">[15]NPV_base!#REF!</definedName>
    <definedName name="Grace_NC" localSheetId="5">[15]NPV_base!#REF!</definedName>
    <definedName name="Grace_NC" localSheetId="6">[15]NPV_base!#REF!</definedName>
    <definedName name="Grace_NC" localSheetId="7">[15]NPV_base!#REF!</definedName>
    <definedName name="Grace_NC">[15]NPV_base!#REF!</definedName>
    <definedName name="grgdpd" localSheetId="3">'[11]Fiscal and Real Input'!#REF!</definedName>
    <definedName name="grgdpd" localSheetId="4">'[11]Fiscal and Real Input'!#REF!</definedName>
    <definedName name="grgdpd" localSheetId="5">'[11]Fiscal and Real Input'!#REF!</definedName>
    <definedName name="grgdpd" localSheetId="6">'[11]Fiscal and Real Input'!#REF!</definedName>
    <definedName name="grgdpd" localSheetId="7">'[11]Fiscal and Real Input'!#REF!</definedName>
    <definedName name="grgdpd">'[11]Fiscal and Real Input'!#REF!</definedName>
    <definedName name="grgdpdusd">[7]GEEandGAS!$D$61:$AV$61</definedName>
    <definedName name="grgdpdv" localSheetId="3">'[11]Fiscal and Real Input'!#REF!</definedName>
    <definedName name="grgdpdv" localSheetId="4">'[11]Fiscal and Real Input'!#REF!</definedName>
    <definedName name="grgdpdv" localSheetId="5">'[11]Fiscal and Real Input'!#REF!</definedName>
    <definedName name="grgdpdv" localSheetId="6">'[11]Fiscal and Real Input'!#REF!</definedName>
    <definedName name="grgdpdv" localSheetId="7">'[11]Fiscal and Real Input'!#REF!</definedName>
    <definedName name="grgdpdv">'[11]Fiscal and Real Input'!#REF!</definedName>
    <definedName name="grgdpr" localSheetId="3">'[11]Fiscal and Real Input'!#REF!</definedName>
    <definedName name="grgdpr" localSheetId="4">'[11]Fiscal and Real Input'!#REF!</definedName>
    <definedName name="grgdpr" localSheetId="5">'[11]Fiscal and Real Input'!#REF!</definedName>
    <definedName name="grgdpr" localSheetId="6">'[11]Fiscal and Real Input'!#REF!</definedName>
    <definedName name="grgdpr" localSheetId="7">'[11]Fiscal and Real Input'!#REF!</definedName>
    <definedName name="grgdpr">'[11]Fiscal and Real Input'!#REF!</definedName>
    <definedName name="grgdpv" localSheetId="3">'[11]Fiscal and Real Input'!#REF!</definedName>
    <definedName name="grgdpv" localSheetId="4">'[11]Fiscal and Real Input'!#REF!</definedName>
    <definedName name="grgdpv" localSheetId="5">'[11]Fiscal and Real Input'!#REF!</definedName>
    <definedName name="grgdpv" localSheetId="6">'[11]Fiscal and Real Input'!#REF!</definedName>
    <definedName name="grgdpv" localSheetId="7">'[11]Fiscal and Real Input'!#REF!</definedName>
    <definedName name="grgdpv">'[11]Fiscal and Real Input'!#REF!</definedName>
    <definedName name="Gross_reserves" localSheetId="3">#REF!</definedName>
    <definedName name="Gross_reserves" localSheetId="4">#REF!</definedName>
    <definedName name="Gross_reserves" localSheetId="5">#REF!</definedName>
    <definedName name="Gross_reserves" localSheetId="6">#REF!</definedName>
    <definedName name="Gross_reserves" localSheetId="7">#REF!</definedName>
    <definedName name="Gross_reserves">#REF!</definedName>
    <definedName name="grossres">'[7]NFA Banking System'!$D$11:$AX$11</definedName>
    <definedName name="grpral">[4]GEEandGAS!$D$58:$AZ$58</definedName>
    <definedName name="grprcotton">[4]GEEandGAS!$D$56:$BC$56</definedName>
    <definedName name="grprexptr">[7]GEEandGAS!$D$71:$AR$71</definedName>
    <definedName name="grprgas">[4]GEEandGAS!$D$54:$BC$54</definedName>
    <definedName name="grproil">[4]GEEandGAS!$D$52:$BC$52</definedName>
    <definedName name="grprwheat">[4]GEEandGAS!$D$60:$BC$60</definedName>
    <definedName name="h" localSheetId="3">#REF!</definedName>
    <definedName name="h" localSheetId="4">#REF!</definedName>
    <definedName name="h" localSheetId="5">#REF!</definedName>
    <definedName name="h" localSheetId="6">#REF!</definedName>
    <definedName name="h" localSheetId="7">#REF!</definedName>
    <definedName name="h">#REF!</definedName>
    <definedName name="hcifserv">'[4]Historic import'!$D$115:$P$115</definedName>
    <definedName name="hello" localSheetId="3" hidden="1">{#N/A,#N/A,FALSE,"CB";#N/A,#N/A,FALSE,"CMB";#N/A,#N/A,FALSE,"BSYS";#N/A,#N/A,FALSE,"NBFI";#N/A,#N/A,FALSE,"FSYS"}</definedName>
    <definedName name="hello" localSheetId="4" hidden="1">{#N/A,#N/A,FALSE,"CB";#N/A,#N/A,FALSE,"CMB";#N/A,#N/A,FALSE,"BSYS";#N/A,#N/A,FALSE,"NBFI";#N/A,#N/A,FALSE,"FSYS"}</definedName>
    <definedName name="hello" localSheetId="5" hidden="1">{#N/A,#N/A,FALSE,"CB";#N/A,#N/A,FALSE,"CMB";#N/A,#N/A,FALSE,"BSYS";#N/A,#N/A,FALSE,"NBFI";#N/A,#N/A,FALSE,"FSYS"}</definedName>
    <definedName name="hello" localSheetId="6" hidden="1">{#N/A,#N/A,FALSE,"CB";#N/A,#N/A,FALSE,"CMB";#N/A,#N/A,FALSE,"BSYS";#N/A,#N/A,FALSE,"NBFI";#N/A,#N/A,FALSE,"FSYS"}</definedName>
    <definedName name="hello" localSheetId="7" hidden="1">{#N/A,#N/A,FALSE,"CB";#N/A,#N/A,FALSE,"CMB";#N/A,#N/A,FALSE,"BSYS";#N/A,#N/A,FALSE,"NBFI";#N/A,#N/A,FALSE,"FSYS"}</definedName>
    <definedName name="hello" localSheetId="2" hidden="1">{#N/A,#N/A,FALSE,"CB";#N/A,#N/A,FALSE,"CMB";#N/A,#N/A,FALSE,"BSYS";#N/A,#N/A,FALSE,"NBFI";#N/A,#N/A,FALSE,"FSYS"}</definedName>
    <definedName name="hello" hidden="1">{#N/A,#N/A,FALSE,"CB";#N/A,#N/A,FALSE,"CMB";#N/A,#N/A,FALSE,"BSYS";#N/A,#N/A,FALSE,"NBFI";#N/A,#N/A,FALSE,"FSYS"}</definedName>
    <definedName name="HERE" localSheetId="3">#REF!</definedName>
    <definedName name="HERE" localSheetId="4">#REF!</definedName>
    <definedName name="HERE" localSheetId="5">#REF!</definedName>
    <definedName name="HERE" localSheetId="6">#REF!</definedName>
    <definedName name="HERE" localSheetId="7">#REF!</definedName>
    <definedName name="HERE">#REF!</definedName>
    <definedName name="hexpal">'[7]Historic export'!$D$11:$S$11</definedName>
    <definedName name="hexpasia">'[4]Historic export'!$D$49:$O$49</definedName>
    <definedName name="hexpcis">'[4]Historic export'!$D$34:$O$34</definedName>
    <definedName name="hexpcof">'[7]Historic export'!$D$15:$S$15</definedName>
    <definedName name="hexpcopr" localSheetId="3">'[11]Historic export'!#REF!</definedName>
    <definedName name="hexpcopr" localSheetId="4">'[11]Historic export'!#REF!</definedName>
    <definedName name="hexpcopr" localSheetId="5">'[11]Historic export'!#REF!</definedName>
    <definedName name="hexpcopr" localSheetId="6">'[11]Historic export'!#REF!</definedName>
    <definedName name="hexpcopr" localSheetId="7">'[11]Historic export'!#REF!</definedName>
    <definedName name="hexpcopr">'[11]Historic export'!#REF!</definedName>
    <definedName name="hexpel">'[7]Historic export'!$D$19:$S$19</definedName>
    <definedName name="hexpeur">'[4]Historic export'!$D$46:$O$46</definedName>
    <definedName name="hexpnoncis">'[4]Historic export'!$D$43:$O$43</definedName>
    <definedName name="hexpoth">'[7]Historic export'!$D$23:$S$23</definedName>
    <definedName name="hexprus">'[4]Historic export'!$D$37:$O$37</definedName>
    <definedName name="hexptot">'[4]Historic export'!$D$10:$S$10</definedName>
    <definedName name="hexpusa">'[4]Historic export'!$D$52:$O$52</definedName>
    <definedName name="hexpuzb">'[4]Historic export'!$D$40:$O$40</definedName>
    <definedName name="himpal" localSheetId="3">'[11]Historic import'!#REF!</definedName>
    <definedName name="himpal" localSheetId="4">'[11]Historic import'!#REF!</definedName>
    <definedName name="himpal" localSheetId="5">'[11]Historic import'!#REF!</definedName>
    <definedName name="himpal" localSheetId="6">'[11]Historic import'!#REF!</definedName>
    <definedName name="himpal" localSheetId="7">'[11]Historic import'!#REF!</definedName>
    <definedName name="himpal">'[11]Historic import'!#REF!</definedName>
    <definedName name="himpalcif">'[4]Historic import'!$D$96:$P$96</definedName>
    <definedName name="himpalfob">'[4]Historic import'!$D$107:$P$107</definedName>
    <definedName name="himpasia">'[4]Historic import'!$D$60:$O$60</definedName>
    <definedName name="himpcis">'[4]Historic import'!$D$45:$O$45</definedName>
    <definedName name="himpel" localSheetId="3">'[11]Historic import'!#REF!</definedName>
    <definedName name="himpel" localSheetId="4">'[11]Historic import'!#REF!</definedName>
    <definedName name="himpel" localSheetId="5">'[11]Historic import'!#REF!</definedName>
    <definedName name="himpel" localSheetId="6">'[11]Historic import'!#REF!</definedName>
    <definedName name="himpel" localSheetId="7">'[11]Historic import'!#REF!</definedName>
    <definedName name="himpel">'[11]Historic import'!#REF!</definedName>
    <definedName name="himpelcif">'[4]Historic import'!$D$99:$P$99</definedName>
    <definedName name="himpelfob">'[4]Historic import'!$D$110:$P$110</definedName>
    <definedName name="himpeur">'[4]Historic import'!$D$57:$O$57</definedName>
    <definedName name="himpfl" localSheetId="3">'[11]Historic import'!#REF!</definedName>
    <definedName name="himpfl" localSheetId="4">'[11]Historic import'!#REF!</definedName>
    <definedName name="himpfl" localSheetId="5">'[11]Historic import'!#REF!</definedName>
    <definedName name="himpfl" localSheetId="6">'[11]Historic import'!#REF!</definedName>
    <definedName name="himpfl" localSheetId="7">'[11]Historic import'!#REF!</definedName>
    <definedName name="himpfl">'[11]Historic import'!#REF!</definedName>
    <definedName name="himpflcif">'[4]Historic import'!$D$101:$P$101</definedName>
    <definedName name="himpflfob">'[4]Historic import'!$D$112:$P$112</definedName>
    <definedName name="himpgas" localSheetId="3">'[11]Historic import'!#REF!</definedName>
    <definedName name="himpgas" localSheetId="4">'[11]Historic import'!#REF!</definedName>
    <definedName name="himpgas" localSheetId="5">'[11]Historic import'!#REF!</definedName>
    <definedName name="himpgas" localSheetId="6">'[11]Historic import'!#REF!</definedName>
    <definedName name="himpgas" localSheetId="7">'[11]Historic import'!#REF!</definedName>
    <definedName name="himpgas">'[11]Historic import'!#REF!</definedName>
    <definedName name="himpgascif">'[4]Historic import'!$D$97:$P$97</definedName>
    <definedName name="himpgasfob">'[4]Historic import'!$D$108:$P$108</definedName>
    <definedName name="himpgr" localSheetId="3">'[11]Historic import'!#REF!</definedName>
    <definedName name="himpgr" localSheetId="4">'[11]Historic import'!#REF!</definedName>
    <definedName name="himpgr" localSheetId="5">'[11]Historic import'!#REF!</definedName>
    <definedName name="himpgr" localSheetId="6">'[11]Historic import'!#REF!</definedName>
    <definedName name="himpgr" localSheetId="7">'[11]Historic import'!#REF!</definedName>
    <definedName name="himpgr">'[11]Historic import'!#REF!</definedName>
    <definedName name="himpgrcif">'[4]Historic import'!$D$100:$P$100</definedName>
    <definedName name="himpgrfob">'[4]Historic import'!$D$111:$P$111</definedName>
    <definedName name="himpnoncis">'[4]Historic import'!$D$54:$O$54</definedName>
    <definedName name="himpoth" localSheetId="3">'[11]Historic import'!#REF!</definedName>
    <definedName name="himpoth" localSheetId="4">'[11]Historic import'!#REF!</definedName>
    <definedName name="himpoth" localSheetId="5">'[11]Historic import'!#REF!</definedName>
    <definedName name="himpoth" localSheetId="6">'[11]Historic import'!#REF!</definedName>
    <definedName name="himpoth" localSheetId="7">'[11]Historic import'!#REF!</definedName>
    <definedName name="himpoth">'[11]Historic import'!#REF!</definedName>
    <definedName name="himpothcif">'[4]Historic import'!$D$102:$P$102</definedName>
    <definedName name="himpothfob">'[4]Historic import'!$D$113:$P$113</definedName>
    <definedName name="himppet" localSheetId="3">'[11]Historic import'!#REF!</definedName>
    <definedName name="himppet" localSheetId="4">'[11]Historic import'!#REF!</definedName>
    <definedName name="himppet" localSheetId="5">'[11]Historic import'!#REF!</definedName>
    <definedName name="himppet" localSheetId="6">'[11]Historic import'!#REF!</definedName>
    <definedName name="himppet" localSheetId="7">'[11]Historic import'!#REF!</definedName>
    <definedName name="himppet">'[11]Historic import'!#REF!</definedName>
    <definedName name="himppetr" localSheetId="3">'[11]Historic import'!#REF!</definedName>
    <definedName name="himppetr" localSheetId="4">'[11]Historic import'!#REF!</definedName>
    <definedName name="himppetr" localSheetId="5">'[11]Historic import'!#REF!</definedName>
    <definedName name="himppetr" localSheetId="6">'[11]Historic import'!#REF!</definedName>
    <definedName name="himppetr" localSheetId="7">'[11]Historic import'!#REF!</definedName>
    <definedName name="himppetr">'[11]Historic import'!#REF!</definedName>
    <definedName name="himppetrcif">'[4]Historic import'!$D$98:$P$98</definedName>
    <definedName name="himppetrfob">'[4]Historic import'!$D$109:$P$109</definedName>
    <definedName name="himprus">'[4]Historic import'!$D$48:$O$48</definedName>
    <definedName name="himptot" localSheetId="3">'[11]Historic import'!#REF!</definedName>
    <definedName name="himptot" localSheetId="4">'[11]Historic import'!#REF!</definedName>
    <definedName name="himptot" localSheetId="5">'[11]Historic import'!#REF!</definedName>
    <definedName name="himptot" localSheetId="6">'[11]Historic import'!#REF!</definedName>
    <definedName name="himptot" localSheetId="7">'[11]Historic import'!#REF!</definedName>
    <definedName name="himptot">'[11]Historic import'!#REF!</definedName>
    <definedName name="himptotcif">'[4]Historic import'!$D$95:$P$95</definedName>
    <definedName name="himptotfob">'[4]Historic import'!$D$106:$P$106</definedName>
    <definedName name="himpusa">'[4]Historic import'!$D$61:$O$61</definedName>
    <definedName name="himpuzb">'[4]Historic import'!$D$51:$O$51</definedName>
    <definedName name="HJ" localSheetId="3">#REF!</definedName>
    <definedName name="HJ" localSheetId="4">#REF!</definedName>
    <definedName name="HJ" localSheetId="5">#REF!</definedName>
    <definedName name="HJ" localSheetId="6">#REF!</definedName>
    <definedName name="HJ" localSheetId="7">#REF!</definedName>
    <definedName name="HJ">#REF!</definedName>
    <definedName name="hserdvdocif">'[4]Historic services'!$D$54:$AI$54</definedName>
    <definedName name="hservccom">'[7]Historic services'!$D$43:$AD$43</definedName>
    <definedName name="hservcoth">'[7]Historic services'!$D$44:$AD$44</definedName>
    <definedName name="hservctot">'[7]Historic services'!$D$40:$AD$40</definedName>
    <definedName name="hservctrans">'[7]Historic services'!$D$41:$AD$41</definedName>
    <definedName name="hservctrav">'[7]Historic services'!$D$42:$AD$42</definedName>
    <definedName name="hservdcom">'[7]Historic services'!$D$56:$AI$56</definedName>
    <definedName name="hservdocif">'[4]Historic services'!$D$54:$AB$54</definedName>
    <definedName name="hservdoncif">'[4]Historic services'!$D$59:$AI$59</definedName>
    <definedName name="hservdoth">'[7]Historic services'!$D$57:$AI$57</definedName>
    <definedName name="hservdtech" localSheetId="3">'[11]Historic services'!#REF!</definedName>
    <definedName name="hservdtech" localSheetId="4">'[11]Historic services'!#REF!</definedName>
    <definedName name="hservdtech" localSheetId="5">'[11]Historic services'!#REF!</definedName>
    <definedName name="hservdtech" localSheetId="6">'[11]Historic services'!#REF!</definedName>
    <definedName name="hservdtech" localSheetId="7">'[11]Historic services'!#REF!</definedName>
    <definedName name="hservdtech">'[11]Historic services'!#REF!</definedName>
    <definedName name="hservdtot">'[7]Historic services'!$D$51:$AI$51</definedName>
    <definedName name="hservdtrans">'[7]Historic services'!$D$52:$AB$52</definedName>
    <definedName name="hservdtranscif">'[7]Historic services'!$D$54:$AC$54</definedName>
    <definedName name="hservdtransxcif">'[7]Historic services'!$D$53:$AB$53</definedName>
    <definedName name="hservdtrav">'[7]Historic services'!$D$55:$AI$55</definedName>
    <definedName name="hvexpal">'[7]Historic export'!$D$61:$W$61</definedName>
    <definedName name="hvexpcof">'[7]Historic export'!$D$65:$W$65</definedName>
    <definedName name="hvexpel">'[7]Historic export'!$D$69:$W$69</definedName>
    <definedName name="hvimpal">'[4]Historic import'!$D$68:$O$68</definedName>
    <definedName name="hvimpel">'[4]Historic import'!$D$80:$O$80</definedName>
    <definedName name="hvimpflour">'[4]Historic import'!$D$84:$O$84</definedName>
    <definedName name="hvimpgas">'[4]Historic import'!$D$72:$O$72</definedName>
    <definedName name="hvimpgrain">'[4]Historic import'!$D$82:$O$82</definedName>
    <definedName name="hvimppetr">'[4]Historic import'!$D$76:$O$76</definedName>
    <definedName name="i" localSheetId="3">#REF!</definedName>
    <definedName name="i" localSheetId="4">#REF!</definedName>
    <definedName name="i" localSheetId="5">#REF!</definedName>
    <definedName name="i" localSheetId="6">#REF!</definedName>
    <definedName name="i" localSheetId="7">#REF!</definedName>
    <definedName name="i">#REF!</definedName>
    <definedName name="IDRO_7D" localSheetId="3">#REF!</definedName>
    <definedName name="IDRO_7D" localSheetId="4">#REF!</definedName>
    <definedName name="IDRO_7D" localSheetId="5">#REF!</definedName>
    <definedName name="IDRO_7D" localSheetId="6">#REF!</definedName>
    <definedName name="IDRO_7D" localSheetId="7">#REF!</definedName>
    <definedName name="IDRO_7D">#REF!</definedName>
    <definedName name="IMF">[10]IN!$AF$36</definedName>
    <definedName name="imfcredit">'[17]IMF Credit'!$D$31:$BC$31</definedName>
    <definedName name="imfcreditsdr">'[17]IMF Credit'!$D$9:$AV$9</definedName>
    <definedName name="imfdebt">'[4]IMF Credit'!$D$9:$AY$9</definedName>
    <definedName name="imfint">'[14]IMF Credit'!$D$61:$IG$61</definedName>
    <definedName name="imfpurchase">'[7]IMF Credit'!$D$57:$IG$57</definedName>
    <definedName name="imfrepurchase">'[14]IMF Credit'!$D$58:$IG$58</definedName>
    <definedName name="impal">[4]BOP!$D$84:$BC$84</definedName>
    <definedName name="impel" localSheetId="3">#REF!</definedName>
    <definedName name="impel" localSheetId="4">#REF!</definedName>
    <definedName name="impel" localSheetId="5">#REF!</definedName>
    <definedName name="impel" localSheetId="6">#REF!</definedName>
    <definedName name="impel" localSheetId="7">#REF!</definedName>
    <definedName name="impel">#REF!</definedName>
    <definedName name="impflour">[4]BOP!$D$148:$BC$148</definedName>
    <definedName name="impgas">[4]BOP!$D$98:$BC$98</definedName>
    <definedName name="impgoodsfob" localSheetId="3">[11]BOP!#REF!</definedName>
    <definedName name="impgoodsfob" localSheetId="4">[11]BOP!#REF!</definedName>
    <definedName name="impgoodsfob" localSheetId="5">[11]BOP!#REF!</definedName>
    <definedName name="impgoodsfob" localSheetId="6">[11]BOP!#REF!</definedName>
    <definedName name="impgoodsfob" localSheetId="7">[11]BOP!#REF!</definedName>
    <definedName name="impgoodsfob">[11]BOP!#REF!</definedName>
    <definedName name="impgrain">[4]BOP!$D$136:$BC$136</definedName>
    <definedName name="impoil">[4]BOP!$D$110:$BC$110</definedName>
    <definedName name="impother">[4]BOP!$D$160:$BC$160</definedName>
    <definedName name="IN" localSheetId="3">#REF!</definedName>
    <definedName name="IN" localSheetId="4">#REF!</definedName>
    <definedName name="IN" localSheetId="5">#REF!</definedName>
    <definedName name="IN" localSheetId="6">#REF!</definedName>
    <definedName name="IN" localSheetId="7">#REF!</definedName>
    <definedName name="IN">#REF!</definedName>
    <definedName name="In_millions_of_lei" localSheetId="3">#REF!</definedName>
    <definedName name="In_millions_of_lei" localSheetId="4">#REF!</definedName>
    <definedName name="In_millions_of_lei" localSheetId="5">#REF!</definedName>
    <definedName name="In_millions_of_lei" localSheetId="6">#REF!</definedName>
    <definedName name="In_millions_of_lei" localSheetId="7">#REF!</definedName>
    <definedName name="In_millions_of_lei">#REF!</definedName>
    <definedName name="In_millions_of_U.S._dollars" localSheetId="3">#REF!</definedName>
    <definedName name="In_millions_of_U.S._dollars" localSheetId="4">#REF!</definedName>
    <definedName name="In_millions_of_U.S._dollars" localSheetId="5">#REF!</definedName>
    <definedName name="In_millions_of_U.S._dollars" localSheetId="6">#REF!</definedName>
    <definedName name="In_millions_of_U.S._dollars" localSheetId="7">#REF!</definedName>
    <definedName name="In_millions_of_U.S._dollars">#REF!</definedName>
    <definedName name="inpnfpsex">'[4]Debt Service'!$D$16:$BZ$16</definedName>
    <definedName name="intadb00">'[4]Calculation amort and inter'!$C$288:$IM$288</definedName>
    <definedName name="intadb01">'[4]Calculation amort and inter'!$C$289:$IM$289</definedName>
    <definedName name="intadb02">'[4]Calculation amort and inter'!$C$290:$IM$290</definedName>
    <definedName name="intadb03">'[4]Calculation amort and inter'!$C$291:$IM$291</definedName>
    <definedName name="intadb04">'[4]Calculation amort and inter'!$C$292:$IM$292</definedName>
    <definedName name="intadb05">'[4]Calculation amort and inter'!$C$293:$IM$293</definedName>
    <definedName name="intadb06">'[4]Calculation amort and inter'!$C$294:$IM$294</definedName>
    <definedName name="intadb07">'[4]Calculation amort and inter'!$C$295:$IM$295</definedName>
    <definedName name="intadb08">'[4]Calculation amort and inter'!$C$296:$IM$296</definedName>
    <definedName name="intadb09">'[4]Calculation amort and inter'!$C$297:$IM$297</definedName>
    <definedName name="intadb10">'[4]Calculation amort and inter'!$C$298:$IQ$298</definedName>
    <definedName name="intbil02">'[4]Calculation amort and inter'!$C$99:$HM$99</definedName>
    <definedName name="intbil03">'[4]Calculation amort and inter'!$C$100:$HM$100</definedName>
    <definedName name="intbil04">'[4]Calculation amort and inter'!$C$101:$HM$101</definedName>
    <definedName name="intbil05">'[4]Calculation amort and inter'!$C$102:$HM$102</definedName>
    <definedName name="intbil06">'[4]Calculation amort and inter'!$C$103:$HM$103</definedName>
    <definedName name="intbil07">'[4]Calculation amort and inter'!$C$104:$HM$104</definedName>
    <definedName name="intbil08">'[4]Calculation amort and inter'!$C$105:$HM$105</definedName>
    <definedName name="intbil09">'[4]Calculation amort and inter'!$C$106:$HM$106</definedName>
    <definedName name="intbil10">'[4]Calculation amort and inter'!$C$107:$HM$107</definedName>
    <definedName name="intebrd00">'[4]Calculation amort and inter'!$C$344:$IQ$344</definedName>
    <definedName name="intebrd01">'[4]Calculation amort and inter'!$C$345:$IQ$345</definedName>
    <definedName name="intebrd02">'[4]Calculation amort and inter'!$C$346:$IQ$346</definedName>
    <definedName name="intebrd03">'[4]Calculation amort and inter'!$C$347:$IQ$347</definedName>
    <definedName name="intebrd04">'[4]Calculation amort and inter'!$C$348:$IQ$348</definedName>
    <definedName name="intebrd05">'[4]Calculation amort and inter'!$C$349:$IQ$349</definedName>
    <definedName name="intebrd06">'[4]Calculation amort and inter'!$C$350:$IQ$350</definedName>
    <definedName name="intebrd07">'[4]Calculation amort and inter'!$C$351:$IQ$351</definedName>
    <definedName name="intebrd08">'[4]Calculation amort and inter'!$C$352:$IQ$352</definedName>
    <definedName name="intebrd09">'[4]Calculation amort and inter'!$C$353:$IQ$353</definedName>
    <definedName name="intebrd10">'[4]Calculation amort and inter'!$C$354:$IQ$354</definedName>
    <definedName name="Interbank" localSheetId="3">#REF!</definedName>
    <definedName name="Interbank" localSheetId="4">#REF!</definedName>
    <definedName name="Interbank" localSheetId="5">#REF!</definedName>
    <definedName name="Interbank" localSheetId="6">#REF!</definedName>
    <definedName name="Interbank" localSheetId="7">#REF!</definedName>
    <definedName name="Interbank">#REF!</definedName>
    <definedName name="Interest_NC" localSheetId="3">[15]NPV_base!#REF!</definedName>
    <definedName name="Interest_NC" localSheetId="4">[15]NPV_base!#REF!</definedName>
    <definedName name="Interest_NC" localSheetId="5">[15]NPV_base!#REF!</definedName>
    <definedName name="Interest_NC" localSheetId="6">[15]NPV_base!#REF!</definedName>
    <definedName name="Interest_NC" localSheetId="7">[15]NPV_base!#REF!</definedName>
    <definedName name="Interest_NC">[15]NPV_base!#REF!</definedName>
    <definedName name="InterestRate" localSheetId="3">#REF!</definedName>
    <definedName name="InterestRate" localSheetId="4">#REF!</definedName>
    <definedName name="InterestRate" localSheetId="5">#REF!</definedName>
    <definedName name="InterestRate" localSheetId="6">#REF!</definedName>
    <definedName name="InterestRate" localSheetId="7">#REF!</definedName>
    <definedName name="InterestRate">#REF!</definedName>
    <definedName name="intgap00">'[4]Calculation amort and inter'!$C$459:$CJ$459</definedName>
    <definedName name="intgap01">'[4]Calculation amort and inter'!$C$460:$CJ$460</definedName>
    <definedName name="intgap02">'[4]Calculation amort and inter'!$C$461:$CJ$461</definedName>
    <definedName name="intgap03">'[4]Calculation amort and inter'!$C$462:$CJ$462</definedName>
    <definedName name="intgap04">'[4]Calculation amort and inter'!$C$463:$CJ$463</definedName>
    <definedName name="intgap05">'[4]Calculation amort and inter'!$C$464:$CJ$464</definedName>
    <definedName name="intgap06">'[4]Calculation amort and inter'!$C$465:$CJ$465</definedName>
    <definedName name="intgap07">'[4]Calculation amort and inter'!$C$466:$CJ$466</definedName>
    <definedName name="intgap08">'[4]Calculation amort and inter'!$C$467:$CJ$467</definedName>
    <definedName name="intgap09">'[4]Calculation amort and inter'!$C$468:$CJ$468</definedName>
    <definedName name="intgap10">'[4]Calculation amort and inter'!$C$469:$CJ$469</definedName>
    <definedName name="intimf">'[4]IMF Credit'!$D$47:$AS$47</definedName>
    <definedName name="intisl00">'[4]Calculation amort and inter'!$C$396:$IV$396</definedName>
    <definedName name="intisl01">'[4]Calculation amort and inter'!$C$397:$IV$397</definedName>
    <definedName name="intisl02">'[4]Calculation amort and inter'!$C$398:$IV$398</definedName>
    <definedName name="intisl03">'[4]Calculation amort and inter'!$C$399:$IV$399</definedName>
    <definedName name="intisl04">'[4]Calculation amort and inter'!$C$400:$IV$400</definedName>
    <definedName name="intisl05">'[4]Calculation amort and inter'!$C$401:$IV$401</definedName>
    <definedName name="intisl06">'[4]Calculation amort and inter'!$C$402:$IV$402</definedName>
    <definedName name="intisl07">'[4]Calculation amort and inter'!$C$403:$IV$403</definedName>
    <definedName name="intisl08">'[4]Calculation amort and inter'!$C$404:$IV$404</definedName>
    <definedName name="intisl09">'[4]Calculation amort and inter'!$C$405:$IV$405</definedName>
    <definedName name="intisl10">'[4]Calculation amort and inter'!$C$406:$IV$406</definedName>
    <definedName name="intnewbil">'[4]Debt Service'!$D$47:$CC$47</definedName>
    <definedName name="intnewmult">'[4]Debt Service'!$D$41:$CC$41</definedName>
    <definedName name="intoldbil">'[4]Debt Service'!$D$25:$CC$25</definedName>
    <definedName name="intoldchina">'[4]Debt Service'!$D$34:$CC$34</definedName>
    <definedName name="intoldcis">'[4]Debt Service'!$D$26:$CC$26</definedName>
    <definedName name="intoldeu">'[4]Debt Service'!$D$24:$CC$24</definedName>
    <definedName name="intoldindia">'[4]Debt Service'!$D$36:$CC$36</definedName>
    <definedName name="intoldkaz">'[4]Debt Service'!$D$29:$CC$29</definedName>
    <definedName name="intoldkir">'[4]Debt Service'!$D$31:$CC$31</definedName>
    <definedName name="intoldmult">'[4]Debt Service'!$D$18:$CC$18</definedName>
    <definedName name="intoldnoncis">'[4]Debt Service'!$D$32:$CC$32</definedName>
    <definedName name="intoldpak">'[4]Debt Service'!$D$35:$CC$35</definedName>
    <definedName name="intoldrus">'[4]Debt Service'!$D$27:$CC$27</definedName>
    <definedName name="intoldturkey">'[4]Debt Service'!$D$37:$CC$37</definedName>
    <definedName name="intoldus">'[4]Debt Service'!$D$33:$CC$33</definedName>
    <definedName name="intolduzb">'[4]Debt Service'!$D$28:$CC$28</definedName>
    <definedName name="intoldwb">'[4]Debt Service'!$D$19:$CC$19</definedName>
    <definedName name="intp">'[4]Debt Service'!$D$8:$AS$8</definedName>
    <definedName name="intpcs" localSheetId="3">'[11]NFA Banking System'!#REF!</definedName>
    <definedName name="intpcs" localSheetId="4">'[11]NFA Banking System'!#REF!</definedName>
    <definedName name="intpcs" localSheetId="5">'[11]NFA Banking System'!#REF!</definedName>
    <definedName name="intpcs" localSheetId="6">'[11]NFA Banking System'!#REF!</definedName>
    <definedName name="intpcs" localSheetId="7">'[11]NFA Banking System'!#REF!</definedName>
    <definedName name="intpcs">'[11]NFA Banking System'!#REF!</definedName>
    <definedName name="intpfingap">'[4]Debt Service'!$D$13:$BC$13</definedName>
    <definedName name="intpimf">'[4]Debt Service'!$D$12:$BC$12</definedName>
    <definedName name="intpnfps">'[4]Debt Service'!$D$10:$BC$10</definedName>
    <definedName name="intpnfpsex">'[4]Debt Service'!$D$16:$BZ$16</definedName>
    <definedName name="intppriv">'[4]Debt Service'!$D$11:$BC$11</definedName>
    <definedName name="intwb00">'[4]Calculation amort and inter'!$C$234:$IQ$234</definedName>
    <definedName name="intwb01">'[4]Calculation amort and inter'!$C$235:$IQ$235</definedName>
    <definedName name="intwb02">'[4]Calculation amort and inter'!$C$236:$IQ$236</definedName>
    <definedName name="intwb03">'[4]Calculation amort and inter'!$C$237:$IQ$237</definedName>
    <definedName name="intwb04">'[4]Calculation amort and inter'!$C$238:$IQ$238</definedName>
    <definedName name="intwb05">'[4]Calculation amort and inter'!$C$239:$IQ$239</definedName>
    <definedName name="intwb06">'[4]Calculation amort and inter'!$C$240:$IQ$240</definedName>
    <definedName name="intwb07">'[4]Calculation amort and inter'!$C$241:$IQ$241</definedName>
    <definedName name="intwb08">'[4]Calculation amort and inter'!$C$242:$IQ$242</definedName>
    <definedName name="intwb09">'[4]Calculation amort and inter'!$C$243:$IQ$243</definedName>
    <definedName name="intwb10">'[4]Calculation amort and inter'!$C$244:$IQ$244</definedName>
    <definedName name="ipexp" localSheetId="3">#REF!</definedName>
    <definedName name="ipexp" localSheetId="4">#REF!</definedName>
    <definedName name="ipexp" localSheetId="5">#REF!</definedName>
    <definedName name="ipexp" localSheetId="6">#REF!</definedName>
    <definedName name="ipexp" localSheetId="7">#REF!</definedName>
    <definedName name="ipexp">#REF!</definedName>
    <definedName name="ipexpal" localSheetId="3">[11]BOP!#REF!</definedName>
    <definedName name="ipexpal" localSheetId="4">[11]BOP!#REF!</definedName>
    <definedName name="ipexpal" localSheetId="5">[11]BOP!#REF!</definedName>
    <definedName name="ipexpal" localSheetId="6">[11]BOP!#REF!</definedName>
    <definedName name="ipexpal" localSheetId="7">[11]BOP!#REF!</definedName>
    <definedName name="ipexpal">[11]BOP!#REF!</definedName>
    <definedName name="ipexpcofi" localSheetId="3">[11]BOP!#REF!</definedName>
    <definedName name="ipexpcofi" localSheetId="4">[11]BOP!#REF!</definedName>
    <definedName name="ipexpcofi" localSheetId="5">[11]BOP!#REF!</definedName>
    <definedName name="ipexpcofi" localSheetId="6">[11]BOP!#REF!</definedName>
    <definedName name="ipexpcofi" localSheetId="7">[11]BOP!#REF!</definedName>
    <definedName name="ipexpcofi">[11]BOP!#REF!</definedName>
    <definedName name="ipexpcopr" localSheetId="3">#REF!</definedName>
    <definedName name="ipexpcopr" localSheetId="4">#REF!</definedName>
    <definedName name="ipexpcopr" localSheetId="5">#REF!</definedName>
    <definedName name="ipexpcopr" localSheetId="6">#REF!</definedName>
    <definedName name="ipexpcopr" localSheetId="7">#REF!</definedName>
    <definedName name="ipexpcopr">#REF!</definedName>
    <definedName name="ipexpel">[4]BOP!$D$64:$CH$64</definedName>
    <definedName name="ipexpoth">[4]BOP!$D$76:$CH$76</definedName>
    <definedName name="ipexptaj" localSheetId="3">#REF!</definedName>
    <definedName name="ipexptaj" localSheetId="4">#REF!</definedName>
    <definedName name="ipexptaj" localSheetId="5">#REF!</definedName>
    <definedName name="ipexptaj" localSheetId="6">#REF!</definedName>
    <definedName name="ipexptaj" localSheetId="7">#REF!</definedName>
    <definedName name="ipexptaj">#REF!</definedName>
    <definedName name="ipexptajiel" localSheetId="3">#REF!</definedName>
    <definedName name="ipexptajiel" localSheetId="4">#REF!</definedName>
    <definedName name="ipexptajiel" localSheetId="5">#REF!</definedName>
    <definedName name="ipexptajiel" localSheetId="6">#REF!</definedName>
    <definedName name="ipexptajiel" localSheetId="7">#REF!</definedName>
    <definedName name="ipexptajiel">#REF!</definedName>
    <definedName name="ipexpweo" localSheetId="3">#REF!</definedName>
    <definedName name="ipexpweo" localSheetId="4">#REF!</definedName>
    <definedName name="ipexpweo" localSheetId="5">#REF!</definedName>
    <definedName name="ipexpweo" localSheetId="6">#REF!</definedName>
    <definedName name="ipexpweo" localSheetId="7">#REF!</definedName>
    <definedName name="ipexpweo">#REF!</definedName>
    <definedName name="ipimpal" localSheetId="3">[11]BOP!#REF!</definedName>
    <definedName name="ipimpal" localSheetId="4">[11]BOP!#REF!</definedName>
    <definedName name="ipimpal" localSheetId="5">[11]BOP!#REF!</definedName>
    <definedName name="ipimpal" localSheetId="6">[11]BOP!#REF!</definedName>
    <definedName name="ipimpal" localSheetId="7">[11]BOP!#REF!</definedName>
    <definedName name="ipimpal">[11]BOP!#REF!</definedName>
    <definedName name="ipimpel" localSheetId="3">[11]BOP!#REF!</definedName>
    <definedName name="ipimpel" localSheetId="4">[11]BOP!#REF!</definedName>
    <definedName name="ipimpel" localSheetId="5">[11]BOP!#REF!</definedName>
    <definedName name="ipimpel" localSheetId="6">[11]BOP!#REF!</definedName>
    <definedName name="ipimpel" localSheetId="7">[11]BOP!#REF!</definedName>
    <definedName name="ipimpel">[11]BOP!#REF!</definedName>
    <definedName name="ipimpexcl" localSheetId="3">#REF!</definedName>
    <definedName name="ipimpexcl" localSheetId="4">#REF!</definedName>
    <definedName name="ipimpexcl" localSheetId="5">#REF!</definedName>
    <definedName name="ipimpexcl" localSheetId="6">#REF!</definedName>
    <definedName name="ipimpexcl" localSheetId="7">#REF!</definedName>
    <definedName name="ipimpexcl">#REF!</definedName>
    <definedName name="ipimpflour">[4]BOP!$D$152:$BC$152</definedName>
    <definedName name="ipimpgas" localSheetId="3">[11]BOP!#REF!</definedName>
    <definedName name="ipimpgas" localSheetId="4">[11]BOP!#REF!</definedName>
    <definedName name="ipimpgas" localSheetId="5">[11]BOP!#REF!</definedName>
    <definedName name="ipimpgas" localSheetId="6">[11]BOP!#REF!</definedName>
    <definedName name="ipimpgas" localSheetId="7">[11]BOP!#REF!</definedName>
    <definedName name="ipimpgas">[11]BOP!#REF!</definedName>
    <definedName name="ipimpgrain" localSheetId="3">[11]BOP!#REF!</definedName>
    <definedName name="ipimpgrain" localSheetId="4">[11]BOP!#REF!</definedName>
    <definedName name="ipimpgrain" localSheetId="5">[11]BOP!#REF!</definedName>
    <definedName name="ipimpgrain" localSheetId="6">[11]BOP!#REF!</definedName>
    <definedName name="ipimpgrain" localSheetId="7">[11]BOP!#REF!</definedName>
    <definedName name="ipimpgrain">[11]BOP!#REF!</definedName>
    <definedName name="ipimpoil" localSheetId="3">[11]BOP!#REF!</definedName>
    <definedName name="ipimpoil" localSheetId="4">[11]BOP!#REF!</definedName>
    <definedName name="ipimpoil" localSheetId="5">[11]BOP!#REF!</definedName>
    <definedName name="ipimpoil" localSheetId="6">[11]BOP!#REF!</definedName>
    <definedName name="ipimpoil" localSheetId="7">[11]BOP!#REF!</definedName>
    <definedName name="ipimpoil">[11]BOP!#REF!</definedName>
    <definedName name="ipimpother" localSheetId="3">[11]BOP!#REF!</definedName>
    <definedName name="ipimpother" localSheetId="4">[11]BOP!#REF!</definedName>
    <definedName name="ipimpother" localSheetId="5">[11]BOP!#REF!</definedName>
    <definedName name="ipimpother" localSheetId="6">[11]BOP!#REF!</definedName>
    <definedName name="ipimpother" localSheetId="7">[11]BOP!#REF!</definedName>
    <definedName name="ipimpother">[11]BOP!#REF!</definedName>
    <definedName name="ipimptaj" localSheetId="3">#REF!</definedName>
    <definedName name="ipimptaj" localSheetId="4">#REF!</definedName>
    <definedName name="ipimptaj" localSheetId="5">#REF!</definedName>
    <definedName name="ipimptaj" localSheetId="6">#REF!</definedName>
    <definedName name="ipimptaj" localSheetId="7">#REF!</definedName>
    <definedName name="ipimptaj">#REF!</definedName>
    <definedName name="ipimptajiel" localSheetId="3">#REF!</definedName>
    <definedName name="ipimptajiel" localSheetId="4">#REF!</definedName>
    <definedName name="ipimptajiel" localSheetId="5">#REF!</definedName>
    <definedName name="ipimptajiel" localSheetId="6">#REF!</definedName>
    <definedName name="ipimptajiel" localSheetId="7">#REF!</definedName>
    <definedName name="ipimptajiel">#REF!</definedName>
    <definedName name="ipimpweo" localSheetId="3">#REF!</definedName>
    <definedName name="ipimpweo" localSheetId="4">#REF!</definedName>
    <definedName name="ipimpweo" localSheetId="5">#REF!</definedName>
    <definedName name="ipimpweo" localSheetId="6">#REF!</definedName>
    <definedName name="ipimpweo" localSheetId="7">#REF!</definedName>
    <definedName name="ipimpweo">#REF!</definedName>
    <definedName name="ivalexp" localSheetId="3">#REF!</definedName>
    <definedName name="ivalexp" localSheetId="4">#REF!</definedName>
    <definedName name="ivalexp" localSheetId="5">#REF!</definedName>
    <definedName name="ivalexp" localSheetId="6">#REF!</definedName>
    <definedName name="ivalexp" localSheetId="7">#REF!</definedName>
    <definedName name="ivalexp">#REF!</definedName>
    <definedName name="ivalexpinclel" localSheetId="3">#REF!</definedName>
    <definedName name="ivalexpinclel" localSheetId="4">#REF!</definedName>
    <definedName name="ivalexpinclel" localSheetId="5">#REF!</definedName>
    <definedName name="ivalexpinclel" localSheetId="6">#REF!</definedName>
    <definedName name="ivalexpinclel" localSheetId="7">#REF!</definedName>
    <definedName name="ivalexpinclel">#REF!</definedName>
    <definedName name="ivalimp" localSheetId="3">#REF!</definedName>
    <definedName name="ivalimp" localSheetId="4">#REF!</definedName>
    <definedName name="ivalimp" localSheetId="5">#REF!</definedName>
    <definedName name="ivalimp" localSheetId="6">#REF!</definedName>
    <definedName name="ivalimp" localSheetId="7">#REF!</definedName>
    <definedName name="ivalimp">#REF!</definedName>
    <definedName name="ivalimpinclel" localSheetId="3">#REF!</definedName>
    <definedName name="ivalimpinclel" localSheetId="4">#REF!</definedName>
    <definedName name="ivalimpinclel" localSheetId="5">#REF!</definedName>
    <definedName name="ivalimpinclel" localSheetId="6">#REF!</definedName>
    <definedName name="ivalimpinclel" localSheetId="7">#REF!</definedName>
    <definedName name="ivalimpinclel">#REF!</definedName>
    <definedName name="ivolexp" localSheetId="3">#REF!</definedName>
    <definedName name="ivolexp" localSheetId="4">#REF!</definedName>
    <definedName name="ivolexp" localSheetId="5">#REF!</definedName>
    <definedName name="ivolexp" localSheetId="6">#REF!</definedName>
    <definedName name="ivolexp" localSheetId="7">#REF!</definedName>
    <definedName name="ivolexp">#REF!</definedName>
    <definedName name="ivolexpinclel" localSheetId="3">#REF!</definedName>
    <definedName name="ivolexpinclel" localSheetId="4">#REF!</definedName>
    <definedName name="ivolexpinclel" localSheetId="5">#REF!</definedName>
    <definedName name="ivolexpinclel" localSheetId="6">#REF!</definedName>
    <definedName name="ivolexpinclel" localSheetId="7">#REF!</definedName>
    <definedName name="ivolexpinclel">#REF!</definedName>
    <definedName name="ivolimp" localSheetId="3">#REF!</definedName>
    <definedName name="ivolimp" localSheetId="4">#REF!</definedName>
    <definedName name="ivolimp" localSheetId="5">#REF!</definedName>
    <definedName name="ivolimp" localSheetId="6">#REF!</definedName>
    <definedName name="ivolimp" localSheetId="7">#REF!</definedName>
    <definedName name="ivolimp">#REF!</definedName>
    <definedName name="ivolimpinclel" localSheetId="3">#REF!</definedName>
    <definedName name="ivolimpinclel" localSheetId="4">#REF!</definedName>
    <definedName name="ivolimpinclel" localSheetId="5">#REF!</definedName>
    <definedName name="ivolimpinclel" localSheetId="6">#REF!</definedName>
    <definedName name="ivolimpinclel" localSheetId="7">#REF!</definedName>
    <definedName name="ivolimpinclel">#REF!</definedName>
    <definedName name="j">'[7]IMF Credit'!$D$58:$IG$58</definedName>
    <definedName name="jan" localSheetId="3" hidden="1">{#N/A,#N/A,FALSE,"CB";#N/A,#N/A,FALSE,"CMB";#N/A,#N/A,FALSE,"NBFI"}</definedName>
    <definedName name="jan" localSheetId="4" hidden="1">{#N/A,#N/A,FALSE,"CB";#N/A,#N/A,FALSE,"CMB";#N/A,#N/A,FALSE,"NBFI"}</definedName>
    <definedName name="jan" localSheetId="5" hidden="1">{#N/A,#N/A,FALSE,"CB";#N/A,#N/A,FALSE,"CMB";#N/A,#N/A,FALSE,"NBFI"}</definedName>
    <definedName name="jan" localSheetId="6" hidden="1">{#N/A,#N/A,FALSE,"CB";#N/A,#N/A,FALSE,"CMB";#N/A,#N/A,FALSE,"NBFI"}</definedName>
    <definedName name="jan" localSheetId="7" hidden="1">{#N/A,#N/A,FALSE,"CB";#N/A,#N/A,FALSE,"CMB";#N/A,#N/A,FALSE,"NBFI"}</definedName>
    <definedName name="jan" localSheetId="2" hidden="1">{#N/A,#N/A,FALSE,"CB";#N/A,#N/A,FALSE,"CMB";#N/A,#N/A,FALSE,"NBFI"}</definedName>
    <definedName name="jan" hidden="1">{#N/A,#N/A,FALSE,"CB";#N/A,#N/A,FALSE,"CMB";#N/A,#N/A,FALSE,"NBFI"}</definedName>
    <definedName name="KEND" localSheetId="3">#REF!</definedName>
    <definedName name="KEND" localSheetId="4">#REF!</definedName>
    <definedName name="KEND" localSheetId="5">#REF!</definedName>
    <definedName name="KEND" localSheetId="6">#REF!</definedName>
    <definedName name="KEND" localSheetId="7">#REF!</definedName>
    <definedName name="KEND">#REF!</definedName>
    <definedName name="KMENU" localSheetId="3">#REF!</definedName>
    <definedName name="KMENU" localSheetId="4">#REF!</definedName>
    <definedName name="KMENU" localSheetId="5">#REF!</definedName>
    <definedName name="KMENU" localSheetId="6">#REF!</definedName>
    <definedName name="KMENU" localSheetId="7">#REF!</definedName>
    <definedName name="KMENU">#REF!</definedName>
    <definedName name="last_978" localSheetId="3">#REF!</definedName>
    <definedName name="last_978" localSheetId="4">#REF!</definedName>
    <definedName name="last_978" localSheetId="5">#REF!</definedName>
    <definedName name="last_978" localSheetId="6">#REF!</definedName>
    <definedName name="last_978" localSheetId="7">#REF!</definedName>
    <definedName name="last_978">#REF!</definedName>
    <definedName name="LCM" localSheetId="3">#REF!</definedName>
    <definedName name="LCM" localSheetId="4">#REF!</definedName>
    <definedName name="LCM" localSheetId="5">#REF!</definedName>
    <definedName name="LCM" localSheetId="6">#REF!</definedName>
    <definedName name="LCM" localSheetId="7">#REF!</definedName>
    <definedName name="LCM">#REF!</definedName>
    <definedName name="LE" localSheetId="3">#REF!</definedName>
    <definedName name="LE" localSheetId="4">#REF!</definedName>
    <definedName name="LE" localSheetId="5">#REF!</definedName>
    <definedName name="LE" localSheetId="6">#REF!</definedName>
    <definedName name="LE" localSheetId="7">#REF!</definedName>
    <definedName name="LE">#REF!</definedName>
    <definedName name="LEFT" localSheetId="3">#REF!</definedName>
    <definedName name="LEFT" localSheetId="4">#REF!</definedName>
    <definedName name="LEFT" localSheetId="5">#REF!</definedName>
    <definedName name="LEFT" localSheetId="6">#REF!</definedName>
    <definedName name="LEFT" localSheetId="7">#REF!</definedName>
    <definedName name="LEFT">#REF!</definedName>
    <definedName name="LEM" localSheetId="3">#REF!</definedName>
    <definedName name="LEM" localSheetId="4">#REF!</definedName>
    <definedName name="LEM" localSheetId="5">#REF!</definedName>
    <definedName name="LEM" localSheetId="6">#REF!</definedName>
    <definedName name="LEM" localSheetId="7">#REF!</definedName>
    <definedName name="LEM">#REF!</definedName>
    <definedName name="LHEM" localSheetId="3">#REF!</definedName>
    <definedName name="LHEM" localSheetId="4">#REF!</definedName>
    <definedName name="LHEM" localSheetId="5">#REF!</definedName>
    <definedName name="LHEM" localSheetId="6">#REF!</definedName>
    <definedName name="LHEM" localSheetId="7">#REF!</definedName>
    <definedName name="LHEM">#REF!</definedName>
    <definedName name="LHM" localSheetId="3">#REF!</definedName>
    <definedName name="LHM" localSheetId="4">#REF!</definedName>
    <definedName name="LHM" localSheetId="5">#REF!</definedName>
    <definedName name="LHM" localSheetId="6">#REF!</definedName>
    <definedName name="LHM" localSheetId="7">#REF!</definedName>
    <definedName name="LHM">#REF!</definedName>
    <definedName name="LIABILITIES" localSheetId="3">'[20]CBA bal.sheet 98-99'!#REF!</definedName>
    <definedName name="LIABILITIES" localSheetId="4">'[20]CBA bal.sheet 98-99'!#REF!</definedName>
    <definedName name="LIABILITIES" localSheetId="5">'[20]CBA bal.sheet 98-99'!#REF!</definedName>
    <definedName name="LIABILITIES" localSheetId="6">'[20]CBA bal.sheet 98-99'!#REF!</definedName>
    <definedName name="LIABILITIES" localSheetId="7">'[20]CBA bal.sheet 98-99'!#REF!</definedName>
    <definedName name="LIABILITIES">'[20]CBA bal.sheet 98-99'!#REF!</definedName>
    <definedName name="LIPM" localSheetId="3">#REF!</definedName>
    <definedName name="LIPM" localSheetId="4">#REF!</definedName>
    <definedName name="LIPM" localSheetId="5">#REF!</definedName>
    <definedName name="LIPM" localSheetId="6">#REF!</definedName>
    <definedName name="LIPM" localSheetId="7">#REF!</definedName>
    <definedName name="LIPM">#REF!</definedName>
    <definedName name="liquidity_reserve" localSheetId="3">#REF!</definedName>
    <definedName name="liquidity_reserve" localSheetId="4">#REF!</definedName>
    <definedName name="liquidity_reserve" localSheetId="5">#REF!</definedName>
    <definedName name="liquidity_reserve" localSheetId="6">#REF!</definedName>
    <definedName name="liquidity_reserve" localSheetId="7">#REF!</definedName>
    <definedName name="liquidity_reserve">#REF!</definedName>
    <definedName name="LLF" localSheetId="3">#REF!</definedName>
    <definedName name="LLF" localSheetId="4">#REF!</definedName>
    <definedName name="LLF" localSheetId="5">#REF!</definedName>
    <definedName name="LLF" localSheetId="6">#REF!</definedName>
    <definedName name="LLF" localSheetId="7">#REF!</definedName>
    <definedName name="LLF">#REF!</definedName>
    <definedName name="LULCM" localSheetId="3">#REF!</definedName>
    <definedName name="LULCM" localSheetId="4">#REF!</definedName>
    <definedName name="LULCM" localSheetId="5">#REF!</definedName>
    <definedName name="LULCM" localSheetId="6">#REF!</definedName>
    <definedName name="LULCM" localSheetId="7">#REF!</definedName>
    <definedName name="LULCM">#REF!</definedName>
    <definedName name="LUR" localSheetId="3">#REF!</definedName>
    <definedName name="LUR" localSheetId="4">#REF!</definedName>
    <definedName name="LUR" localSheetId="5">#REF!</definedName>
    <definedName name="LUR" localSheetId="6">#REF!</definedName>
    <definedName name="LUR" localSheetId="7">#REF!</definedName>
    <definedName name="LUR">#REF!</definedName>
    <definedName name="lvTMGXO_Dcalc2" localSheetId="3">#REF!</definedName>
    <definedName name="lvTMGXO_Dcalc2" localSheetId="4">#REF!</definedName>
    <definedName name="lvTMGXO_Dcalc2" localSheetId="5">#REF!</definedName>
    <definedName name="lvTMGXO_Dcalc2" localSheetId="6">#REF!</definedName>
    <definedName name="lvTMGXO_Dcalc2" localSheetId="7">#REF!</definedName>
    <definedName name="lvTMGXO_Dcalc2">#REF!</definedName>
    <definedName name="lvTXGXO_Dcalc2" localSheetId="3">#REF!</definedName>
    <definedName name="lvTXGXO_Dcalc2" localSheetId="4">#REF!</definedName>
    <definedName name="lvTXGXO_Dcalc2" localSheetId="5">#REF!</definedName>
    <definedName name="lvTXGXO_Dcalc2" localSheetId="6">#REF!</definedName>
    <definedName name="lvTXGXO_Dcalc2" localSheetId="7">#REF!</definedName>
    <definedName name="lvTXGXO_Dcalc2">#REF!</definedName>
    <definedName name="MA" localSheetId="3">#REF!</definedName>
    <definedName name="MA" localSheetId="4">#REF!</definedName>
    <definedName name="MA" localSheetId="5">#REF!</definedName>
    <definedName name="MA" localSheetId="6">#REF!</definedName>
    <definedName name="MA" localSheetId="7">#REF!</definedName>
    <definedName name="MA">#REF!</definedName>
    <definedName name="MA_G" localSheetId="3">#REF!</definedName>
    <definedName name="MA_G" localSheetId="4">#REF!</definedName>
    <definedName name="MA_G" localSheetId="5">#REF!</definedName>
    <definedName name="MA_G" localSheetId="6">#REF!</definedName>
    <definedName name="MA_G" localSheetId="7">#REF!</definedName>
    <definedName name="MA_G">#REF!</definedName>
    <definedName name="MACRO" localSheetId="3">#REF!</definedName>
    <definedName name="MACRO" localSheetId="4">#REF!</definedName>
    <definedName name="MACRO" localSheetId="5">#REF!</definedName>
    <definedName name="MACRO" localSheetId="6">#REF!</definedName>
    <definedName name="MACRO" localSheetId="7">#REF!</definedName>
    <definedName name="MACRO">#REF!</definedName>
    <definedName name="MACRO_ASSUMP_2006" localSheetId="3">#REF!</definedName>
    <definedName name="MACRO_ASSUMP_2006" localSheetId="4">#REF!</definedName>
    <definedName name="MACRO_ASSUMP_2006" localSheetId="5">#REF!</definedName>
    <definedName name="MACRO_ASSUMP_2006" localSheetId="6">#REF!</definedName>
    <definedName name="MACRO_ASSUMP_2006" localSheetId="7">#REF!</definedName>
    <definedName name="MACRO_ASSUMP_2006">#REF!</definedName>
    <definedName name="MACROS" localSheetId="3">#REF!</definedName>
    <definedName name="MACROS" localSheetId="4">#REF!</definedName>
    <definedName name="MACROS" localSheetId="5">#REF!</definedName>
    <definedName name="MACROS" localSheetId="6">#REF!</definedName>
    <definedName name="MACROS" localSheetId="7">#REF!</definedName>
    <definedName name="MACROS">#REF!</definedName>
    <definedName name="Maturity_NC" localSheetId="3">[15]NPV_base!#REF!</definedName>
    <definedName name="Maturity_NC" localSheetId="4">[15]NPV_base!#REF!</definedName>
    <definedName name="Maturity_NC" localSheetId="5">[15]NPV_base!#REF!</definedName>
    <definedName name="Maturity_NC" localSheetId="6">[15]NPV_base!#REF!</definedName>
    <definedName name="Maturity_NC" localSheetId="7">[15]NPV_base!#REF!</definedName>
    <definedName name="Maturity_NC">[15]NPV_base!#REF!</definedName>
    <definedName name="MCV">'[12]REAL-weo'!$H$32:$O$32</definedName>
    <definedName name="MCV_B" localSheetId="3">#REF!</definedName>
    <definedName name="MCV_B" localSheetId="4">#REF!</definedName>
    <definedName name="MCV_B" localSheetId="5">#REF!</definedName>
    <definedName name="MCV_B" localSheetId="6">#REF!</definedName>
    <definedName name="MCV_B" localSheetId="7">#REF!</definedName>
    <definedName name="MCV_B">#REF!</definedName>
    <definedName name="MCV_B1" localSheetId="3">#REF!</definedName>
    <definedName name="MCV_B1" localSheetId="4">#REF!</definedName>
    <definedName name="MCV_B1" localSheetId="5">#REF!</definedName>
    <definedName name="MCV_B1" localSheetId="6">#REF!</definedName>
    <definedName name="MCV_B1" localSheetId="7">#REF!</definedName>
    <definedName name="MCV_B1">#REF!</definedName>
    <definedName name="MCV_D" localSheetId="3">#REF!</definedName>
    <definedName name="MCV_D" localSheetId="4">#REF!</definedName>
    <definedName name="MCV_D" localSheetId="5">#REF!</definedName>
    <definedName name="MCV_D" localSheetId="6">#REF!</definedName>
    <definedName name="MCV_D" localSheetId="7">#REF!</definedName>
    <definedName name="MCV_D">#REF!</definedName>
    <definedName name="MCV_N" localSheetId="3">'[12]REAL-weo'!#REF!</definedName>
    <definedName name="MCV_N" localSheetId="4">'[12]REAL-weo'!#REF!</definedName>
    <definedName name="MCV_N" localSheetId="5">'[12]REAL-weo'!#REF!</definedName>
    <definedName name="MCV_N" localSheetId="6">'[12]REAL-weo'!#REF!</definedName>
    <definedName name="MCV_N" localSheetId="7">'[12]REAL-weo'!#REF!</definedName>
    <definedName name="MCV_N">'[12]REAL-weo'!#REF!</definedName>
    <definedName name="MCV_T" localSheetId="3">#REF!</definedName>
    <definedName name="MCV_T" localSheetId="4">#REF!</definedName>
    <definedName name="MCV_T" localSheetId="5">#REF!</definedName>
    <definedName name="MCV_T" localSheetId="6">#REF!</definedName>
    <definedName name="MCV_T" localSheetId="7">#REF!</definedName>
    <definedName name="MCV_T">#REF!</definedName>
    <definedName name="Medium" localSheetId="3">#REF!</definedName>
    <definedName name="Medium" localSheetId="4">#REF!</definedName>
    <definedName name="Medium" localSheetId="5">#REF!</definedName>
    <definedName name="Medium" localSheetId="6">#REF!</definedName>
    <definedName name="Medium" localSheetId="7">#REF!</definedName>
    <definedName name="Medium">#REF!</definedName>
    <definedName name="Medium_term_BOP_scenario" localSheetId="3">#REF!</definedName>
    <definedName name="Medium_term_BOP_scenario" localSheetId="4">#REF!</definedName>
    <definedName name="Medium_term_BOP_scenario" localSheetId="5">#REF!</definedName>
    <definedName name="Medium_term_BOP_scenario" localSheetId="6">#REF!</definedName>
    <definedName name="Medium_term_BOP_scenario" localSheetId="7">#REF!</definedName>
    <definedName name="Medium_term_BOP_scenario">#REF!</definedName>
    <definedName name="medterm" localSheetId="3">#REF!</definedName>
    <definedName name="medterm" localSheetId="4">#REF!</definedName>
    <definedName name="medterm" localSheetId="5">#REF!</definedName>
    <definedName name="medterm" localSheetId="6">#REF!</definedName>
    <definedName name="medterm" localSheetId="7">#REF!</definedName>
    <definedName name="medterm">#REF!</definedName>
    <definedName name="medtermrus" localSheetId="3">#REF!</definedName>
    <definedName name="medtermrus" localSheetId="4">#REF!</definedName>
    <definedName name="medtermrus" localSheetId="5">#REF!</definedName>
    <definedName name="medtermrus" localSheetId="6">#REF!</definedName>
    <definedName name="medtermrus" localSheetId="7">#REF!</definedName>
    <definedName name="medtermrus">#REF!</definedName>
    <definedName name="MIDDLE" localSheetId="3">#REF!</definedName>
    <definedName name="MIDDLE" localSheetId="4">#REF!</definedName>
    <definedName name="MIDDLE" localSheetId="5">#REF!</definedName>
    <definedName name="MIDDLE" localSheetId="6">#REF!</definedName>
    <definedName name="MIDDLE" localSheetId="7">#REF!</definedName>
    <definedName name="MIDDLE">#REF!</definedName>
    <definedName name="Moldova__Balance_of_Payments__1994_98" localSheetId="3">#REF!</definedName>
    <definedName name="Moldova__Balance_of_Payments__1994_98" localSheetId="4">#REF!</definedName>
    <definedName name="Moldova__Balance_of_Payments__1994_98" localSheetId="5">#REF!</definedName>
    <definedName name="Moldova__Balance_of_Payments__1994_98" localSheetId="6">#REF!</definedName>
    <definedName name="Moldova__Balance_of_Payments__1994_98" localSheetId="7">#REF!</definedName>
    <definedName name="Moldova__Balance_of_Payments__1994_98">#REF!</definedName>
    <definedName name="MONA798">'[21]NBK-T20'!$A$3:$G$64</definedName>
    <definedName name="Monetary" localSheetId="3">#REF!</definedName>
    <definedName name="Monetary" localSheetId="4">#REF!</definedName>
    <definedName name="Monetary" localSheetId="5">#REF!</definedName>
    <definedName name="Monetary" localSheetId="6">#REF!</definedName>
    <definedName name="Monetary" localSheetId="7">#REF!</definedName>
    <definedName name="Monetary">#REF!</definedName>
    <definedName name="Monetary_Program_Parameters" localSheetId="3">#REF!</definedName>
    <definedName name="Monetary_Program_Parameters" localSheetId="4">#REF!</definedName>
    <definedName name="Monetary_Program_Parameters" localSheetId="5">#REF!</definedName>
    <definedName name="Monetary_Program_Parameters" localSheetId="6">#REF!</definedName>
    <definedName name="Monetary_Program_Parameters" localSheetId="7">#REF!</definedName>
    <definedName name="Monetary_Program_Parameters">#REF!</definedName>
    <definedName name="moneyprogram" localSheetId="3">#REF!</definedName>
    <definedName name="moneyprogram" localSheetId="4">#REF!</definedName>
    <definedName name="moneyprogram" localSheetId="5">#REF!</definedName>
    <definedName name="moneyprogram" localSheetId="6">#REF!</definedName>
    <definedName name="moneyprogram" localSheetId="7">#REF!</definedName>
    <definedName name="moneyprogram">#REF!</definedName>
    <definedName name="monprogparameters" localSheetId="3">#REF!</definedName>
    <definedName name="monprogparameters" localSheetId="4">#REF!</definedName>
    <definedName name="monprogparameters" localSheetId="5">#REF!</definedName>
    <definedName name="monprogparameters" localSheetId="6">#REF!</definedName>
    <definedName name="monprogparameters" localSheetId="7">#REF!</definedName>
    <definedName name="monprogparameters">#REF!</definedName>
    <definedName name="Monsurv" localSheetId="3">#REF!</definedName>
    <definedName name="Monsurv" localSheetId="4">#REF!</definedName>
    <definedName name="Monsurv" localSheetId="5">#REF!</definedName>
    <definedName name="Monsurv" localSheetId="6">#REF!</definedName>
    <definedName name="Monsurv" localSheetId="7">#REF!</definedName>
    <definedName name="Monsurv">#REF!</definedName>
    <definedName name="monsurvey" localSheetId="3">#REF!</definedName>
    <definedName name="monsurvey" localSheetId="4">#REF!</definedName>
    <definedName name="monsurvey" localSheetId="5">#REF!</definedName>
    <definedName name="monsurvey" localSheetId="6">#REF!</definedName>
    <definedName name="monsurvey" localSheetId="7">#REF!</definedName>
    <definedName name="monsurvey">#REF!</definedName>
    <definedName name="MonthEng">'[22]BLS_original.Tabs1-27'!$B$1</definedName>
    <definedName name="MS" localSheetId="3">#REF!</definedName>
    <definedName name="MS" localSheetId="4">#REF!</definedName>
    <definedName name="MS" localSheetId="5">#REF!</definedName>
    <definedName name="MS" localSheetId="6">#REF!</definedName>
    <definedName name="MS" localSheetId="7">#REF!</definedName>
    <definedName name="MS">#REF!</definedName>
    <definedName name="mt_moneyprog" localSheetId="3">#REF!</definedName>
    <definedName name="mt_moneyprog" localSheetId="4">#REF!</definedName>
    <definedName name="mt_moneyprog" localSheetId="5">#REF!</definedName>
    <definedName name="mt_moneyprog" localSheetId="6">#REF!</definedName>
    <definedName name="mt_moneyprog" localSheetId="7">#REF!</definedName>
    <definedName name="mt_moneyprog">#REF!</definedName>
    <definedName name="NAMES" localSheetId="3">#REF!</definedName>
    <definedName name="NAMES" localSheetId="4">#REF!</definedName>
    <definedName name="NAMES" localSheetId="5">#REF!</definedName>
    <definedName name="NAMES" localSheetId="6">#REF!</definedName>
    <definedName name="NAMES" localSheetId="7">#REF!</definedName>
    <definedName name="NAMES">#REF!</definedName>
    <definedName name="NBK" localSheetId="3">#REF!</definedName>
    <definedName name="NBK" localSheetId="4">#REF!</definedName>
    <definedName name="NBK" localSheetId="5">#REF!</definedName>
    <definedName name="NBK" localSheetId="6">#REF!</definedName>
    <definedName name="NBK" localSheetId="7">#REF!</definedName>
    <definedName name="NBK">#REF!</definedName>
    <definedName name="NC_R" localSheetId="3">'[12]REAL-weo'!#REF!</definedName>
    <definedName name="NC_R" localSheetId="4">'[12]REAL-weo'!#REF!</definedName>
    <definedName name="NC_R" localSheetId="5">'[12]REAL-weo'!#REF!</definedName>
    <definedName name="NC_R" localSheetId="6">'[12]REAL-weo'!#REF!</definedName>
    <definedName name="NC_R" localSheetId="7">'[12]REAL-weo'!#REF!</definedName>
    <definedName name="NC_R">'[12]REAL-weo'!#REF!</definedName>
    <definedName name="NCG" localSheetId="3">#REF!</definedName>
    <definedName name="NCG" localSheetId="4">#REF!</definedName>
    <definedName name="NCG" localSheetId="5">#REF!</definedName>
    <definedName name="NCG" localSheetId="6">#REF!</definedName>
    <definedName name="NCG" localSheetId="7">#REF!</definedName>
    <definedName name="NCG">#REF!</definedName>
    <definedName name="NCG_R" localSheetId="3">'[23]weo-real'!#REF!</definedName>
    <definedName name="NCG_R" localSheetId="4">'[23]weo-real'!#REF!</definedName>
    <definedName name="NCG_R" localSheetId="5">'[23]weo-real'!#REF!</definedName>
    <definedName name="NCG_R" localSheetId="6">'[23]weo-real'!#REF!</definedName>
    <definedName name="NCG_R" localSheetId="7">'[23]weo-real'!#REF!</definedName>
    <definedName name="NCG_R">'[23]weo-real'!#REF!</definedName>
    <definedName name="NCP" localSheetId="3">#REF!</definedName>
    <definedName name="NCP" localSheetId="4">#REF!</definedName>
    <definedName name="NCP" localSheetId="5">#REF!</definedName>
    <definedName name="NCP" localSheetId="6">#REF!</definedName>
    <definedName name="NCP" localSheetId="7">#REF!</definedName>
    <definedName name="NCP">#REF!</definedName>
    <definedName name="NCP_R" localSheetId="3">#REF!</definedName>
    <definedName name="NCP_R" localSheetId="4">#REF!</definedName>
    <definedName name="NCP_R" localSheetId="5">#REF!</definedName>
    <definedName name="NCP_R" localSheetId="6">#REF!</definedName>
    <definedName name="NCP_R" localSheetId="7">#REF!</definedName>
    <definedName name="NCP_R">#REF!</definedName>
    <definedName name="ndebtadbam">'[14]Calculation amort and inter'!$C$240:$IV$240</definedName>
    <definedName name="ndebtadbint">'[14]Calculation amort and inter'!$C$241:$IV$241</definedName>
    <definedName name="ndebtadbst">'[4]Calculation amort and inter'!$C$254:$IV$254</definedName>
    <definedName name="ndebtbilam">'[14]Calculation amort and inter'!$C$64:$FO$64</definedName>
    <definedName name="ndebtbilint">'[14]Calculation amort and inter'!$C$65:$FO$65</definedName>
    <definedName name="ndebtbilst">'[4]Calculation amort and inter'!$C$71:$FR$71</definedName>
    <definedName name="ndebtebrdam">'[14]Calculation amort and inter'!$C$296:$IV$296</definedName>
    <definedName name="ndebtebrdint">'[14]Calculation amort and inter'!$C$297:$IV$297</definedName>
    <definedName name="ndebtebrdst">'[4]Calculation amort and inter'!$C$310:$IV$310</definedName>
    <definedName name="ndebtedfam" localSheetId="3">'[11]Calculation amort and inter'!#REF!</definedName>
    <definedName name="ndebtedfam" localSheetId="4">'[11]Calculation amort and inter'!#REF!</definedName>
    <definedName name="ndebtedfam" localSheetId="5">'[11]Calculation amort and inter'!#REF!</definedName>
    <definedName name="ndebtedfam" localSheetId="6">'[11]Calculation amort and inter'!#REF!</definedName>
    <definedName name="ndebtedfam" localSheetId="7">'[11]Calculation amort and inter'!#REF!</definedName>
    <definedName name="ndebtedfam">'[11]Calculation amort and inter'!#REF!</definedName>
    <definedName name="ndebtedfint" localSheetId="3">'[11]Calculation amort and inter'!#REF!</definedName>
    <definedName name="ndebtedfint" localSheetId="4">'[11]Calculation amort and inter'!#REF!</definedName>
    <definedName name="ndebtedfint" localSheetId="5">'[11]Calculation amort and inter'!#REF!</definedName>
    <definedName name="ndebtedfint" localSheetId="6">'[11]Calculation amort and inter'!#REF!</definedName>
    <definedName name="ndebtedfint" localSheetId="7">'[11]Calculation amort and inter'!#REF!</definedName>
    <definedName name="ndebtedfint">'[11]Calculation amort and inter'!#REF!</definedName>
    <definedName name="ndebtedfst" localSheetId="3">'[11]Calculation amort and inter'!#REF!</definedName>
    <definedName name="ndebtedfst" localSheetId="4">'[11]Calculation amort and inter'!#REF!</definedName>
    <definedName name="ndebtedfst" localSheetId="5">'[11]Calculation amort and inter'!#REF!</definedName>
    <definedName name="ndebtedfst" localSheetId="6">'[11]Calculation amort and inter'!#REF!</definedName>
    <definedName name="ndebtedfst" localSheetId="7">'[11]Calculation amort and inter'!#REF!</definedName>
    <definedName name="ndebtedfst">'[11]Calculation amort and inter'!#REF!</definedName>
    <definedName name="ndebtidb">'[4]Calculation amort and inter'!$C$362:$AY$362</definedName>
    <definedName name="ndebtidbam">'[14]Calculation amort and inter'!$C$348:$IV$348</definedName>
    <definedName name="ndebtidbint">'[14]Calculation amort and inter'!$C$349:$IV$349</definedName>
    <definedName name="ndebtidbst">'[4]Calculation amort and inter'!$C$362:$IV$362</definedName>
    <definedName name="ndebtwbam">'[14]Calculation amort and inter'!$C$187:$IV$187</definedName>
    <definedName name="ndebtwbint">'[14]Calculation amort and inter'!$C$188:$IV$188</definedName>
    <definedName name="ndebtwbst">'[4]Calculation amort and inter'!$C$201:$IV$201</definedName>
    <definedName name="ndisadb">[4]Pub_disb!$D$42:$AS$42</definedName>
    <definedName name="ndisbbil" localSheetId="3">[11]BOP!#REF!</definedName>
    <definedName name="ndisbbil" localSheetId="4">[11]BOP!#REF!</definedName>
    <definedName name="ndisbbil" localSheetId="5">[11]BOP!#REF!</definedName>
    <definedName name="ndisbbil" localSheetId="6">[11]BOP!#REF!</definedName>
    <definedName name="ndisbbil" localSheetId="7">[11]BOP!#REF!</definedName>
    <definedName name="ndisbbil">[11]BOP!#REF!</definedName>
    <definedName name="ndisbwb" localSheetId="3">[11]BOP!#REF!</definedName>
    <definedName name="ndisbwb" localSheetId="4">[11]BOP!#REF!</definedName>
    <definedName name="ndisbwb" localSheetId="5">[11]BOP!#REF!</definedName>
    <definedName name="ndisbwb" localSheetId="6">[11]BOP!#REF!</definedName>
    <definedName name="ndisbwb" localSheetId="7">[11]BOP!#REF!</definedName>
    <definedName name="ndisbwb">[11]BOP!#REF!</definedName>
    <definedName name="ndisebrd">[4]Pub_disb!$D$49:$AS$49</definedName>
    <definedName name="ndisedf" localSheetId="3">[11]BOP!#REF!</definedName>
    <definedName name="ndisedf" localSheetId="4">[11]BOP!#REF!</definedName>
    <definedName name="ndisedf" localSheetId="5">[11]BOP!#REF!</definedName>
    <definedName name="ndisedf" localSheetId="6">[11]BOP!#REF!</definedName>
    <definedName name="ndisedf" localSheetId="7">[11]BOP!#REF!</definedName>
    <definedName name="ndisedf">[11]BOP!#REF!</definedName>
    <definedName name="ndisidb">[4]Pub_disb!$D$37:$AS$37</definedName>
    <definedName name="ndiswb" localSheetId="3">[11]BOP!#REF!</definedName>
    <definedName name="ndiswb" localSheetId="4">[11]BOP!#REF!</definedName>
    <definedName name="ndiswb" localSheetId="5">[11]BOP!#REF!</definedName>
    <definedName name="ndiswb" localSheetId="6">[11]BOP!#REF!</definedName>
    <definedName name="ndiswb" localSheetId="7">[11]BOP!#REF!</definedName>
    <definedName name="ndiswb">[11]BOP!#REF!</definedName>
    <definedName name="ndiswbexsac" localSheetId="3">[11]BOP!#REF!</definedName>
    <definedName name="ndiswbexsac" localSheetId="4">[11]BOP!#REF!</definedName>
    <definedName name="ndiswbexsac" localSheetId="5">[11]BOP!#REF!</definedName>
    <definedName name="ndiswbexsac" localSheetId="6">[11]BOP!#REF!</definedName>
    <definedName name="ndiswbexsac" localSheetId="7">[11]BOP!#REF!</definedName>
    <definedName name="ndiswbexsac">[11]BOP!#REF!</definedName>
    <definedName name="ndiswbsac">[4]BOP!$D$277:$AS$277</definedName>
    <definedName name="NEF_6" localSheetId="3">#REF!</definedName>
    <definedName name="NEF_6" localSheetId="4">#REF!</definedName>
    <definedName name="NEF_6" localSheetId="5">#REF!</definedName>
    <definedName name="NEF_6" localSheetId="6">#REF!</definedName>
    <definedName name="NEF_6" localSheetId="7">#REF!</definedName>
    <definedName name="NEF_6">#REF!</definedName>
    <definedName name="new" localSheetId="3" hidden="1">{"TBILLS_ALL",#N/A,FALSE,"FITB_all"}</definedName>
    <definedName name="new" localSheetId="4" hidden="1">{"TBILLS_ALL",#N/A,FALSE,"FITB_all"}</definedName>
    <definedName name="new" localSheetId="5" hidden="1">{"TBILLS_ALL",#N/A,FALSE,"FITB_all"}</definedName>
    <definedName name="new" localSheetId="6" hidden="1">{"TBILLS_ALL",#N/A,FALSE,"FITB_all"}</definedName>
    <definedName name="new" localSheetId="7" hidden="1">{"TBILLS_ALL",#N/A,FALSE,"FITB_all"}</definedName>
    <definedName name="new" localSheetId="2" hidden="1">{"TBILLS_ALL",#N/A,FALSE,"FITB_all"}</definedName>
    <definedName name="new" hidden="1">{"TBILLS_ALL",#N/A,FALSE,"FITB_all"}</definedName>
    <definedName name="NFA_assumptions" localSheetId="3">#REF!</definedName>
    <definedName name="NFA_assumptions" localSheetId="4">#REF!</definedName>
    <definedName name="NFA_assumptions" localSheetId="5">#REF!</definedName>
    <definedName name="NFA_assumptions" localSheetId="6">#REF!</definedName>
    <definedName name="NFA_assumptions" localSheetId="7">#REF!</definedName>
    <definedName name="NFA_assumptions">#REF!</definedName>
    <definedName name="NFB_R" localSheetId="3">'[12]REAL-weo'!#REF!</definedName>
    <definedName name="NFB_R" localSheetId="4">'[12]REAL-weo'!#REF!</definedName>
    <definedName name="NFB_R" localSheetId="5">'[12]REAL-weo'!#REF!</definedName>
    <definedName name="NFB_R" localSheetId="6">'[12]REAL-weo'!#REF!</definedName>
    <definedName name="NFB_R" localSheetId="7">'[12]REAL-weo'!#REF!</definedName>
    <definedName name="NFB_R">'[12]REAL-weo'!#REF!</definedName>
    <definedName name="NFB_R_GDP" localSheetId="3">'[12]REAL-weo'!#REF!</definedName>
    <definedName name="NFB_R_GDP" localSheetId="4">'[12]REAL-weo'!#REF!</definedName>
    <definedName name="NFB_R_GDP" localSheetId="5">'[12]REAL-weo'!#REF!</definedName>
    <definedName name="NFB_R_GDP" localSheetId="6">'[12]REAL-weo'!#REF!</definedName>
    <definedName name="NFB_R_GDP" localSheetId="7">'[12]REAL-weo'!#REF!</definedName>
    <definedName name="NFB_R_GDP">'[12]REAL-weo'!#REF!</definedName>
    <definedName name="nfdi">[4]BOP!$D$251:$AS$251</definedName>
    <definedName name="NFI" localSheetId="3">#REF!</definedName>
    <definedName name="NFI" localSheetId="4">#REF!</definedName>
    <definedName name="NFI" localSheetId="5">#REF!</definedName>
    <definedName name="NFI" localSheetId="6">#REF!</definedName>
    <definedName name="NFI" localSheetId="7">#REF!</definedName>
    <definedName name="NFI">#REF!</definedName>
    <definedName name="NFI_R" localSheetId="3">#REF!</definedName>
    <definedName name="NFI_R" localSheetId="4">#REF!</definedName>
    <definedName name="NFI_R" localSheetId="5">#REF!</definedName>
    <definedName name="NFI_R" localSheetId="6">#REF!</definedName>
    <definedName name="NFI_R" localSheetId="7">#REF!</definedName>
    <definedName name="NFI_R">#REF!</definedName>
    <definedName name="NFIG" localSheetId="3">#REF!</definedName>
    <definedName name="NFIG" localSheetId="4">#REF!</definedName>
    <definedName name="NFIG" localSheetId="5">#REF!</definedName>
    <definedName name="NFIG" localSheetId="6">#REF!</definedName>
    <definedName name="NFIG" localSheetId="7">#REF!</definedName>
    <definedName name="NFIG">#REF!</definedName>
    <definedName name="NFIP" localSheetId="3">#REF!</definedName>
    <definedName name="NFIP" localSheetId="4">#REF!</definedName>
    <definedName name="NFIP" localSheetId="5">#REF!</definedName>
    <definedName name="NFIP" localSheetId="6">#REF!</definedName>
    <definedName name="NFIP" localSheetId="7">#REF!</definedName>
    <definedName name="NFIP">#REF!</definedName>
    <definedName name="NGDP" localSheetId="3">#REF!</definedName>
    <definedName name="NGDP" localSheetId="4">#REF!</definedName>
    <definedName name="NGDP" localSheetId="5">#REF!</definedName>
    <definedName name="NGDP" localSheetId="6">#REF!</definedName>
    <definedName name="NGDP" localSheetId="7">#REF!</definedName>
    <definedName name="NGDP">#REF!</definedName>
    <definedName name="NGDP_D" localSheetId="3">#REF!</definedName>
    <definedName name="NGDP_D" localSheetId="4">#REF!</definedName>
    <definedName name="NGDP_D" localSheetId="5">#REF!</definedName>
    <definedName name="NGDP_D" localSheetId="6">#REF!</definedName>
    <definedName name="NGDP_D" localSheetId="7">#REF!</definedName>
    <definedName name="NGDP_D">#REF!</definedName>
    <definedName name="NGDP_DG" localSheetId="3">#REF!</definedName>
    <definedName name="NGDP_DG" localSheetId="4">#REF!</definedName>
    <definedName name="NGDP_DG" localSheetId="5">#REF!</definedName>
    <definedName name="NGDP_DG" localSheetId="6">#REF!</definedName>
    <definedName name="NGDP_DG" localSheetId="7">#REF!</definedName>
    <definedName name="NGDP_DG">#REF!</definedName>
    <definedName name="NGDP_R" localSheetId="3">#REF!</definedName>
    <definedName name="NGDP_R" localSheetId="4">#REF!</definedName>
    <definedName name="NGDP_R" localSheetId="5">#REF!</definedName>
    <definedName name="NGDP_R" localSheetId="6">#REF!</definedName>
    <definedName name="NGDP_R" localSheetId="7">#REF!</definedName>
    <definedName name="NGDP_R">#REF!</definedName>
    <definedName name="NGDP_RG" localSheetId="3">'[12]REAL-weo'!#REF!</definedName>
    <definedName name="NGDP_RG" localSheetId="4">'[12]REAL-weo'!#REF!</definedName>
    <definedName name="NGDP_RG" localSheetId="5">'[12]REAL-weo'!#REF!</definedName>
    <definedName name="NGDP_RG" localSheetId="6">'[12]REAL-weo'!#REF!</definedName>
    <definedName name="NGDP_RG" localSheetId="7">'[12]REAL-weo'!#REF!</definedName>
    <definedName name="NGDP_RG">'[12]REAL-weo'!#REF!</definedName>
    <definedName name="NGS" localSheetId="3">#REF!</definedName>
    <definedName name="NGS" localSheetId="4">#REF!</definedName>
    <definedName name="NGS" localSheetId="5">#REF!</definedName>
    <definedName name="NGS" localSheetId="6">#REF!</definedName>
    <definedName name="NGS" localSheetId="7">#REF!</definedName>
    <definedName name="NGS">#REF!</definedName>
    <definedName name="NGS_NGDP" localSheetId="3">#REF!</definedName>
    <definedName name="NGS_NGDP" localSheetId="4">#REF!</definedName>
    <definedName name="NGS_NGDP" localSheetId="5">#REF!</definedName>
    <definedName name="NGS_NGDP" localSheetId="6">#REF!</definedName>
    <definedName name="NGS_NGDP" localSheetId="7">#REF!</definedName>
    <definedName name="NGS_NGDP">#REF!</definedName>
    <definedName name="NGSG" localSheetId="3">#REF!</definedName>
    <definedName name="NGSG" localSheetId="4">#REF!</definedName>
    <definedName name="NGSG" localSheetId="5">#REF!</definedName>
    <definedName name="NGSG" localSheetId="6">#REF!</definedName>
    <definedName name="NGSG" localSheetId="7">#REF!</definedName>
    <definedName name="NGSG">#REF!</definedName>
    <definedName name="NGSP" localSheetId="3">#REF!</definedName>
    <definedName name="NGSP" localSheetId="4">#REF!</definedName>
    <definedName name="NGSP" localSheetId="5">#REF!</definedName>
    <definedName name="NGSP" localSheetId="6">#REF!</definedName>
    <definedName name="NGSP" localSheetId="7">#REF!</definedName>
    <definedName name="NGSP">#REF!</definedName>
    <definedName name="NI" localSheetId="3">#REF!</definedName>
    <definedName name="NI" localSheetId="4">#REF!</definedName>
    <definedName name="NI" localSheetId="5">#REF!</definedName>
    <definedName name="NI" localSheetId="6">#REF!</definedName>
    <definedName name="NI" localSheetId="7">#REF!</definedName>
    <definedName name="NI">#REF!</definedName>
    <definedName name="NI_GDP" localSheetId="3">#REF!</definedName>
    <definedName name="NI_GDP" localSheetId="4">#REF!</definedName>
    <definedName name="NI_GDP" localSheetId="5">#REF!</definedName>
    <definedName name="NI_GDP" localSheetId="6">#REF!</definedName>
    <definedName name="NI_GDP" localSheetId="7">#REF!</definedName>
    <definedName name="NI_GDP">#REF!</definedName>
    <definedName name="NI_NGDP" localSheetId="3">#REF!</definedName>
    <definedName name="NI_NGDP" localSheetId="4">#REF!</definedName>
    <definedName name="NI_NGDP" localSheetId="5">#REF!</definedName>
    <definedName name="NI_NGDP" localSheetId="6">#REF!</definedName>
    <definedName name="NI_NGDP" localSheetId="7">#REF!</definedName>
    <definedName name="NI_NGDP">#REF!</definedName>
    <definedName name="NI_R" localSheetId="3">'[12]REAL-weo'!#REF!</definedName>
    <definedName name="NI_R" localSheetId="4">'[12]REAL-weo'!#REF!</definedName>
    <definedName name="NI_R" localSheetId="5">'[12]REAL-weo'!#REF!</definedName>
    <definedName name="NI_R" localSheetId="6">'[12]REAL-weo'!#REF!</definedName>
    <definedName name="NI_R" localSheetId="7">'[12]REAL-weo'!#REF!</definedName>
    <definedName name="NI_R">'[12]REAL-weo'!#REF!</definedName>
    <definedName name="NINV" localSheetId="3">#REF!</definedName>
    <definedName name="NINV" localSheetId="4">#REF!</definedName>
    <definedName name="NINV" localSheetId="5">#REF!</definedName>
    <definedName name="NINV" localSheetId="6">#REF!</definedName>
    <definedName name="NINV" localSheetId="7">#REF!</definedName>
    <definedName name="NINV">#REF!</definedName>
    <definedName name="NINV_R" localSheetId="3">#REF!</definedName>
    <definedName name="NINV_R" localSheetId="4">#REF!</definedName>
    <definedName name="NINV_R" localSheetId="5">#REF!</definedName>
    <definedName name="NINV_R" localSheetId="6">#REF!</definedName>
    <definedName name="NINV_R" localSheetId="7">#REF!</definedName>
    <definedName name="NINV_R">#REF!</definedName>
    <definedName name="NINV_R_GDP" localSheetId="3">'[12]REAL-weo'!#REF!</definedName>
    <definedName name="NINV_R_GDP" localSheetId="4">'[12]REAL-weo'!#REF!</definedName>
    <definedName name="NINV_R_GDP" localSheetId="5">'[12]REAL-weo'!#REF!</definedName>
    <definedName name="NINV_R_GDP" localSheetId="6">'[12]REAL-weo'!#REF!</definedName>
    <definedName name="NINV_R_GDP" localSheetId="7">'[12]REAL-weo'!#REF!</definedName>
    <definedName name="NINV_R_GDP">'[12]REAL-weo'!#REF!</definedName>
    <definedName name="nir">'[17]NFA Banking System'!$D$10:$BB$10</definedName>
    <definedName name="NM" localSheetId="3">#REF!</definedName>
    <definedName name="NM" localSheetId="4">#REF!</definedName>
    <definedName name="NM" localSheetId="5">#REF!</definedName>
    <definedName name="NM" localSheetId="6">#REF!</definedName>
    <definedName name="NM" localSheetId="7">#REF!</definedName>
    <definedName name="NM">#REF!</definedName>
    <definedName name="NM_R" localSheetId="3">#REF!</definedName>
    <definedName name="NM_R" localSheetId="4">#REF!</definedName>
    <definedName name="NM_R" localSheetId="5">#REF!</definedName>
    <definedName name="NM_R" localSheetId="6">#REF!</definedName>
    <definedName name="NM_R" localSheetId="7">#REF!</definedName>
    <definedName name="NM_R">#REF!</definedName>
    <definedName name="NMG" localSheetId="3">#REF!</definedName>
    <definedName name="NMG" localSheetId="4">#REF!</definedName>
    <definedName name="NMG" localSheetId="5">#REF!</definedName>
    <definedName name="NMG" localSheetId="6">#REF!</definedName>
    <definedName name="NMG" localSheetId="7">#REF!</definedName>
    <definedName name="NMG">#REF!</definedName>
    <definedName name="NMG_R" localSheetId="3">#REF!</definedName>
    <definedName name="NMG_R" localSheetId="4">#REF!</definedName>
    <definedName name="NMG_R" localSheetId="5">#REF!</definedName>
    <definedName name="NMG_R" localSheetId="6">#REF!</definedName>
    <definedName name="NMG_R" localSheetId="7">#REF!</definedName>
    <definedName name="NMG_R">#REF!</definedName>
    <definedName name="NMG_RG" localSheetId="3">'[12]REAL-weo'!#REF!</definedName>
    <definedName name="NMG_RG" localSheetId="4">'[12]REAL-weo'!#REF!</definedName>
    <definedName name="NMG_RG" localSheetId="5">'[12]REAL-weo'!#REF!</definedName>
    <definedName name="NMG_RG" localSheetId="6">'[12]REAL-weo'!#REF!</definedName>
    <definedName name="NMG_RG" localSheetId="7">'[12]REAL-weo'!#REF!</definedName>
    <definedName name="NMG_RG">'[12]REAL-weo'!#REF!</definedName>
    <definedName name="NMS" localSheetId="3">#REF!</definedName>
    <definedName name="NMS" localSheetId="4">#REF!</definedName>
    <definedName name="NMS" localSheetId="5">#REF!</definedName>
    <definedName name="NMS" localSheetId="6">#REF!</definedName>
    <definedName name="NMS" localSheetId="7">#REF!</definedName>
    <definedName name="NMS">#REF!</definedName>
    <definedName name="NMS_R" localSheetId="3">'[12]REAL-weo'!#REF!</definedName>
    <definedName name="NMS_R" localSheetId="4">'[12]REAL-weo'!#REF!</definedName>
    <definedName name="NMS_R" localSheetId="5">'[12]REAL-weo'!#REF!</definedName>
    <definedName name="NMS_R" localSheetId="6">'[12]REAL-weo'!#REF!</definedName>
    <definedName name="NMS_R" localSheetId="7">'[12]REAL-weo'!#REF!</definedName>
    <definedName name="NMS_R">'[12]REAL-weo'!#REF!</definedName>
    <definedName name="nominal" localSheetId="3">#REF!</definedName>
    <definedName name="nominal" localSheetId="4">#REF!</definedName>
    <definedName name="nominal" localSheetId="5">#REF!</definedName>
    <definedName name="nominal" localSheetId="6">#REF!</definedName>
    <definedName name="nominal" localSheetId="7">#REF!</definedName>
    <definedName name="nominal">#REF!</definedName>
    <definedName name="Non_BRO" localSheetId="3">#REF!</definedName>
    <definedName name="Non_BRO" localSheetId="4">#REF!</definedName>
    <definedName name="Non_BRO" localSheetId="5">#REF!</definedName>
    <definedName name="Non_BRO" localSheetId="6">#REF!</definedName>
    <definedName name="Non_BRO" localSheetId="7">#REF!</definedName>
    <definedName name="Non_BRO">#REF!</definedName>
    <definedName name="NTDD_R" localSheetId="3">'[12]REAL-weo'!#REF!</definedName>
    <definedName name="NTDD_R" localSheetId="4">'[12]REAL-weo'!#REF!</definedName>
    <definedName name="NTDD_R" localSheetId="5">'[12]REAL-weo'!#REF!</definedName>
    <definedName name="NTDD_R" localSheetId="6">'[12]REAL-weo'!#REF!</definedName>
    <definedName name="NTDD_R" localSheetId="7">'[12]REAL-weo'!#REF!</definedName>
    <definedName name="NTDD_R">'[12]REAL-weo'!#REF!</definedName>
    <definedName name="NTDD_RG" localSheetId="3">'[12]REAL-weo'!#REF!</definedName>
    <definedName name="NTDD_RG" localSheetId="4">'[12]REAL-weo'!#REF!</definedName>
    <definedName name="NTDD_RG" localSheetId="5">'[12]REAL-weo'!#REF!</definedName>
    <definedName name="NTDD_RG" localSheetId="6">'[12]REAL-weo'!#REF!</definedName>
    <definedName name="NTDD_RG" localSheetId="7">'[12]REAL-weo'!#REF!</definedName>
    <definedName name="NTDD_RG">'[12]REAL-weo'!#REF!</definedName>
    <definedName name="NX" localSheetId="3">#REF!</definedName>
    <definedName name="NX" localSheetId="4">#REF!</definedName>
    <definedName name="NX" localSheetId="5">#REF!</definedName>
    <definedName name="NX" localSheetId="6">#REF!</definedName>
    <definedName name="NX" localSheetId="7">#REF!</definedName>
    <definedName name="NX">#REF!</definedName>
    <definedName name="NX_R" localSheetId="3">#REF!</definedName>
    <definedName name="NX_R" localSheetId="4">#REF!</definedName>
    <definedName name="NX_R" localSheetId="5">#REF!</definedName>
    <definedName name="NX_R" localSheetId="6">#REF!</definedName>
    <definedName name="NX_R" localSheetId="7">#REF!</definedName>
    <definedName name="NX_R">#REF!</definedName>
    <definedName name="NXG" localSheetId="3">#REF!</definedName>
    <definedName name="NXG" localSheetId="4">#REF!</definedName>
    <definedName name="NXG" localSheetId="5">#REF!</definedName>
    <definedName name="NXG" localSheetId="6">#REF!</definedName>
    <definedName name="NXG" localSheetId="7">#REF!</definedName>
    <definedName name="NXG">#REF!</definedName>
    <definedName name="NXG_R" localSheetId="3">#REF!</definedName>
    <definedName name="NXG_R" localSheetId="4">#REF!</definedName>
    <definedName name="NXG_R" localSheetId="5">#REF!</definedName>
    <definedName name="NXG_R" localSheetId="6">#REF!</definedName>
    <definedName name="NXG_R" localSheetId="7">#REF!</definedName>
    <definedName name="NXG_R">#REF!</definedName>
    <definedName name="NXG_RG" localSheetId="3">'[12]REAL-weo'!#REF!</definedName>
    <definedName name="NXG_RG" localSheetId="4">'[12]REAL-weo'!#REF!</definedName>
    <definedName name="NXG_RG" localSheetId="5">'[12]REAL-weo'!#REF!</definedName>
    <definedName name="NXG_RG" localSheetId="6">'[12]REAL-weo'!#REF!</definedName>
    <definedName name="NXG_RG" localSheetId="7">'[12]REAL-weo'!#REF!</definedName>
    <definedName name="NXG_RG">'[12]REAL-weo'!#REF!</definedName>
    <definedName name="NXS" localSheetId="3">#REF!</definedName>
    <definedName name="NXS" localSheetId="4">#REF!</definedName>
    <definedName name="NXS" localSheetId="5">#REF!</definedName>
    <definedName name="NXS" localSheetId="6">#REF!</definedName>
    <definedName name="NXS" localSheetId="7">#REF!</definedName>
    <definedName name="NXS">#REF!</definedName>
    <definedName name="NXS_R" localSheetId="3">'[12]REAL-weo'!#REF!</definedName>
    <definedName name="NXS_R" localSheetId="4">'[12]REAL-weo'!#REF!</definedName>
    <definedName name="NXS_R" localSheetId="5">'[12]REAL-weo'!#REF!</definedName>
    <definedName name="NXS_R" localSheetId="6">'[12]REAL-weo'!#REF!</definedName>
    <definedName name="NXS_R" localSheetId="7">'[12]REAL-weo'!#REF!</definedName>
    <definedName name="NXS_R">'[12]REAL-weo'!#REF!</definedName>
    <definedName name="oamimf">'[4]IMF Credit'!$D$131:$EK$131</definedName>
    <definedName name="OAT_6" localSheetId="3">#REF!</definedName>
    <definedName name="OAT_6" localSheetId="4">#REF!</definedName>
    <definedName name="OAT_6" localSheetId="5">#REF!</definedName>
    <definedName name="OAT_6" localSheetId="6">#REF!</definedName>
    <definedName name="OAT_6" localSheetId="7">#REF!</definedName>
    <definedName name="OAT_6">#REF!</definedName>
    <definedName name="odebtadbam">'[14]Calculation amort and inter'!$C$154:$HO$154</definedName>
    <definedName name="odebtadbint">'[14]Calculation amort and inter'!$C$155:$HO$155</definedName>
    <definedName name="odebtadbst">'[4]Calculation amort and inter'!$C$158:$HR$158</definedName>
    <definedName name="odebtchinaam">'[14]Calculation amort and inter'!$C$17:$IV$17</definedName>
    <definedName name="odebtchinaint">'[14]Calculation amort and inter'!$C$18:$IV$18</definedName>
    <definedName name="odebtchinast">'[4]Calculation amort and inter'!$C$15:$IV$15</definedName>
    <definedName name="odebteuam">'[14]Calculation amort and inter'!$C$116:$IV$116</definedName>
    <definedName name="odebteuint">'[14]Calculation amort and inter'!$C$118:$IV$118</definedName>
    <definedName name="odebteust">'[4]Calculation amort and inter'!$C$118:$IV$118</definedName>
    <definedName name="odebtindaint">'[4]Calculation amort and inter'!$C$23:$BK$23</definedName>
    <definedName name="odebtindiaam">'[14]Calculation amort and inter'!$C$22:$IV$22</definedName>
    <definedName name="odebtindiaint">'[14]Calculation amort and inter'!$C$23:$IV$23</definedName>
    <definedName name="odebtindiast">'[4]Calculation amort and inter'!$C$20:$IV$20</definedName>
    <definedName name="odebtislam">'[14]Calculation amort and inter'!$C$144:$HO$144</definedName>
    <definedName name="odebtislint">'[14]Calculation amort and inter'!$C$145:$HO$145</definedName>
    <definedName name="odebtislst">'[4]Calculation amort and inter'!$C$147:$HR$147</definedName>
    <definedName name="odebtkazam">'[14]Calculation amort and inter'!$C$47:$IV$47</definedName>
    <definedName name="odebtkazint">'[14]Calculation amort and inter'!$C$48:$IV$48</definedName>
    <definedName name="odebtkazst">'[4]Calculation amort and inter'!$C$45:$IV$45</definedName>
    <definedName name="odebtkirgam">'[14]Calculation amort and inter'!$C$52:$IV$52</definedName>
    <definedName name="odebtkirgint">'[14]Calculation amort and inter'!$C$53:$IV$53</definedName>
    <definedName name="odebtkirgst">'[4]Calculation amort and inter'!$C$50:$IV$50</definedName>
    <definedName name="odebtpakam">'[14]Calculation amort and inter'!$C$27:$IV$27</definedName>
    <definedName name="odebtpakint">'[14]Calculation amort and inter'!$C$28:$IV$28</definedName>
    <definedName name="odebtpakst">'[4]Calculation amort and inter'!$C$25:$IV$25</definedName>
    <definedName name="odebtrusam">'[14]Calculation amort and inter'!$C$37:$IV$37</definedName>
    <definedName name="odebtrusint">'[14]Calculation amort and inter'!$C$38:$IV$38</definedName>
    <definedName name="odebtrusst">'[4]Calculation amort and inter'!$C$35:$IV$35</definedName>
    <definedName name="odebtturkam">'[14]Calculation amort and inter'!$C$32:$IV$32</definedName>
    <definedName name="odebtturkint">'[14]Calculation amort and inter'!$C$33:$IV$33</definedName>
    <definedName name="odebtturst">'[4]Calculation amort and inter'!$C$30:$IV$30</definedName>
    <definedName name="odebtusam">'[14]Calculation amort and inter'!$C$12:$IV$12</definedName>
    <definedName name="odebtusint">'[14]Calculation amort and inter'!$C$13:$IV$13</definedName>
    <definedName name="odebtusst">'[4]Calculation amort and inter'!$C$10:$IV$10</definedName>
    <definedName name="odebtuzbam">'[14]Calculation amort and inter'!$C$42:$IV$42</definedName>
    <definedName name="odebtuzbint">'[14]Calculation amort and inter'!$C$43:$IV$43</definedName>
    <definedName name="odebtuzbst">'[4]Calculation amort and inter'!$C$40:$IV$40</definedName>
    <definedName name="odebtwbam">'[14]Calculation amort and inter'!$C$123:$IV$123</definedName>
    <definedName name="odebtwbint">'[14]Calculation amort and inter'!$C$124:$IV$124</definedName>
    <definedName name="odebtwbst">'[4]Calculation amort and inter'!$C$130:$IV$130</definedName>
    <definedName name="OEF_7D" localSheetId="3">#REF!</definedName>
    <definedName name="OEF_7D" localSheetId="4">#REF!</definedName>
    <definedName name="OEF_7D" localSheetId="5">#REF!</definedName>
    <definedName name="OEF_7D" localSheetId="6">#REF!</definedName>
    <definedName name="OEF_7D" localSheetId="7">#REF!</definedName>
    <definedName name="OEF_7D">#REF!</definedName>
    <definedName name="OEF_7DB" localSheetId="3">#REF!</definedName>
    <definedName name="OEF_7DB" localSheetId="4">#REF!</definedName>
    <definedName name="OEF_7DB" localSheetId="5">#REF!</definedName>
    <definedName name="OEF_7DB" localSheetId="6">#REF!</definedName>
    <definedName name="OEF_7DB" localSheetId="7">#REF!</definedName>
    <definedName name="OEF_7DB">#REF!</definedName>
    <definedName name="OEF_7DG" localSheetId="3">#REF!</definedName>
    <definedName name="OEF_7DG" localSheetId="4">#REF!</definedName>
    <definedName name="OEF_7DG" localSheetId="5">#REF!</definedName>
    <definedName name="OEF_7DG" localSheetId="6">#REF!</definedName>
    <definedName name="OEF_7DG" localSheetId="7">#REF!</definedName>
    <definedName name="OEF_7DG">#REF!</definedName>
    <definedName name="oil">[24]IN!$AF$16</definedName>
    <definedName name="ointimf">'[4]IMF Credit'!$D$130:$EK$130</definedName>
    <definedName name="ostimf">'[4]IMF Credit'!$D$132:$EK$132</definedName>
    <definedName name="Out_A" localSheetId="3">#REF!</definedName>
    <definedName name="Out_A" localSheetId="4">#REF!</definedName>
    <definedName name="Out_A" localSheetId="5">#REF!</definedName>
    <definedName name="Out_A" localSheetId="6">#REF!</definedName>
    <definedName name="Out_A" localSheetId="7">#REF!</definedName>
    <definedName name="Out_A">#REF!</definedName>
    <definedName name="Out_general" localSheetId="3">#REF!</definedName>
    <definedName name="Out_general" localSheetId="4">#REF!</definedName>
    <definedName name="Out_general" localSheetId="5">#REF!</definedName>
    <definedName name="Out_general" localSheetId="6">#REF!</definedName>
    <definedName name="Out_general" localSheetId="7">#REF!</definedName>
    <definedName name="Out_general">#REF!</definedName>
    <definedName name="OUT_WEO" localSheetId="3">#REF!</definedName>
    <definedName name="OUT_WEO" localSheetId="4">#REF!</definedName>
    <definedName name="OUT_WEO" localSheetId="5">#REF!</definedName>
    <definedName name="OUT_WEO" localSheetId="6">#REF!</definedName>
    <definedName name="OUT_WEO" localSheetId="7">#REF!</definedName>
    <definedName name="OUT_WEO">#REF!</definedName>
    <definedName name="p" localSheetId="3">[25]labels!#REF!</definedName>
    <definedName name="p" localSheetId="4">[25]labels!#REF!</definedName>
    <definedName name="p" localSheetId="5">[25]labels!#REF!</definedName>
    <definedName name="p" localSheetId="6">[25]labels!#REF!</definedName>
    <definedName name="p" localSheetId="7">[25]labels!#REF!</definedName>
    <definedName name="p">[25]labels!#REF!</definedName>
    <definedName name="PA_7D" localSheetId="3">#REF!</definedName>
    <definedName name="PA_7D" localSheetId="4">#REF!</definedName>
    <definedName name="PA_7D" localSheetId="5">#REF!</definedName>
    <definedName name="PA_7D" localSheetId="6">#REF!</definedName>
    <definedName name="PA_7D" localSheetId="7">#REF!</definedName>
    <definedName name="PA_7D">#REF!</definedName>
    <definedName name="PA_7DB" localSheetId="3">#REF!</definedName>
    <definedName name="PA_7DB" localSheetId="4">#REF!</definedName>
    <definedName name="PA_7DB" localSheetId="5">#REF!</definedName>
    <definedName name="PA_7DB" localSheetId="6">#REF!</definedName>
    <definedName name="PA_7DB" localSheetId="7">#REF!</definedName>
    <definedName name="PA_7DB">#REF!</definedName>
    <definedName name="PA_7DG" localSheetId="3">#REF!</definedName>
    <definedName name="PA_7DG" localSheetId="4">#REF!</definedName>
    <definedName name="PA_7DG" localSheetId="5">#REF!</definedName>
    <definedName name="PA_7DG" localSheetId="6">#REF!</definedName>
    <definedName name="PA_7DG" localSheetId="7">#REF!</definedName>
    <definedName name="PA_7DG">#REF!</definedName>
    <definedName name="pchBM" localSheetId="3">#REF!</definedName>
    <definedName name="pchBM" localSheetId="4">#REF!</definedName>
    <definedName name="pchBM" localSheetId="5">#REF!</definedName>
    <definedName name="pchBM" localSheetId="6">#REF!</definedName>
    <definedName name="pchBM" localSheetId="7">#REF!</definedName>
    <definedName name="pchBM">#REF!</definedName>
    <definedName name="pchBMG" localSheetId="3">#REF!</definedName>
    <definedName name="pchBMG" localSheetId="4">#REF!</definedName>
    <definedName name="pchBMG" localSheetId="5">#REF!</definedName>
    <definedName name="pchBMG" localSheetId="6">#REF!</definedName>
    <definedName name="pchBMG" localSheetId="7">#REF!</definedName>
    <definedName name="pchBMG">#REF!</definedName>
    <definedName name="pchBX" localSheetId="3">#REF!</definedName>
    <definedName name="pchBX" localSheetId="4">#REF!</definedName>
    <definedName name="pchBX" localSheetId="5">#REF!</definedName>
    <definedName name="pchBX" localSheetId="6">#REF!</definedName>
    <definedName name="pchBX" localSheetId="7">#REF!</definedName>
    <definedName name="pchBX">#REF!</definedName>
    <definedName name="pchBXG" localSheetId="3">#REF!</definedName>
    <definedName name="pchBXG" localSheetId="4">#REF!</definedName>
    <definedName name="pchBXG" localSheetId="5">#REF!</definedName>
    <definedName name="pchBXG" localSheetId="6">#REF!</definedName>
    <definedName name="pchBXG" localSheetId="7">#REF!</definedName>
    <definedName name="pchBXG">#REF!</definedName>
    <definedName name="pchNM_R" localSheetId="3">'[12]REAL-weo'!#REF!</definedName>
    <definedName name="pchNM_R" localSheetId="4">'[12]REAL-weo'!#REF!</definedName>
    <definedName name="pchNM_R" localSheetId="5">'[12]REAL-weo'!#REF!</definedName>
    <definedName name="pchNM_R" localSheetId="6">'[12]REAL-weo'!#REF!</definedName>
    <definedName name="pchNM_R" localSheetId="7">'[12]REAL-weo'!#REF!</definedName>
    <definedName name="pchNM_R">'[12]REAL-weo'!#REF!</definedName>
    <definedName name="pchNMG_R" localSheetId="3">'[12]REAL-weo'!#REF!</definedName>
    <definedName name="pchNMG_R" localSheetId="4">'[12]REAL-weo'!#REF!</definedName>
    <definedName name="pchNMG_R" localSheetId="5">'[12]REAL-weo'!#REF!</definedName>
    <definedName name="pchNMG_R" localSheetId="6">'[12]REAL-weo'!#REF!</definedName>
    <definedName name="pchNMG_R" localSheetId="7">'[12]REAL-weo'!#REF!</definedName>
    <definedName name="pchNMG_R">'[12]REAL-weo'!#REF!</definedName>
    <definedName name="pchNX_R" localSheetId="3">'[12]REAL-weo'!#REF!</definedName>
    <definedName name="pchNX_R" localSheetId="4">'[12]REAL-weo'!#REF!</definedName>
    <definedName name="pchNX_R" localSheetId="5">'[12]REAL-weo'!#REF!</definedName>
    <definedName name="pchNX_R" localSheetId="6">'[12]REAL-weo'!#REF!</definedName>
    <definedName name="pchNX_R" localSheetId="7">'[12]REAL-weo'!#REF!</definedName>
    <definedName name="pchNX_R">'[12]REAL-weo'!#REF!</definedName>
    <definedName name="pchNXG_R" localSheetId="3">'[12]REAL-weo'!#REF!</definedName>
    <definedName name="pchNXG_R" localSheetId="4">'[12]REAL-weo'!#REF!</definedName>
    <definedName name="pchNXG_R" localSheetId="5">'[12]REAL-weo'!#REF!</definedName>
    <definedName name="pchNXG_R" localSheetId="6">'[12]REAL-weo'!#REF!</definedName>
    <definedName name="pchNXG_R" localSheetId="7">'[12]REAL-weo'!#REF!</definedName>
    <definedName name="pchNXG_R">'[12]REAL-weo'!#REF!</definedName>
    <definedName name="pchTX_D" localSheetId="3">#REF!</definedName>
    <definedName name="pchTX_D" localSheetId="4">#REF!</definedName>
    <definedName name="pchTX_D" localSheetId="5">#REF!</definedName>
    <definedName name="pchTX_D" localSheetId="6">#REF!</definedName>
    <definedName name="pchTX_D" localSheetId="7">#REF!</definedName>
    <definedName name="pchTX_D">#REF!</definedName>
    <definedName name="pchTXG_D" localSheetId="3">#REF!</definedName>
    <definedName name="pchTXG_D" localSheetId="4">#REF!</definedName>
    <definedName name="pchTXG_D" localSheetId="5">#REF!</definedName>
    <definedName name="pchTXG_D" localSheetId="6">#REF!</definedName>
    <definedName name="pchTXG_D" localSheetId="7">#REF!</definedName>
    <definedName name="pchTXG_D">#REF!</definedName>
    <definedName name="pchWPCP33_D" localSheetId="3">#REF!</definedName>
    <definedName name="pchWPCP33_D" localSheetId="4">#REF!</definedName>
    <definedName name="pchWPCP33_D" localSheetId="5">#REF!</definedName>
    <definedName name="pchWPCP33_D" localSheetId="6">#REF!</definedName>
    <definedName name="pchWPCP33_D" localSheetId="7">#REF!</definedName>
    <definedName name="pchWPCP33_D">#REF!</definedName>
    <definedName name="pcoutcome" localSheetId="3">#REF!</definedName>
    <definedName name="pcoutcome" localSheetId="4">#REF!</definedName>
    <definedName name="pcoutcome" localSheetId="5">#REF!</definedName>
    <definedName name="pcoutcome" localSheetId="6">#REF!</definedName>
    <definedName name="pcoutcome" localSheetId="7">#REF!</definedName>
    <definedName name="pcoutcome">#REF!</definedName>
    <definedName name="PCPI" localSheetId="3">#REF!</definedName>
    <definedName name="PCPI" localSheetId="4">#REF!</definedName>
    <definedName name="PCPI" localSheetId="5">#REF!</definedName>
    <definedName name="PCPI" localSheetId="6">#REF!</definedName>
    <definedName name="PCPI" localSheetId="7">#REF!</definedName>
    <definedName name="PCPI">#REF!</definedName>
    <definedName name="PCPIE" localSheetId="3">#REF!</definedName>
    <definedName name="PCPIE" localSheetId="4">#REF!</definedName>
    <definedName name="PCPIE" localSheetId="5">#REF!</definedName>
    <definedName name="PCPIE" localSheetId="6">#REF!</definedName>
    <definedName name="PCPIE" localSheetId="7">#REF!</definedName>
    <definedName name="PCPIE">#REF!</definedName>
    <definedName name="PCPIG" localSheetId="3">#REF!</definedName>
    <definedName name="PCPIG" localSheetId="4">#REF!</definedName>
    <definedName name="PCPIG" localSheetId="5">#REF!</definedName>
    <definedName name="PCPIG" localSheetId="6">#REF!</definedName>
    <definedName name="PCPIG" localSheetId="7">#REF!</definedName>
    <definedName name="PCPIG">#REF!</definedName>
    <definedName name="PCtab" localSheetId="3">#REF!</definedName>
    <definedName name="PCtab" localSheetId="4">#REF!</definedName>
    <definedName name="PCtab" localSheetId="5">#REF!</definedName>
    <definedName name="PCtab" localSheetId="6">#REF!</definedName>
    <definedName name="PCtab" localSheetId="7">#REF!</definedName>
    <definedName name="PCtab">#REF!</definedName>
    <definedName name="PEND" localSheetId="3">#REF!</definedName>
    <definedName name="PEND" localSheetId="4">#REF!</definedName>
    <definedName name="PEND" localSheetId="5">#REF!</definedName>
    <definedName name="PEND" localSheetId="6">#REF!</definedName>
    <definedName name="PEND" localSheetId="7">#REF!</definedName>
    <definedName name="PEND">#REF!</definedName>
    <definedName name="pexpal">[4]BOP!$D$39:$CH$39</definedName>
    <definedName name="pexpcofi">[4]BOP!$D$51:$CH$51</definedName>
    <definedName name="pexpcopr" localSheetId="3">#REF!</definedName>
    <definedName name="pexpcopr" localSheetId="4">#REF!</definedName>
    <definedName name="pexpcopr" localSheetId="5">#REF!</definedName>
    <definedName name="pexpcopr" localSheetId="6">#REF!</definedName>
    <definedName name="pexpcopr" localSheetId="7">#REF!</definedName>
    <definedName name="pexpcopr">#REF!</definedName>
    <definedName name="pexpel">[4]BOP!$D$63:$CH$63</definedName>
    <definedName name="pexpoth" localSheetId="3">[11]BOP!#REF!</definedName>
    <definedName name="pexpoth" localSheetId="4">[11]BOP!#REF!</definedName>
    <definedName name="pexpoth" localSheetId="5">[11]BOP!#REF!</definedName>
    <definedName name="pexpoth" localSheetId="6">[11]BOP!#REF!</definedName>
    <definedName name="pexpoth" localSheetId="7">[11]BOP!#REF!</definedName>
    <definedName name="pexpoth">[11]BOP!#REF!</definedName>
    <definedName name="pfp_table1" localSheetId="3">#REF!</definedName>
    <definedName name="pfp_table1" localSheetId="4">#REF!</definedName>
    <definedName name="pfp_table1" localSheetId="5">#REF!</definedName>
    <definedName name="pfp_table1" localSheetId="6">#REF!</definedName>
    <definedName name="pfp_table1" localSheetId="7">#REF!</definedName>
    <definedName name="pfp_table1">#REF!</definedName>
    <definedName name="pimpal">[4]BOP!$D$87:$BC$87</definedName>
    <definedName name="pimpel" localSheetId="3">[11]BOP!#REF!</definedName>
    <definedName name="pimpel" localSheetId="4">[11]BOP!#REF!</definedName>
    <definedName name="pimpel" localSheetId="5">[11]BOP!#REF!</definedName>
    <definedName name="pimpel" localSheetId="6">[11]BOP!#REF!</definedName>
    <definedName name="pimpel" localSheetId="7">[11]BOP!#REF!</definedName>
    <definedName name="pimpel">[11]BOP!#REF!</definedName>
    <definedName name="pimpflour">[4]BOP!$D$151:$BC$151</definedName>
    <definedName name="pimpgas">[4]BOP!$D$101:$BC$101</definedName>
    <definedName name="pimpgrain">[4]BOP!$D$139:$BC$139</definedName>
    <definedName name="pimpoil">[4]BOP!$D$113:$BC$113</definedName>
    <definedName name="pimpother">[4]BOP!$D$164:$BC$164</definedName>
    <definedName name="PMENU" localSheetId="3">#REF!</definedName>
    <definedName name="PMENU" localSheetId="4">#REF!</definedName>
    <definedName name="PMENU" localSheetId="5">#REF!</definedName>
    <definedName name="PMENU" localSheetId="6">#REF!</definedName>
    <definedName name="PMENU" localSheetId="7">#REF!</definedName>
    <definedName name="PMENU">#REF!</definedName>
    <definedName name="PPPWGT" localSheetId="3">#REF!</definedName>
    <definedName name="PPPWGT" localSheetId="4">#REF!</definedName>
    <definedName name="PPPWGT" localSheetId="5">#REF!</definedName>
    <definedName name="PPPWGT" localSheetId="6">#REF!</definedName>
    <definedName name="PPPWGT" localSheetId="7">#REF!</definedName>
    <definedName name="PPPWGT">#REF!</definedName>
    <definedName name="PRICE" localSheetId="3">#REF!</definedName>
    <definedName name="PRICE" localSheetId="4">#REF!</definedName>
    <definedName name="PRICE" localSheetId="5">#REF!</definedName>
    <definedName name="PRICE" localSheetId="6">#REF!</definedName>
    <definedName name="PRICE" localSheetId="7">#REF!</definedName>
    <definedName name="PRICE">#REF!</definedName>
    <definedName name="PRICETAB" localSheetId="3">#REF!</definedName>
    <definedName name="PRICETAB" localSheetId="4">#REF!</definedName>
    <definedName name="PRICETAB" localSheetId="5">#REF!</definedName>
    <definedName name="PRICETAB" localSheetId="6">#REF!</definedName>
    <definedName name="PRICETAB" localSheetId="7">#REF!</definedName>
    <definedName name="PRICETAB">#REF!</definedName>
    <definedName name="PRINTALL" localSheetId="3">#REF!</definedName>
    <definedName name="PRINTALL" localSheetId="4">#REF!</definedName>
    <definedName name="PRINTALL" localSheetId="5">#REF!</definedName>
    <definedName name="PRINTALL" localSheetId="6">#REF!</definedName>
    <definedName name="PRINTALL" localSheetId="7">#REF!</definedName>
    <definedName name="PRINTALL">#REF!</definedName>
    <definedName name="PRINTAUCS" localSheetId="3">#REF!</definedName>
    <definedName name="PRINTAUCS" localSheetId="4">#REF!</definedName>
    <definedName name="PRINTAUCS" localSheetId="5">#REF!</definedName>
    <definedName name="PRINTAUCS" localSheetId="6">#REF!</definedName>
    <definedName name="PRINTAUCS" localSheetId="7">#REF!</definedName>
    <definedName name="PRINTAUCS">#REF!</definedName>
    <definedName name="PRINTDM" localSheetId="3">#REF!</definedName>
    <definedName name="PRINTDM" localSheetId="4">#REF!</definedName>
    <definedName name="PRINTDM" localSheetId="5">#REF!</definedName>
    <definedName name="PRINTDM" localSheetId="6">#REF!</definedName>
    <definedName name="PRINTDM" localSheetId="7">#REF!</definedName>
    <definedName name="PRINTDM">#REF!</definedName>
    <definedName name="PRINTLEFT" localSheetId="3">#REF!</definedName>
    <definedName name="PRINTLEFT" localSheetId="4">#REF!</definedName>
    <definedName name="PRINTLEFT" localSheetId="5">#REF!</definedName>
    <definedName name="PRINTLEFT" localSheetId="6">#REF!</definedName>
    <definedName name="PRINTLEFT" localSheetId="7">#REF!</definedName>
    <definedName name="PRINTLEFT">#REF!</definedName>
    <definedName name="PRINTRR" localSheetId="3">#REF!</definedName>
    <definedName name="PRINTRR" localSheetId="4">#REF!</definedName>
    <definedName name="PRINTRR" localSheetId="5">#REF!</definedName>
    <definedName name="PRINTRR" localSheetId="6">#REF!</definedName>
    <definedName name="PRINTRR" localSheetId="7">#REF!</definedName>
    <definedName name="PRINTRR">#REF!</definedName>
    <definedName name="PRINTSUM" localSheetId="3">#REF!</definedName>
    <definedName name="PRINTSUM" localSheetId="4">#REF!</definedName>
    <definedName name="PRINTSUM" localSheetId="5">#REF!</definedName>
    <definedName name="PRINTSUM" localSheetId="6">#REF!</definedName>
    <definedName name="PRINTSUM" localSheetId="7">#REF!</definedName>
    <definedName name="PRINTSUM">#REF!</definedName>
    <definedName name="PrintThis_Links" localSheetId="3">#REF!</definedName>
    <definedName name="PrintThis_Links" localSheetId="4">#REF!</definedName>
    <definedName name="PrintThis_Links" localSheetId="5">#REF!</definedName>
    <definedName name="PrintThis_Links" localSheetId="6">#REF!</definedName>
    <definedName name="PrintThis_Links" localSheetId="7">#REF!</definedName>
    <definedName name="PrintThis_Links">#REF!</definedName>
    <definedName name="PRINTTOP" localSheetId="3">#REF!</definedName>
    <definedName name="PRINTTOP" localSheetId="4">#REF!</definedName>
    <definedName name="PRINTTOP" localSheetId="5">#REF!</definedName>
    <definedName name="PRINTTOP" localSheetId="6">#REF!</definedName>
    <definedName name="PRINTTOP" localSheetId="7">#REF!</definedName>
    <definedName name="PRINTTOP">#REF!</definedName>
    <definedName name="PRINTUSD" localSheetId="3">#REF!</definedName>
    <definedName name="PRINTUSD" localSheetId="4">#REF!</definedName>
    <definedName name="PRINTUSD" localSheetId="5">#REF!</definedName>
    <definedName name="PRINTUSD" localSheetId="6">#REF!</definedName>
    <definedName name="PRINTUSD" localSheetId="7">#REF!</definedName>
    <definedName name="PRINTUSD">#REF!</definedName>
    <definedName name="PRMONTH" localSheetId="3">#REF!</definedName>
    <definedName name="PRMONTH" localSheetId="4">#REF!</definedName>
    <definedName name="PRMONTH" localSheetId="5">#REF!</definedName>
    <definedName name="PRMONTH" localSheetId="6">#REF!</definedName>
    <definedName name="PRMONTH" localSheetId="7">#REF!</definedName>
    <definedName name="PRMONTH">#REF!</definedName>
    <definedName name="prn" localSheetId="3">#REF!</definedName>
    <definedName name="prn" localSheetId="4">#REF!</definedName>
    <definedName name="prn" localSheetId="5">#REF!</definedName>
    <definedName name="prn" localSheetId="6">#REF!</definedName>
    <definedName name="prn" localSheetId="7">#REF!</definedName>
    <definedName name="prn">#REF!</definedName>
    <definedName name="profrem" localSheetId="3">'[11]Calculation amort and inter'!#REF!</definedName>
    <definedName name="profrem" localSheetId="4">'[11]Calculation amort and inter'!#REF!</definedName>
    <definedName name="profrem" localSheetId="5">'[11]Calculation amort and inter'!#REF!</definedName>
    <definedName name="profrem" localSheetId="6">'[11]Calculation amort and inter'!#REF!</definedName>
    <definedName name="profrem" localSheetId="7">'[11]Calculation amort and inter'!#REF!</definedName>
    <definedName name="profrem">'[11]Calculation amort and inter'!#REF!</definedName>
    <definedName name="program" localSheetId="3">#REF!</definedName>
    <definedName name="program" localSheetId="4">#REF!</definedName>
    <definedName name="program" localSheetId="5">#REF!</definedName>
    <definedName name="program" localSheetId="6">#REF!</definedName>
    <definedName name="program" localSheetId="7">#REF!</definedName>
    <definedName name="program">#REF!</definedName>
    <definedName name="PRYEAR" localSheetId="3">#REF!</definedName>
    <definedName name="PRYEAR" localSheetId="4">#REF!</definedName>
    <definedName name="PRYEAR" localSheetId="5">#REF!</definedName>
    <definedName name="PRYEAR" localSheetId="6">#REF!</definedName>
    <definedName name="PRYEAR" localSheetId="7">#REF!</definedName>
    <definedName name="PRYEAR">#REF!</definedName>
    <definedName name="psndebtam" localSheetId="3">'[11]Calculation amort and inter'!#REF!</definedName>
    <definedName name="psndebtam" localSheetId="4">'[11]Calculation amort and inter'!#REF!</definedName>
    <definedName name="psndebtam" localSheetId="5">'[11]Calculation amort and inter'!#REF!</definedName>
    <definedName name="psndebtam" localSheetId="6">'[11]Calculation amort and inter'!#REF!</definedName>
    <definedName name="psndebtam" localSheetId="7">'[11]Calculation amort and inter'!#REF!</definedName>
    <definedName name="psndebtam">'[11]Calculation amort and inter'!#REF!</definedName>
    <definedName name="psndebtdis" localSheetId="3">[11]BOP!#REF!</definedName>
    <definedName name="psndebtdis" localSheetId="4">[11]BOP!#REF!</definedName>
    <definedName name="psndebtdis" localSheetId="5">[11]BOP!#REF!</definedName>
    <definedName name="psndebtdis" localSheetId="6">[11]BOP!#REF!</definedName>
    <definedName name="psndebtdis" localSheetId="7">[11]BOP!#REF!</definedName>
    <definedName name="psndebtdis">[11]BOP!#REF!</definedName>
    <definedName name="psndebtint" localSheetId="3">'[11]Calculation amort and inter'!#REF!</definedName>
    <definedName name="psndebtint" localSheetId="4">'[11]Calculation amort and inter'!#REF!</definedName>
    <definedName name="psndebtint" localSheetId="5">'[11]Calculation amort and inter'!#REF!</definedName>
    <definedName name="psndebtint" localSheetId="6">'[11]Calculation amort and inter'!#REF!</definedName>
    <definedName name="psndebtint" localSheetId="7">'[11]Calculation amort and inter'!#REF!</definedName>
    <definedName name="psndebtint">'[11]Calculation amort and inter'!#REF!</definedName>
    <definedName name="psndebtst" localSheetId="3">'[11]Calculation amort and inter'!#REF!</definedName>
    <definedName name="psndebtst" localSheetId="4">'[11]Calculation amort and inter'!#REF!</definedName>
    <definedName name="psndebtst" localSheetId="5">'[11]Calculation amort and inter'!#REF!</definedName>
    <definedName name="psndebtst" localSheetId="6">'[11]Calculation amort and inter'!#REF!</definedName>
    <definedName name="psndebtst" localSheetId="7">'[11]Calculation amort and inter'!#REF!</definedName>
    <definedName name="psndebtst">'[11]Calculation amort and inter'!#REF!</definedName>
    <definedName name="psodebtg">'[4]Calculation amort and inter'!$D$477:$BF$477</definedName>
    <definedName name="psodebtgst">'[4]Calculation amort and inter'!$D$477:$BG$477</definedName>
    <definedName name="psodebtint">'[14]Calculation amort and inter'!$C$468:$DY$468</definedName>
    <definedName name="psodebtng">'[4]Calculation amort and inter'!$D$478:$BF$478</definedName>
    <definedName name="psodebtngst">'[4]Calculation amort and inter'!$D$478:$BG$478</definedName>
    <definedName name="q" localSheetId="3" hidden="1">{#N/A,#N/A,FALSE,"EXTDEBT"}</definedName>
    <definedName name="q" localSheetId="4" hidden="1">{#N/A,#N/A,FALSE,"EXTDEBT"}</definedName>
    <definedName name="q" localSheetId="5" hidden="1">{#N/A,#N/A,FALSE,"EXTDEBT"}</definedName>
    <definedName name="q" localSheetId="6" hidden="1">{#N/A,#N/A,FALSE,"EXTDEBT"}</definedName>
    <definedName name="q" localSheetId="7" hidden="1">{#N/A,#N/A,FALSE,"EXTDEBT"}</definedName>
    <definedName name="q" localSheetId="2" hidden="1">{#N/A,#N/A,FALSE,"EXTDEBT"}</definedName>
    <definedName name="q" hidden="1">{#N/A,#N/A,FALSE,"EXTDEBT"}</definedName>
    <definedName name="qqq" localSheetId="3" hidden="1">{#N/A,#N/A,FALSE,"EXTRABUDGT"}</definedName>
    <definedName name="qqq" localSheetId="4" hidden="1">{#N/A,#N/A,FALSE,"EXTRABUDGT"}</definedName>
    <definedName name="qqq" localSheetId="5" hidden="1">{#N/A,#N/A,FALSE,"EXTRABUDGT"}</definedName>
    <definedName name="qqq" localSheetId="6" hidden="1">{#N/A,#N/A,FALSE,"EXTRABUDGT"}</definedName>
    <definedName name="qqq" localSheetId="7" hidden="1">{#N/A,#N/A,FALSE,"EXTRABUDGT"}</definedName>
    <definedName name="qqq" localSheetId="2" hidden="1">{#N/A,#N/A,FALSE,"EXTRABUDGT"}</definedName>
    <definedName name="qqq" hidden="1">{#N/A,#N/A,FALSE,"EXTRABUDGT"}</definedName>
    <definedName name="REAL" localSheetId="3">#REF!</definedName>
    <definedName name="REAL" localSheetId="4">#REF!</definedName>
    <definedName name="REAL" localSheetId="5">#REF!</definedName>
    <definedName name="REAL" localSheetId="6">#REF!</definedName>
    <definedName name="REAL" localSheetId="7">#REF!</definedName>
    <definedName name="REAL">#REF!</definedName>
    <definedName name="red" localSheetId="3" hidden="1">{#N/A,#N/A,FALSE,"DOC";"TB_28",#N/A,FALSE,"FITB_28";"TB_91",#N/A,FALSE,"FITB_91";"TB_182",#N/A,FALSE,"FITB_182";"TB_273",#N/A,FALSE,"FITB_273";"TB_364",#N/A,FALSE,"FITB_364 ";"SUMMARY",#N/A,FALSE,"Summary"}</definedName>
    <definedName name="red" localSheetId="4" hidden="1">{#N/A,#N/A,FALSE,"DOC";"TB_28",#N/A,FALSE,"FITB_28";"TB_91",#N/A,FALSE,"FITB_91";"TB_182",#N/A,FALSE,"FITB_182";"TB_273",#N/A,FALSE,"FITB_273";"TB_364",#N/A,FALSE,"FITB_364 ";"SUMMARY",#N/A,FALSE,"Summary"}</definedName>
    <definedName name="red" localSheetId="5" hidden="1">{#N/A,#N/A,FALSE,"DOC";"TB_28",#N/A,FALSE,"FITB_28";"TB_91",#N/A,FALSE,"FITB_91";"TB_182",#N/A,FALSE,"FITB_182";"TB_273",#N/A,FALSE,"FITB_273";"TB_364",#N/A,FALSE,"FITB_364 ";"SUMMARY",#N/A,FALSE,"Summary"}</definedName>
    <definedName name="red" localSheetId="6" hidden="1">{#N/A,#N/A,FALSE,"DOC";"TB_28",#N/A,FALSE,"FITB_28";"TB_91",#N/A,FALSE,"FITB_91";"TB_182",#N/A,FALSE,"FITB_182";"TB_273",#N/A,FALSE,"FITB_273";"TB_364",#N/A,FALSE,"FITB_364 ";"SUMMARY",#N/A,FALSE,"Summary"}</definedName>
    <definedName name="red" localSheetId="7" hidden="1">{#N/A,#N/A,FALSE,"DOC";"TB_28",#N/A,FALSE,"FITB_28";"TB_91",#N/A,FALSE,"FITB_91";"TB_182",#N/A,FALSE,"FITB_182";"TB_273",#N/A,FALSE,"FITB_273";"TB_364",#N/A,FALSE,"FITB_364 ";"SUMMARY",#N/A,FALSE,"Summary"}</definedName>
    <definedName name="red" localSheetId="2" hidden="1">{#N/A,#N/A,FALSE,"DOC";"TB_28",#N/A,FALSE,"FITB_28";"TB_91",#N/A,FALSE,"FITB_91";"TB_182",#N/A,FALSE,"FITB_182";"TB_273",#N/A,FALSE,"FITB_273";"TB_364",#N/A,FALSE,"FITB_364 ";"SUMMARY",#N/A,FALSE,"Summary"}</definedName>
    <definedName name="red" hidden="1">{#N/A,#N/A,FALSE,"DOC";"TB_28",#N/A,FALSE,"FITB_28";"TB_91",#N/A,FALSE,"FITB_91";"TB_182",#N/A,FALSE,"FITB_182";"TB_273",#N/A,FALSE,"FITB_273";"TB_364",#N/A,FALSE,"FITB_364 ";"SUMMARY",#N/A,FALSE,"Summary"}</definedName>
    <definedName name="red_cpi" localSheetId="3">#REF!</definedName>
    <definedName name="red_cpi" localSheetId="4">#REF!</definedName>
    <definedName name="red_cpi" localSheetId="5">#REF!</definedName>
    <definedName name="red_cpi" localSheetId="6">#REF!</definedName>
    <definedName name="red_cpi" localSheetId="7">#REF!</definedName>
    <definedName name="red_cpi">#REF!</definedName>
    <definedName name="red_gdp_exp" localSheetId="3">#REF!</definedName>
    <definedName name="red_gdp_exp" localSheetId="4">#REF!</definedName>
    <definedName name="red_gdp_exp" localSheetId="5">#REF!</definedName>
    <definedName name="red_gdp_exp" localSheetId="6">#REF!</definedName>
    <definedName name="red_gdp_exp" localSheetId="7">#REF!</definedName>
    <definedName name="red_gdp_exp">#REF!</definedName>
    <definedName name="red_govt_empl" localSheetId="3">#REF!</definedName>
    <definedName name="red_govt_empl" localSheetId="4">#REF!</definedName>
    <definedName name="red_govt_empl" localSheetId="5">#REF!</definedName>
    <definedName name="red_govt_empl" localSheetId="6">#REF!</definedName>
    <definedName name="red_govt_empl" localSheetId="7">#REF!</definedName>
    <definedName name="red_govt_empl">#REF!</definedName>
    <definedName name="RED_NATCPI" localSheetId="3">#REF!</definedName>
    <definedName name="RED_NATCPI" localSheetId="4">#REF!</definedName>
    <definedName name="RED_NATCPI" localSheetId="5">#REF!</definedName>
    <definedName name="RED_NATCPI" localSheetId="6">#REF!</definedName>
    <definedName name="RED_NATCPI" localSheetId="7">#REF!</definedName>
    <definedName name="RED_NATCPI">#REF!</definedName>
    <definedName name="RED_TBCPI" localSheetId="3">#REF!</definedName>
    <definedName name="RED_TBCPI" localSheetId="4">#REF!</definedName>
    <definedName name="RED_TBCPI" localSheetId="5">#REF!</definedName>
    <definedName name="RED_TBCPI" localSheetId="6">#REF!</definedName>
    <definedName name="RED_TBCPI" localSheetId="7">#REF!</definedName>
    <definedName name="RED_TBCPI">#REF!</definedName>
    <definedName name="relexpgs">[17]BOP!$D$311:$BB$311</definedName>
    <definedName name="relimpgs">[17]BOP!$D$292:$AS$292</definedName>
    <definedName name="resched">'[4]Exceptional Financing'!$D$32:$W$32</definedName>
    <definedName name="Reserves" localSheetId="3">#REF!</definedName>
    <definedName name="Reserves" localSheetId="4">#REF!</definedName>
    <definedName name="Reserves" localSheetId="5">#REF!</definedName>
    <definedName name="Reserves" localSheetId="6">#REF!</definedName>
    <definedName name="Reserves" localSheetId="7">#REF!</definedName>
    <definedName name="Reserves">#REF!</definedName>
    <definedName name="resmoney" localSheetId="3">#REF!</definedName>
    <definedName name="resmoney" localSheetId="4">#REF!</definedName>
    <definedName name="resmoney" localSheetId="5">#REF!</definedName>
    <definedName name="resmoney" localSheetId="6">#REF!</definedName>
    <definedName name="resmoney" localSheetId="7">#REF!</definedName>
    <definedName name="resmoney">#REF!</definedName>
    <definedName name="Rev_Proj" localSheetId="3">#REF!</definedName>
    <definedName name="Rev_Proj" localSheetId="4">#REF!</definedName>
    <definedName name="Rev_Proj" localSheetId="5">#REF!</definedName>
    <definedName name="Rev_Proj" localSheetId="6">#REF!</definedName>
    <definedName name="Rev_Proj" localSheetId="7">#REF!</definedName>
    <definedName name="Rev_Proj">#REF!</definedName>
    <definedName name="rgChartYear" localSheetId="3">#REF!</definedName>
    <definedName name="rgChartYear" localSheetId="4">#REF!</definedName>
    <definedName name="rgChartYear" localSheetId="5">#REF!</definedName>
    <definedName name="rgChartYear" localSheetId="6">#REF!</definedName>
    <definedName name="rgChartYear" localSheetId="7">#REF!</definedName>
    <definedName name="rgChartYear">#REF!</definedName>
    <definedName name="rgDebtYrFirst">[26]wrkModel!$E$12</definedName>
    <definedName name="rgDebtYrLast">[26]wrkModel!$E$13</definedName>
    <definedName name="rgDebtYrProject">[26]wrkModel!$E$14</definedName>
    <definedName name="rgDiscountRate">[26]wrkModel!$E$23</definedName>
    <definedName name="rgExtractText">[26]wrkModel!$E$8</definedName>
    <definedName name="RgFdPartCsource" localSheetId="3">#REF!</definedName>
    <definedName name="RgFdPartCsource" localSheetId="4">#REF!</definedName>
    <definedName name="RgFdPartCsource" localSheetId="5">#REF!</definedName>
    <definedName name="RgFdPartCsource" localSheetId="6">#REF!</definedName>
    <definedName name="RgFdPartCsource" localSheetId="7">#REF!</definedName>
    <definedName name="RgFdPartCsource">#REF!</definedName>
    <definedName name="RgFdPartEseries" localSheetId="3">#REF!</definedName>
    <definedName name="RgFdPartEseries" localSheetId="4">#REF!</definedName>
    <definedName name="RgFdPartEseries" localSheetId="5">#REF!</definedName>
    <definedName name="RgFdPartEseries" localSheetId="6">#REF!</definedName>
    <definedName name="RgFdPartEseries" localSheetId="7">#REF!</definedName>
    <definedName name="RgFdPartEseries">#REF!</definedName>
    <definedName name="RgFdPartEsource" localSheetId="3">#REF!</definedName>
    <definedName name="RgFdPartEsource" localSheetId="4">#REF!</definedName>
    <definedName name="RgFdPartEsource" localSheetId="5">#REF!</definedName>
    <definedName name="RgFdPartEsource" localSheetId="6">#REF!</definedName>
    <definedName name="RgFdPartEsource" localSheetId="7">#REF!</definedName>
    <definedName name="RgFdPartEsource">#REF!</definedName>
    <definedName name="RgFdReptCSeries" localSheetId="3">#REF!</definedName>
    <definedName name="RgFdReptCSeries" localSheetId="4">#REF!</definedName>
    <definedName name="RgFdReptCSeries" localSheetId="5">#REF!</definedName>
    <definedName name="RgFdReptCSeries" localSheetId="6">#REF!</definedName>
    <definedName name="RgFdReptCSeries" localSheetId="7">#REF!</definedName>
    <definedName name="RgFdReptCSeries">#REF!</definedName>
    <definedName name="RgFdReptCsource" localSheetId="3">#REF!</definedName>
    <definedName name="RgFdReptCsource" localSheetId="4">#REF!</definedName>
    <definedName name="RgFdReptCsource" localSheetId="5">#REF!</definedName>
    <definedName name="RgFdReptCsource" localSheetId="6">#REF!</definedName>
    <definedName name="RgFdReptCsource" localSheetId="7">#REF!</definedName>
    <definedName name="RgFdReptCsource">#REF!</definedName>
    <definedName name="RgFdReptEseries" localSheetId="3">#REF!</definedName>
    <definedName name="RgFdReptEseries" localSheetId="4">#REF!</definedName>
    <definedName name="RgFdReptEseries" localSheetId="5">#REF!</definedName>
    <definedName name="RgFdReptEseries" localSheetId="6">#REF!</definedName>
    <definedName name="RgFdReptEseries" localSheetId="7">#REF!</definedName>
    <definedName name="RgFdReptEseries">#REF!</definedName>
    <definedName name="RgFdReptEsource" localSheetId="3">#REF!</definedName>
    <definedName name="RgFdReptEsource" localSheetId="4">#REF!</definedName>
    <definedName name="RgFdReptEsource" localSheetId="5">#REF!</definedName>
    <definedName name="RgFdReptEsource" localSheetId="6">#REF!</definedName>
    <definedName name="RgFdReptEsource" localSheetId="7">#REF!</definedName>
    <definedName name="RgFdReptEsource">#REF!</definedName>
    <definedName name="RgFdSAMethod" localSheetId="3">#REF!</definedName>
    <definedName name="RgFdSAMethod" localSheetId="4">#REF!</definedName>
    <definedName name="RgFdSAMethod" localSheetId="5">#REF!</definedName>
    <definedName name="RgFdSAMethod" localSheetId="6">#REF!</definedName>
    <definedName name="RgFdSAMethod" localSheetId="7">#REF!</definedName>
    <definedName name="RgFdSAMethod">#REF!</definedName>
    <definedName name="RgFdTbBper" localSheetId="3">#REF!</definedName>
    <definedName name="RgFdTbBper" localSheetId="4">#REF!</definedName>
    <definedName name="RgFdTbBper" localSheetId="5">#REF!</definedName>
    <definedName name="RgFdTbBper" localSheetId="6">#REF!</definedName>
    <definedName name="RgFdTbBper" localSheetId="7">#REF!</definedName>
    <definedName name="RgFdTbBper">#REF!</definedName>
    <definedName name="RgFdTbCreate" localSheetId="3">#REF!</definedName>
    <definedName name="RgFdTbCreate" localSheetId="4">#REF!</definedName>
    <definedName name="RgFdTbCreate" localSheetId="5">#REF!</definedName>
    <definedName name="RgFdTbCreate" localSheetId="6">#REF!</definedName>
    <definedName name="RgFdTbCreate" localSheetId="7">#REF!</definedName>
    <definedName name="RgFdTbCreate">#REF!</definedName>
    <definedName name="RgFdTbEper" localSheetId="3">#REF!</definedName>
    <definedName name="RgFdTbEper" localSheetId="4">#REF!</definedName>
    <definedName name="RgFdTbEper" localSheetId="5">#REF!</definedName>
    <definedName name="RgFdTbEper" localSheetId="6">#REF!</definedName>
    <definedName name="RgFdTbEper" localSheetId="7">#REF!</definedName>
    <definedName name="RgFdTbEper">#REF!</definedName>
    <definedName name="RGFdTbFoot" localSheetId="3">#REF!</definedName>
    <definedName name="RGFdTbFoot" localSheetId="4">#REF!</definedName>
    <definedName name="RGFdTbFoot" localSheetId="5">#REF!</definedName>
    <definedName name="RGFdTbFoot" localSheetId="6">#REF!</definedName>
    <definedName name="RGFdTbFoot" localSheetId="7">#REF!</definedName>
    <definedName name="RGFdTbFoot">#REF!</definedName>
    <definedName name="RgFdTbFreq" localSheetId="3">#REF!</definedName>
    <definedName name="RgFdTbFreq" localSheetId="4">#REF!</definedName>
    <definedName name="RgFdTbFreq" localSheetId="5">#REF!</definedName>
    <definedName name="RgFdTbFreq" localSheetId="6">#REF!</definedName>
    <definedName name="RgFdTbFreq" localSheetId="7">#REF!</definedName>
    <definedName name="RgFdTbFreq">#REF!</definedName>
    <definedName name="RgFdTbFreqVal" localSheetId="3">#REF!</definedName>
    <definedName name="RgFdTbFreqVal" localSheetId="4">#REF!</definedName>
    <definedName name="RgFdTbFreqVal" localSheetId="5">#REF!</definedName>
    <definedName name="RgFdTbFreqVal" localSheetId="6">#REF!</definedName>
    <definedName name="RgFdTbFreqVal" localSheetId="7">#REF!</definedName>
    <definedName name="RgFdTbFreqVal">#REF!</definedName>
    <definedName name="RgFdTbSendto" localSheetId="3">#REF!</definedName>
    <definedName name="RgFdTbSendto" localSheetId="4">#REF!</definedName>
    <definedName name="RgFdTbSendto" localSheetId="5">#REF!</definedName>
    <definedName name="RgFdTbSendto" localSheetId="6">#REF!</definedName>
    <definedName name="RgFdTbSendto" localSheetId="7">#REF!</definedName>
    <definedName name="RgFdTbSendto">#REF!</definedName>
    <definedName name="RgFdWgtMethod" localSheetId="3">#REF!</definedName>
    <definedName name="RgFdWgtMethod" localSheetId="4">#REF!</definedName>
    <definedName name="RgFdWgtMethod" localSheetId="5">#REF!</definedName>
    <definedName name="RgFdWgtMethod" localSheetId="6">#REF!</definedName>
    <definedName name="RgFdWgtMethod" localSheetId="7">#REF!</definedName>
    <definedName name="RgFdWgtMethod">#REF!</definedName>
    <definedName name="rgHasDebtData">[26]wrkModel!$E$11</definedName>
    <definedName name="rgHasMacroData">[26]wrkModel!$E$29</definedName>
    <definedName name="rgListOfCreditorTypes">[26]wrkFilters!$G$4:$G$11</definedName>
    <definedName name="rgListOfDebtorTypes">[26]wrkFilters!$I$6:$I$22</definedName>
    <definedName name="rgListOfInterestBases">[26]wrkFilters!$M$6:$M$8</definedName>
    <definedName name="rgListOfLoanGroups">[26]wrkFilters!$C$6:$C$39</definedName>
    <definedName name="rgListOfLoans">[26]wrkFilters!$A$6:$A$142</definedName>
    <definedName name="rgListOfPaymentCurrencies">[26]wrkFilters!$K$6</definedName>
    <definedName name="rgListOfYears">[26]wrkFilters!$E$6:$E$47</definedName>
    <definedName name="rgMacroYrFirst">[26]wrkModel!$E$30</definedName>
    <definedName name="rgMacroYrLast">[26]wrkModel!$E$31</definedName>
    <definedName name="rgMultiLabel" localSheetId="3">#REF!,#REF!,#REF!</definedName>
    <definedName name="rgMultiLabel" localSheetId="4">#REF!,#REF!,#REF!</definedName>
    <definedName name="rgMultiLabel" localSheetId="5">#REF!,#REF!,#REF!</definedName>
    <definedName name="rgMultiLabel" localSheetId="6">#REF!,#REF!,#REF!</definedName>
    <definedName name="rgMultiLabel" localSheetId="7">#REF!,#REF!,#REF!</definedName>
    <definedName name="rgMultiLabel">#REF!,#REF!,#REF!</definedName>
    <definedName name="rgMultiValue" localSheetId="3">#REF!,#REF!,#REF!</definedName>
    <definedName name="rgMultiValue" localSheetId="4">#REF!,#REF!,#REF!</definedName>
    <definedName name="rgMultiValue" localSheetId="5">#REF!,#REF!,#REF!</definedName>
    <definedName name="rgMultiValue" localSheetId="6">#REF!,#REF!,#REF!</definedName>
    <definedName name="rgMultiValue" localSheetId="7">#REF!,#REF!,#REF!</definedName>
    <definedName name="rgMultiValue">#REF!,#REF!,#REF!</definedName>
    <definedName name="rgNameCountry">[26]wrkModel!$E$15</definedName>
    <definedName name="rgNewBilateral" localSheetId="3">#REF!</definedName>
    <definedName name="rgNewBilateral" localSheetId="4">#REF!</definedName>
    <definedName name="rgNewBilateral" localSheetId="5">#REF!</definedName>
    <definedName name="rgNewBilateral" localSheetId="6">#REF!</definedName>
    <definedName name="rgNewBilateral" localSheetId="7">#REF!</definedName>
    <definedName name="rgNewBilateral">#REF!</definedName>
    <definedName name="rgNewMulti" localSheetId="3">#REF!</definedName>
    <definedName name="rgNewMulti" localSheetId="4">#REF!</definedName>
    <definedName name="rgNewMulti" localSheetId="5">#REF!</definedName>
    <definedName name="rgNewMulti" localSheetId="6">#REF!</definedName>
    <definedName name="rgNewMulti" localSheetId="7">#REF!</definedName>
    <definedName name="rgNewMulti">#REF!</definedName>
    <definedName name="rgNPVafter" localSheetId="3">#REF!</definedName>
    <definedName name="rgNPVafter" localSheetId="4">#REF!</definedName>
    <definedName name="rgNPVafter" localSheetId="5">#REF!</definedName>
    <definedName name="rgNPVafter" localSheetId="6">#REF!</definedName>
    <definedName name="rgNPVafter" localSheetId="7">#REF!</definedName>
    <definedName name="rgNPVafter">#REF!</definedName>
    <definedName name="rgNPVBefore" localSheetId="3">#REF!</definedName>
    <definedName name="rgNPVBefore" localSheetId="4">#REF!</definedName>
    <definedName name="rgNPVBefore" localSheetId="5">#REF!</definedName>
    <definedName name="rgNPVBefore" localSheetId="6">#REF!</definedName>
    <definedName name="rgNPVBefore" localSheetId="7">#REF!</definedName>
    <definedName name="rgNPVBefore">#REF!</definedName>
    <definedName name="rgOldDebt" localSheetId="3">#REF!</definedName>
    <definedName name="rgOldDebt" localSheetId="4">#REF!</definedName>
    <definedName name="rgOldDebt" localSheetId="5">#REF!</definedName>
    <definedName name="rgOldDebt" localSheetId="6">#REF!</definedName>
    <definedName name="rgOldDebt" localSheetId="7">#REF!</definedName>
    <definedName name="rgOldDebt">#REF!</definedName>
    <definedName name="rgTDSafter" localSheetId="3">#REF!</definedName>
    <definedName name="rgTDSafter" localSheetId="4">#REF!</definedName>
    <definedName name="rgTDSafter" localSheetId="5">#REF!</definedName>
    <definedName name="rgTDSafter" localSheetId="6">#REF!</definedName>
    <definedName name="rgTDSafter" localSheetId="7">#REF!</definedName>
    <definedName name="rgTDSafter">#REF!</definedName>
    <definedName name="rgTDSbefore" localSheetId="3">#REF!</definedName>
    <definedName name="rgTDSbefore" localSheetId="4">#REF!</definedName>
    <definedName name="rgTDSbefore" localSheetId="5">#REF!</definedName>
    <definedName name="rgTDSbefore" localSheetId="6">#REF!</definedName>
    <definedName name="rgTDSbefore" localSheetId="7">#REF!</definedName>
    <definedName name="rgTDSbefore">#REF!</definedName>
    <definedName name="rgTDSXGSafter" localSheetId="3">#REF!</definedName>
    <definedName name="rgTDSXGSafter" localSheetId="4">#REF!</definedName>
    <definedName name="rgTDSXGSafter" localSheetId="5">#REF!</definedName>
    <definedName name="rgTDSXGSafter" localSheetId="6">#REF!</definedName>
    <definedName name="rgTDSXGSafter" localSheetId="7">#REF!</definedName>
    <definedName name="rgTDSXGSafter">#REF!</definedName>
    <definedName name="rgTDSXGSbefore" localSheetId="3">#REF!</definedName>
    <definedName name="rgTDSXGSbefore" localSheetId="4">#REF!</definedName>
    <definedName name="rgTDSXGSbefore" localSheetId="5">#REF!</definedName>
    <definedName name="rgTDSXGSbefore" localSheetId="6">#REF!</definedName>
    <definedName name="rgTDSXGSbefore" localSheetId="7">#REF!</definedName>
    <definedName name="rgTDSXGSbefore">#REF!</definedName>
    <definedName name="rgTotalDebt" localSheetId="3">#REF!</definedName>
    <definedName name="rgTotalDebt" localSheetId="4">#REF!</definedName>
    <definedName name="rgTotalDebt" localSheetId="5">#REF!</definedName>
    <definedName name="rgTotalDebt" localSheetId="6">#REF!</definedName>
    <definedName name="rgTotalDebt" localSheetId="7">#REF!</definedName>
    <definedName name="rgTotalDebt">#REF!</definedName>
    <definedName name="right" localSheetId="3">#REF!</definedName>
    <definedName name="right" localSheetId="4">#REF!</definedName>
    <definedName name="right" localSheetId="5">#REF!</definedName>
    <definedName name="right" localSheetId="6">#REF!</definedName>
    <definedName name="right" localSheetId="7">#REF!</definedName>
    <definedName name="right">#REF!</definedName>
    <definedName name="rindex" localSheetId="3">#REF!</definedName>
    <definedName name="rindex" localSheetId="4">#REF!</definedName>
    <definedName name="rindex" localSheetId="5">#REF!</definedName>
    <definedName name="rindex" localSheetId="6">#REF!</definedName>
    <definedName name="rindex" localSheetId="7">#REF!</definedName>
    <definedName name="rindex">#REF!</definedName>
    <definedName name="rngBefore" localSheetId="3">#REF!</definedName>
    <definedName name="rngBefore" localSheetId="4">#REF!</definedName>
    <definedName name="rngBefore" localSheetId="5">#REF!</definedName>
    <definedName name="rngBefore" localSheetId="6">#REF!</definedName>
    <definedName name="rngBefore" localSheetId="7">#REF!</definedName>
    <definedName name="rngBefore">#REF!</definedName>
    <definedName name="rngDepartmentDrive" localSheetId="3">#REF!</definedName>
    <definedName name="rngDepartmentDrive" localSheetId="4">#REF!</definedName>
    <definedName name="rngDepartmentDrive" localSheetId="5">#REF!</definedName>
    <definedName name="rngDepartmentDrive" localSheetId="6">#REF!</definedName>
    <definedName name="rngDepartmentDrive" localSheetId="7">#REF!</definedName>
    <definedName name="rngDepartmentDrive">#REF!</definedName>
    <definedName name="rngEMailAddress" localSheetId="3">#REF!</definedName>
    <definedName name="rngEMailAddress" localSheetId="4">#REF!</definedName>
    <definedName name="rngEMailAddress" localSheetId="5">#REF!</definedName>
    <definedName name="rngEMailAddress" localSheetId="6">#REF!</definedName>
    <definedName name="rngEMailAddress" localSheetId="7">#REF!</definedName>
    <definedName name="rngEMailAddress">#REF!</definedName>
    <definedName name="rngErrorSort" localSheetId="3">#REF!</definedName>
    <definedName name="rngErrorSort" localSheetId="4">#REF!</definedName>
    <definedName name="rngErrorSort" localSheetId="5">#REF!</definedName>
    <definedName name="rngErrorSort" localSheetId="6">#REF!</definedName>
    <definedName name="rngErrorSort" localSheetId="7">#REF!</definedName>
    <definedName name="rngErrorSort">#REF!</definedName>
    <definedName name="rngLastSave" localSheetId="3">#REF!</definedName>
    <definedName name="rngLastSave" localSheetId="4">#REF!</definedName>
    <definedName name="rngLastSave" localSheetId="5">#REF!</definedName>
    <definedName name="rngLastSave" localSheetId="6">#REF!</definedName>
    <definedName name="rngLastSave" localSheetId="7">#REF!</definedName>
    <definedName name="rngLastSave">#REF!</definedName>
    <definedName name="rngLastSent" localSheetId="3">#REF!</definedName>
    <definedName name="rngLastSent" localSheetId="4">#REF!</definedName>
    <definedName name="rngLastSent" localSheetId="5">#REF!</definedName>
    <definedName name="rngLastSent" localSheetId="6">#REF!</definedName>
    <definedName name="rngLastSent" localSheetId="7">#REF!</definedName>
    <definedName name="rngLastSent">#REF!</definedName>
    <definedName name="rngLastUpdate" localSheetId="3">#REF!</definedName>
    <definedName name="rngLastUpdate" localSheetId="4">#REF!</definedName>
    <definedName name="rngLastUpdate" localSheetId="5">#REF!</definedName>
    <definedName name="rngLastUpdate" localSheetId="6">#REF!</definedName>
    <definedName name="rngLastUpdate" localSheetId="7">#REF!</definedName>
    <definedName name="rngLastUpdate">#REF!</definedName>
    <definedName name="rngNeedsUpdate" localSheetId="3">#REF!</definedName>
    <definedName name="rngNeedsUpdate" localSheetId="4">#REF!</definedName>
    <definedName name="rngNeedsUpdate" localSheetId="5">#REF!</definedName>
    <definedName name="rngNeedsUpdate" localSheetId="6">#REF!</definedName>
    <definedName name="rngNeedsUpdate" localSheetId="7">#REF!</definedName>
    <definedName name="rngNeedsUpdate">#REF!</definedName>
    <definedName name="rngNews" localSheetId="3">#REF!</definedName>
    <definedName name="rngNews" localSheetId="4">#REF!</definedName>
    <definedName name="rngNews" localSheetId="5">#REF!</definedName>
    <definedName name="rngNews" localSheetId="6">#REF!</definedName>
    <definedName name="rngNews" localSheetId="7">#REF!</definedName>
    <definedName name="rngNews">#REF!</definedName>
    <definedName name="rngQuestChecked" localSheetId="3">#REF!</definedName>
    <definedName name="rngQuestChecked" localSheetId="4">#REF!</definedName>
    <definedName name="rngQuestChecked" localSheetId="5">#REF!</definedName>
    <definedName name="rngQuestChecked" localSheetId="6">#REF!</definedName>
    <definedName name="rngQuestChecked" localSheetId="7">#REF!</definedName>
    <definedName name="rngQuestChecked">#REF!</definedName>
    <definedName name="ROP_7D" localSheetId="3">#REF!</definedName>
    <definedName name="ROP_7D" localSheetId="4">#REF!</definedName>
    <definedName name="ROP_7D" localSheetId="5">#REF!</definedName>
    <definedName name="ROP_7D" localSheetId="6">#REF!</definedName>
    <definedName name="ROP_7D" localSheetId="7">#REF!</definedName>
    <definedName name="ROP_7D">#REF!</definedName>
    <definedName name="ROP_7DB" localSheetId="3">#REF!</definedName>
    <definedName name="ROP_7DB" localSheetId="4">#REF!</definedName>
    <definedName name="ROP_7DB" localSheetId="5">#REF!</definedName>
    <definedName name="ROP_7DB" localSheetId="6">#REF!</definedName>
    <definedName name="ROP_7DB" localSheetId="7">#REF!</definedName>
    <definedName name="ROP_7DB">#REF!</definedName>
    <definedName name="ROP_7DG" localSheetId="3">#REF!</definedName>
    <definedName name="ROP_7DG" localSheetId="4">#REF!</definedName>
    <definedName name="ROP_7DG" localSheetId="5">#REF!</definedName>
    <definedName name="ROP_7DG" localSheetId="6">#REF!</definedName>
    <definedName name="ROP_7DG" localSheetId="7">#REF!</definedName>
    <definedName name="ROP_7DG">#REF!</definedName>
    <definedName name="RR" localSheetId="3">#REF!</definedName>
    <definedName name="RR" localSheetId="4">#REF!</definedName>
    <definedName name="RR" localSheetId="5">#REF!</definedName>
    <definedName name="RR" localSheetId="6">#REF!</definedName>
    <definedName name="RR" localSheetId="7">#REF!</definedName>
    <definedName name="RR">#REF!</definedName>
    <definedName name="rrSheetDebtData">[26]wrkModel!$B$10</definedName>
    <definedName name="rrSheetExchangeRates">[26]wrkModel!$B$13</definedName>
    <definedName name="rrSheetGapLoans">[26]wrkModel!$B$16</definedName>
    <definedName name="rrSheetInterestRates">[26]wrkModel!$B$12</definedName>
    <definedName name="rrSheetMacroIndicators">[26]wrkModel!$B$15</definedName>
    <definedName name="rrSheetNewLoans">[26]wrkModel!$B$17</definedName>
    <definedName name="rrSheetStrategy">[26]wrkModel!$B$9</definedName>
    <definedName name="RRSUM" localSheetId="3">#REF!</definedName>
    <definedName name="RRSUM" localSheetId="4">#REF!</definedName>
    <definedName name="RRSUM" localSheetId="5">#REF!</definedName>
    <definedName name="RRSUM" localSheetId="6">#REF!</definedName>
    <definedName name="RRSUM" localSheetId="7">#REF!</definedName>
    <definedName name="RRSUM">#REF!</definedName>
    <definedName name="rs" localSheetId="3" hidden="1">{"BOP_TAB",#N/A,FALSE,"N";"MIDTERM_TAB",#N/A,FALSE,"O";"FUND_CRED",#N/A,FALSE,"P";"DEBT_TAB1",#N/A,FALSE,"Q";"DEBT_TAB2",#N/A,FALSE,"Q";"FORFIN_TAB1",#N/A,FALSE,"R";"FORFIN_TAB2",#N/A,FALSE,"R";"BOP_ANALY",#N/A,FALSE,"U"}</definedName>
    <definedName name="rs" localSheetId="4" hidden="1">{"BOP_TAB",#N/A,FALSE,"N";"MIDTERM_TAB",#N/A,FALSE,"O";"FUND_CRED",#N/A,FALSE,"P";"DEBT_TAB1",#N/A,FALSE,"Q";"DEBT_TAB2",#N/A,FALSE,"Q";"FORFIN_TAB1",#N/A,FALSE,"R";"FORFIN_TAB2",#N/A,FALSE,"R";"BOP_ANALY",#N/A,FALSE,"U"}</definedName>
    <definedName name="rs" localSheetId="5" hidden="1">{"BOP_TAB",#N/A,FALSE,"N";"MIDTERM_TAB",#N/A,FALSE,"O";"FUND_CRED",#N/A,FALSE,"P";"DEBT_TAB1",#N/A,FALSE,"Q";"DEBT_TAB2",#N/A,FALSE,"Q";"FORFIN_TAB1",#N/A,FALSE,"R";"FORFIN_TAB2",#N/A,FALSE,"R";"BOP_ANALY",#N/A,FALSE,"U"}</definedName>
    <definedName name="rs" localSheetId="6" hidden="1">{"BOP_TAB",#N/A,FALSE,"N";"MIDTERM_TAB",#N/A,FALSE,"O";"FUND_CRED",#N/A,FALSE,"P";"DEBT_TAB1",#N/A,FALSE,"Q";"DEBT_TAB2",#N/A,FALSE,"Q";"FORFIN_TAB1",#N/A,FALSE,"R";"FORFIN_TAB2",#N/A,FALSE,"R";"BOP_ANALY",#N/A,FALSE,"U"}</definedName>
    <definedName name="rs" localSheetId="7" hidden="1">{"BOP_TAB",#N/A,FALSE,"N";"MIDTERM_TAB",#N/A,FALSE,"O";"FUND_CRED",#N/A,FALSE,"P";"DEBT_TAB1",#N/A,FALSE,"Q";"DEBT_TAB2",#N/A,FALSE,"Q";"FORFIN_TAB1",#N/A,FALSE,"R";"FORFIN_TAB2",#N/A,FALSE,"R";"BOP_ANALY",#N/A,FALSE,"U"}</definedName>
    <definedName name="rs" localSheetId="2"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rss" localSheetId="3" hidden="1">{"BOP_TAB",#N/A,FALSE,"N";"MIDTERM_TAB",#N/A,FALSE,"O";"FUND_CRED",#N/A,FALSE,"P";"DEBT_TAB1",#N/A,FALSE,"Q";"DEBT_TAB2",#N/A,FALSE,"Q";"FORFIN_TAB1",#N/A,FALSE,"R";"FORFIN_TAB2",#N/A,FALSE,"R";"BOP_ANALY",#N/A,FALSE,"U"}</definedName>
    <definedName name="rss" localSheetId="4" hidden="1">{"BOP_TAB",#N/A,FALSE,"N";"MIDTERM_TAB",#N/A,FALSE,"O";"FUND_CRED",#N/A,FALSE,"P";"DEBT_TAB1",#N/A,FALSE,"Q";"DEBT_TAB2",#N/A,FALSE,"Q";"FORFIN_TAB1",#N/A,FALSE,"R";"FORFIN_TAB2",#N/A,FALSE,"R";"BOP_ANALY",#N/A,FALSE,"U"}</definedName>
    <definedName name="rss" localSheetId="5" hidden="1">{"BOP_TAB",#N/A,FALSE,"N";"MIDTERM_TAB",#N/A,FALSE,"O";"FUND_CRED",#N/A,FALSE,"P";"DEBT_TAB1",#N/A,FALSE,"Q";"DEBT_TAB2",#N/A,FALSE,"Q";"FORFIN_TAB1",#N/A,FALSE,"R";"FORFIN_TAB2",#N/A,FALSE,"R";"BOP_ANALY",#N/A,FALSE,"U"}</definedName>
    <definedName name="rss" localSheetId="6" hidden="1">{"BOP_TAB",#N/A,FALSE,"N";"MIDTERM_TAB",#N/A,FALSE,"O";"FUND_CRED",#N/A,FALSE,"P";"DEBT_TAB1",#N/A,FALSE,"Q";"DEBT_TAB2",#N/A,FALSE,"Q";"FORFIN_TAB1",#N/A,FALSE,"R";"FORFIN_TAB2",#N/A,FALSE,"R";"BOP_ANALY",#N/A,FALSE,"U"}</definedName>
    <definedName name="rss" localSheetId="7" hidden="1">{"BOP_TAB",#N/A,FALSE,"N";"MIDTERM_TAB",#N/A,FALSE,"O";"FUND_CRED",#N/A,FALSE,"P";"DEBT_TAB1",#N/A,FALSE,"Q";"DEBT_TAB2",#N/A,FALSE,"Q";"FORFIN_TAB1",#N/A,FALSE,"R";"FORFIN_TAB2",#N/A,FALSE,"R";"BOP_ANALY",#N/A,FALSE,"U"}</definedName>
    <definedName name="rss" localSheetId="2" hidden="1">{"BOP_TAB",#N/A,FALSE,"N";"MIDTERM_TAB",#N/A,FALSE,"O";"FUND_CRED",#N/A,FALSE,"P";"DEBT_TAB1",#N/A,FALSE,"Q";"DEBT_TAB2",#N/A,FALSE,"Q";"FORFIN_TAB1",#N/A,FALSE,"R";"FORFIN_TAB2",#N/A,FALSE,"R";"BOP_ANALY",#N/A,FALSE,"U"}</definedName>
    <definedName name="rss" hidden="1">{"BOP_TAB",#N/A,FALSE,"N";"MIDTERM_TAB",#N/A,FALSE,"O";"FUND_CRED",#N/A,FALSE,"P";"DEBT_TAB1",#N/A,FALSE,"Q";"DEBT_TAB2",#N/A,FALSE,"Q";"FORFIN_TAB1",#N/A,FALSE,"R";"FORFIN_TAB2",#N/A,FALSE,"R";"BOP_ANALY",#N/A,FALSE,"U"}</definedName>
    <definedName name="SA_Tab" localSheetId="3">#REF!</definedName>
    <definedName name="SA_Tab" localSheetId="4">#REF!</definedName>
    <definedName name="SA_Tab" localSheetId="5">#REF!</definedName>
    <definedName name="SA_Tab" localSheetId="6">#REF!</definedName>
    <definedName name="SA_Tab" localSheetId="7">#REF!</definedName>
    <definedName name="SA_Tab">#REF!</definedName>
    <definedName name="SAV_INV" localSheetId="3">#REF!</definedName>
    <definedName name="SAV_INV" localSheetId="4">#REF!</definedName>
    <definedName name="SAV_INV" localSheetId="5">#REF!</definedName>
    <definedName name="SAV_INV" localSheetId="6">#REF!</definedName>
    <definedName name="SAV_INV" localSheetId="7">#REF!</definedName>
    <definedName name="SAV_INV">#REF!</definedName>
    <definedName name="Scenarios" localSheetId="3">#REF!</definedName>
    <definedName name="Scenarios" localSheetId="4">#REF!</definedName>
    <definedName name="Scenarios" localSheetId="5">#REF!</definedName>
    <definedName name="Scenarios" localSheetId="6">#REF!</definedName>
    <definedName name="Scenarios" localSheetId="7">#REF!</definedName>
    <definedName name="Scenarios">#REF!</definedName>
    <definedName name="SD" localSheetId="3">#REF!</definedName>
    <definedName name="SD" localSheetId="4">#REF!</definedName>
    <definedName name="SD" localSheetId="5">#REF!</definedName>
    <definedName name="SD" localSheetId="6">#REF!</definedName>
    <definedName name="SD" localSheetId="7">#REF!</definedName>
    <definedName name="SD">#REF!</definedName>
    <definedName name="sds_gdp_exp_lari" localSheetId="3">#REF!</definedName>
    <definedName name="sds_gdp_exp_lari" localSheetId="4">#REF!</definedName>
    <definedName name="sds_gdp_exp_lari" localSheetId="5">#REF!</definedName>
    <definedName name="sds_gdp_exp_lari" localSheetId="6">#REF!</definedName>
    <definedName name="sds_gdp_exp_lari" localSheetId="7">#REF!</definedName>
    <definedName name="sds_gdp_exp_lari">#REF!</definedName>
    <definedName name="sds_gdp_origin" localSheetId="3">#REF!</definedName>
    <definedName name="sds_gdp_origin" localSheetId="4">#REF!</definedName>
    <definedName name="sds_gdp_origin" localSheetId="5">#REF!</definedName>
    <definedName name="sds_gdp_origin" localSheetId="6">#REF!</definedName>
    <definedName name="sds_gdp_origin" localSheetId="7">#REF!</definedName>
    <definedName name="sds_gdp_origin">#REF!</definedName>
    <definedName name="sds_gpd_exp_gdp" localSheetId="3">#REF!</definedName>
    <definedName name="sds_gpd_exp_gdp" localSheetId="4">#REF!</definedName>
    <definedName name="sds_gpd_exp_gdp" localSheetId="5">#REF!</definedName>
    <definedName name="sds_gpd_exp_gdp" localSheetId="6">#REF!</definedName>
    <definedName name="sds_gpd_exp_gdp" localSheetId="7">#REF!</definedName>
    <definedName name="sds_gpd_exp_gdp">#REF!</definedName>
    <definedName name="SEI" localSheetId="3">#REF!</definedName>
    <definedName name="SEI" localSheetId="4">#REF!</definedName>
    <definedName name="SEI" localSheetId="5">#REF!</definedName>
    <definedName name="SEI" localSheetId="6">#REF!</definedName>
    <definedName name="SEI" localSheetId="7">#REF!</definedName>
    <definedName name="SEI">#REF!</definedName>
    <definedName name="selind">'[27]SEL IND'!$A$1:$AO$58</definedName>
    <definedName name="sencount" hidden="1">2</definedName>
    <definedName name="servcred">[4]BOP!$D$173:$AS$173</definedName>
    <definedName name="servdeb">[4]BOP!$D$188:$AS$188</definedName>
    <definedName name="SIG" localSheetId="3">#REF!</definedName>
    <definedName name="SIG" localSheetId="4">#REF!</definedName>
    <definedName name="SIG" localSheetId="5">#REF!</definedName>
    <definedName name="SIG" localSheetId="6">#REF!</definedName>
    <definedName name="SIG" localSheetId="7">#REF!</definedName>
    <definedName name="SIG">#REF!</definedName>
    <definedName name="SocFund" localSheetId="3">#REF!</definedName>
    <definedName name="SocFund" localSheetId="4">#REF!</definedName>
    <definedName name="SocFund" localSheetId="5">#REF!</definedName>
    <definedName name="SocFund" localSheetId="6">#REF!</definedName>
    <definedName name="SocFund" localSheetId="7">#REF!</definedName>
    <definedName name="SocFund">#REF!</definedName>
    <definedName name="sr" localSheetId="3" hidden="1">{#N/A,#N/A,FALSE,"SimInp1";#N/A,#N/A,FALSE,"SimInp2";#N/A,#N/A,FALSE,"SimOut1";#N/A,#N/A,FALSE,"SimOut2";#N/A,#N/A,FALSE,"SimOut3";#N/A,#N/A,FALSE,"SimOut4";#N/A,#N/A,FALSE,"SimOut5"}</definedName>
    <definedName name="sr" localSheetId="4" hidden="1">{#N/A,#N/A,FALSE,"SimInp1";#N/A,#N/A,FALSE,"SimInp2";#N/A,#N/A,FALSE,"SimOut1";#N/A,#N/A,FALSE,"SimOut2";#N/A,#N/A,FALSE,"SimOut3";#N/A,#N/A,FALSE,"SimOut4";#N/A,#N/A,FALSE,"SimOut5"}</definedName>
    <definedName name="sr" localSheetId="5" hidden="1">{#N/A,#N/A,FALSE,"SimInp1";#N/A,#N/A,FALSE,"SimInp2";#N/A,#N/A,FALSE,"SimOut1";#N/A,#N/A,FALSE,"SimOut2";#N/A,#N/A,FALSE,"SimOut3";#N/A,#N/A,FALSE,"SimOut4";#N/A,#N/A,FALSE,"SimOut5"}</definedName>
    <definedName name="sr" localSheetId="6" hidden="1">{#N/A,#N/A,FALSE,"SimInp1";#N/A,#N/A,FALSE,"SimInp2";#N/A,#N/A,FALSE,"SimOut1";#N/A,#N/A,FALSE,"SimOut2";#N/A,#N/A,FALSE,"SimOut3";#N/A,#N/A,FALSE,"SimOut4";#N/A,#N/A,FALSE,"SimOut5"}</definedName>
    <definedName name="sr" localSheetId="7" hidden="1">{#N/A,#N/A,FALSE,"SimInp1";#N/A,#N/A,FALSE,"SimInp2";#N/A,#N/A,FALSE,"SimOut1";#N/A,#N/A,FALSE,"SimOut2";#N/A,#N/A,FALSE,"SimOut3";#N/A,#N/A,FALSE,"SimOut4";#N/A,#N/A,FALSE,"SimOut5"}</definedName>
    <definedName name="sr" localSheetId="2" hidden="1">{#N/A,#N/A,FALSE,"SimInp1";#N/A,#N/A,FALSE,"SimInp2";#N/A,#N/A,FALSE,"SimOut1";#N/A,#N/A,FALSE,"SimOut2";#N/A,#N/A,FALSE,"SimOut3";#N/A,#N/A,FALSE,"SimOut4";#N/A,#N/A,FALSE,"SimOut5"}</definedName>
    <definedName name="sr" hidden="1">{#N/A,#N/A,FALSE,"SimInp1";#N/A,#N/A,FALSE,"SimInp2";#N/A,#N/A,FALSE,"SimOut1";#N/A,#N/A,FALSE,"SimOut2";#N/A,#N/A,FALSE,"SimOut3";#N/A,#N/A,FALSE,"SimOut4";#N/A,#N/A,FALSE,"SimOut5"}</definedName>
    <definedName name="SRtab1" localSheetId="3">#REF!</definedName>
    <definedName name="SRtab1" localSheetId="4">#REF!</definedName>
    <definedName name="SRtab1" localSheetId="5">#REF!</definedName>
    <definedName name="SRtab1" localSheetId="6">#REF!</definedName>
    <definedName name="SRtab1" localSheetId="7">#REF!</definedName>
    <definedName name="SRtab1">#REF!</definedName>
    <definedName name="SRtab2" localSheetId="3">#REF!</definedName>
    <definedName name="SRtab2" localSheetId="4">#REF!</definedName>
    <definedName name="SRtab2" localSheetId="5">#REF!</definedName>
    <definedName name="SRtab2" localSheetId="6">#REF!</definedName>
    <definedName name="SRtab2" localSheetId="7">#REF!</definedName>
    <definedName name="SRtab2">#REF!</definedName>
    <definedName name="SRtab5" localSheetId="3">#REF!</definedName>
    <definedName name="SRtab5" localSheetId="4">#REF!</definedName>
    <definedName name="SRtab5" localSheetId="5">#REF!</definedName>
    <definedName name="SRtab5" localSheetId="6">#REF!</definedName>
    <definedName name="SRtab5" localSheetId="7">#REF!</definedName>
    <definedName name="SRtab5">#REF!</definedName>
    <definedName name="STFQTAB" localSheetId="3">#REF!</definedName>
    <definedName name="STFQTAB" localSheetId="4">#REF!</definedName>
    <definedName name="STFQTAB" localSheetId="5">#REF!</definedName>
    <definedName name="STFQTAB" localSheetId="6">#REF!</definedName>
    <definedName name="STFQTAB" localSheetId="7">#REF!</definedName>
    <definedName name="STFQTAB">#REF!</definedName>
    <definedName name="STOP" localSheetId="3">#REF!</definedName>
    <definedName name="STOP" localSheetId="4">#REF!</definedName>
    <definedName name="STOP" localSheetId="5">#REF!</definedName>
    <definedName name="STOP" localSheetId="6">#REF!</definedName>
    <definedName name="STOP" localSheetId="7">#REF!</definedName>
    <definedName name="STOP">#REF!</definedName>
    <definedName name="Sum_Cash" localSheetId="3">#REF!</definedName>
    <definedName name="Sum_Cash" localSheetId="4">#REF!</definedName>
    <definedName name="Sum_Cash" localSheetId="5">#REF!</definedName>
    <definedName name="Sum_Cash" localSheetId="6">#REF!</definedName>
    <definedName name="Sum_Cash" localSheetId="7">#REF!</definedName>
    <definedName name="Sum_Cash">#REF!</definedName>
    <definedName name="Summary" localSheetId="3">#REF!</definedName>
    <definedName name="Summary" localSheetId="4">#REF!</definedName>
    <definedName name="Summary" localSheetId="5">#REF!</definedName>
    <definedName name="Summary" localSheetId="6">#REF!</definedName>
    <definedName name="Summary" localSheetId="7">#REF!</definedName>
    <definedName name="Summary">#REF!</definedName>
    <definedName name="SUMMARY1" localSheetId="3">#REF!</definedName>
    <definedName name="SUMMARY1" localSheetId="4">#REF!</definedName>
    <definedName name="SUMMARY1" localSheetId="5">#REF!</definedName>
    <definedName name="SUMMARY1" localSheetId="6">#REF!</definedName>
    <definedName name="SUMMARY1" localSheetId="7">#REF!</definedName>
    <definedName name="SUMMARY1">#REF!</definedName>
    <definedName name="SUMMARY2" localSheetId="3">#REF!</definedName>
    <definedName name="SUMMARY2" localSheetId="4">#REF!</definedName>
    <definedName name="SUMMARY2" localSheetId="5">#REF!</definedName>
    <definedName name="SUMMARY2" localSheetId="6">#REF!</definedName>
    <definedName name="SUMMARY2" localSheetId="7">#REF!</definedName>
    <definedName name="SUMMARY2">#REF!</definedName>
    <definedName name="SUMTABSLEFT" localSheetId="3">#REF!</definedName>
    <definedName name="SUMTABSLEFT" localSheetId="4">#REF!</definedName>
    <definedName name="SUMTABSLEFT" localSheetId="5">#REF!</definedName>
    <definedName name="SUMTABSLEFT" localSheetId="6">#REF!</definedName>
    <definedName name="SUMTABSLEFT" localSheetId="7">#REF!</definedName>
    <definedName name="SUMTABSLEFT">#REF!</definedName>
    <definedName name="SUMTABSTOP" localSheetId="3">#REF!</definedName>
    <definedName name="SUMTABSTOP" localSheetId="4">#REF!</definedName>
    <definedName name="SUMTABSTOP" localSheetId="5">#REF!</definedName>
    <definedName name="SUMTABSTOP" localSheetId="6">#REF!</definedName>
    <definedName name="SUMTABSTOP" localSheetId="7">#REF!</definedName>
    <definedName name="SUMTABSTOP">#REF!</definedName>
    <definedName name="Tab1a">[5]tab1a!$A$1:$G$57</definedName>
    <definedName name="Tab1b">[5]tab1b!$A$1:$G$28</definedName>
    <definedName name="Tab35a">[5]tab35!$A$1:$C$75</definedName>
    <definedName name="Tab35b">[5]tab35!$A$85:$C$138</definedName>
    <definedName name="tab4a" localSheetId="3">#REF!</definedName>
    <definedName name="tab4a" localSheetId="4">#REF!</definedName>
    <definedName name="tab4a" localSheetId="5">#REF!</definedName>
    <definedName name="tab4a" localSheetId="6">#REF!</definedName>
    <definedName name="tab4a" localSheetId="7">#REF!</definedName>
    <definedName name="tab4a">#REF!</definedName>
    <definedName name="tab4b" localSheetId="3">#REF!</definedName>
    <definedName name="tab4b" localSheetId="4">#REF!</definedName>
    <definedName name="tab4b" localSheetId="5">#REF!</definedName>
    <definedName name="tab4b" localSheetId="6">#REF!</definedName>
    <definedName name="tab4b" localSheetId="7">#REF!</definedName>
    <definedName name="tab4b">#REF!</definedName>
    <definedName name="tab6rus" localSheetId="3">#REF!</definedName>
    <definedName name="tab6rus" localSheetId="4">#REF!</definedName>
    <definedName name="tab6rus" localSheetId="5">#REF!</definedName>
    <definedName name="tab6rus" localSheetId="6">#REF!</definedName>
    <definedName name="tab6rus" localSheetId="7">#REF!</definedName>
    <definedName name="tab6rus">#REF!</definedName>
    <definedName name="TAB8NEW" localSheetId="3">#REF!</definedName>
    <definedName name="TAB8NEW" localSheetId="4">#REF!</definedName>
    <definedName name="TAB8NEW" localSheetId="5">#REF!</definedName>
    <definedName name="TAB8NEW" localSheetId="6">#REF!</definedName>
    <definedName name="TAB8NEW" localSheetId="7">#REF!</definedName>
    <definedName name="TAB8NEW">#REF!</definedName>
    <definedName name="Table_2____Moldova___General_Government_Budget_1995_98__Mdl_millions__1" localSheetId="3">#REF!</definedName>
    <definedName name="Table_2____Moldova___General_Government_Budget_1995_98__Mdl_millions__1" localSheetId="4">#REF!</definedName>
    <definedName name="Table_2____Moldova___General_Government_Budget_1995_98__Mdl_millions__1" localSheetId="5">#REF!</definedName>
    <definedName name="Table_2____Moldova___General_Government_Budget_1995_98__Mdl_millions__1" localSheetId="6">#REF!</definedName>
    <definedName name="Table_2____Moldova___General_Government_Budget_1995_98__Mdl_millions__1" localSheetId="7">#REF!</definedName>
    <definedName name="Table_2____Moldova___General_Government_Budget_1995_98__Mdl_millions__1">#REF!</definedName>
    <definedName name="Table_3._Moldova__Balance_of_Payments__1994_98" localSheetId="3">#REF!</definedName>
    <definedName name="Table_3._Moldova__Balance_of_Payments__1994_98" localSheetId="4">#REF!</definedName>
    <definedName name="Table_3._Moldova__Balance_of_Payments__1994_98" localSheetId="5">#REF!</definedName>
    <definedName name="Table_3._Moldova__Balance_of_Payments__1994_98" localSheetId="6">#REF!</definedName>
    <definedName name="Table_3._Moldova__Balance_of_Payments__1994_98" localSheetId="7">#REF!</definedName>
    <definedName name="Table_3._Moldova__Balance_of_Payments__1994_98">#REF!</definedName>
    <definedName name="Table_4.__Moldova____Monetary_Survey_and_Projections__1994_98_1" localSheetId="3">#REF!</definedName>
    <definedName name="Table_4.__Moldova____Monetary_Survey_and_Projections__1994_98_1" localSheetId="4">#REF!</definedName>
    <definedName name="Table_4.__Moldova____Monetary_Survey_and_Projections__1994_98_1" localSheetId="5">#REF!</definedName>
    <definedName name="Table_4.__Moldova____Monetary_Survey_and_Projections__1994_98_1" localSheetId="6">#REF!</definedName>
    <definedName name="Table_4.__Moldova____Monetary_Survey_and_Projections__1994_98_1" localSheetId="7">#REF!</definedName>
    <definedName name="Table_4.__Moldova____Monetary_Survey_and_Projections__1994_98_1">#REF!</definedName>
    <definedName name="Table_6" localSheetId="3">#REF!</definedName>
    <definedName name="Table_6" localSheetId="4">#REF!</definedName>
    <definedName name="Table_6" localSheetId="5">#REF!</definedName>
    <definedName name="Table_6" localSheetId="6">#REF!</definedName>
    <definedName name="Table_6" localSheetId="7">#REF!</definedName>
    <definedName name="Table_6">#REF!</definedName>
    <definedName name="Table_6.__Moldova__Balance_of_Payments__1994_98" localSheetId="3">#REF!</definedName>
    <definedName name="Table_6.__Moldova__Balance_of_Payments__1994_98" localSheetId="4">#REF!</definedName>
    <definedName name="Table_6.__Moldova__Balance_of_Payments__1994_98" localSheetId="5">#REF!</definedName>
    <definedName name="Table_6.__Moldova__Balance_of_Payments__1994_98" localSheetId="6">#REF!</definedName>
    <definedName name="Table_6.__Moldova__Balance_of_Payments__1994_98" localSheetId="7">#REF!</definedName>
    <definedName name="Table_6.__Moldova__Balance_of_Payments__1994_98">#REF!</definedName>
    <definedName name="Table_6a.__Kazakhstan__Financial_Operations_of_the_General_Government__1998_99" localSheetId="3">#REF!</definedName>
    <definedName name="Table_6a.__Kazakhstan__Financial_Operations_of_the_General_Government__1998_99" localSheetId="4">#REF!</definedName>
    <definedName name="Table_6a.__Kazakhstan__Financial_Operations_of_the_General_Government__1998_99" localSheetId="5">#REF!</definedName>
    <definedName name="Table_6a.__Kazakhstan__Financial_Operations_of_the_General_Government__1998_99" localSheetId="6">#REF!</definedName>
    <definedName name="Table_6a.__Kazakhstan__Financial_Operations_of_the_General_Government__1998_99" localSheetId="7">#REF!</definedName>
    <definedName name="Table_6a.__Kazakhstan__Financial_Operations_of_the_General_Government__1998_99">#REF!</definedName>
    <definedName name="Table_7A" localSheetId="3">#REF!</definedName>
    <definedName name="Table_7A" localSheetId="4">#REF!</definedName>
    <definedName name="Table_7A" localSheetId="5">#REF!</definedName>
    <definedName name="Table_7A" localSheetId="6">#REF!</definedName>
    <definedName name="Table_7A" localSheetId="7">#REF!</definedName>
    <definedName name="Table_7A">#REF!</definedName>
    <definedName name="Table_7B" localSheetId="3">#REF!</definedName>
    <definedName name="Table_7B" localSheetId="4">#REF!</definedName>
    <definedName name="Table_7B" localSheetId="5">#REF!</definedName>
    <definedName name="Table_7B" localSheetId="6">#REF!</definedName>
    <definedName name="Table_7B" localSheetId="7">#REF!</definedName>
    <definedName name="Table_7B">#REF!</definedName>
    <definedName name="Table_Gen_Gov" localSheetId="3">#REF!</definedName>
    <definedName name="Table_Gen_Gov" localSheetId="4">#REF!</definedName>
    <definedName name="Table_Gen_Gov" localSheetId="5">#REF!</definedName>
    <definedName name="Table_Gen_Gov" localSheetId="6">#REF!</definedName>
    <definedName name="Table_Gen_Gov" localSheetId="7">#REF!</definedName>
    <definedName name="Table_Gen_Gov">#REF!</definedName>
    <definedName name="Table_SF" localSheetId="3">#REF!</definedName>
    <definedName name="Table_SF" localSheetId="4">#REF!</definedName>
    <definedName name="Table_SF" localSheetId="5">#REF!</definedName>
    <definedName name="Table_SF" localSheetId="6">#REF!</definedName>
    <definedName name="Table_SF" localSheetId="7">#REF!</definedName>
    <definedName name="Table_SF">#REF!</definedName>
    <definedName name="Table_State_Gov" localSheetId="3">#REF!</definedName>
    <definedName name="Table_State_Gov" localSheetId="4">#REF!</definedName>
    <definedName name="Table_State_Gov" localSheetId="5">#REF!</definedName>
    <definedName name="Table_State_Gov" localSheetId="6">#REF!</definedName>
    <definedName name="Table_State_Gov" localSheetId="7">#REF!</definedName>
    <definedName name="Table_State_Gov">#REF!</definedName>
    <definedName name="Table_State_Gov2">[28]Table8!$A$1</definedName>
    <definedName name="Table1" localSheetId="3">#REF!</definedName>
    <definedName name="Table1" localSheetId="4">#REF!</definedName>
    <definedName name="Table1" localSheetId="5">#REF!</definedName>
    <definedName name="Table1" localSheetId="6">#REF!</definedName>
    <definedName name="Table1" localSheetId="7">#REF!</definedName>
    <definedName name="Table1">#REF!</definedName>
    <definedName name="Table2" localSheetId="3">#REF!</definedName>
    <definedName name="Table2" localSheetId="4">#REF!</definedName>
    <definedName name="Table2" localSheetId="5">#REF!</definedName>
    <definedName name="Table2" localSheetId="6">#REF!</definedName>
    <definedName name="Table2" localSheetId="7">#REF!</definedName>
    <definedName name="Table2">#REF!</definedName>
    <definedName name="Tbills" localSheetId="3">#REF!</definedName>
    <definedName name="Tbills" localSheetId="4">#REF!</definedName>
    <definedName name="Tbills" localSheetId="5">#REF!</definedName>
    <definedName name="Tbills" localSheetId="6">#REF!</definedName>
    <definedName name="Tbills" localSheetId="7">#REF!</definedName>
    <definedName name="Tbills">#REF!</definedName>
    <definedName name="tblChecks" localSheetId="3">#REF!</definedName>
    <definedName name="tblChecks" localSheetId="4">#REF!</definedName>
    <definedName name="tblChecks" localSheetId="5">#REF!</definedName>
    <definedName name="tblChecks" localSheetId="6">#REF!</definedName>
    <definedName name="tblChecks" localSheetId="7">#REF!</definedName>
    <definedName name="tblChecks">#REF!</definedName>
    <definedName name="tblLinks" localSheetId="3">#REF!</definedName>
    <definedName name="tblLinks" localSheetId="4">#REF!</definedName>
    <definedName name="tblLinks" localSheetId="5">#REF!</definedName>
    <definedName name="tblLinks" localSheetId="6">#REF!</definedName>
    <definedName name="tblLinks" localSheetId="7">#REF!</definedName>
    <definedName name="tblLinks">#REF!</definedName>
    <definedName name="teset" localSheetId="3" hidden="1">{#N/A,#N/A,FALSE,"SimInp1";#N/A,#N/A,FALSE,"SimInp2";#N/A,#N/A,FALSE,"SimOut1";#N/A,#N/A,FALSE,"SimOut2";#N/A,#N/A,FALSE,"SimOut3";#N/A,#N/A,FALSE,"SimOut4";#N/A,#N/A,FALSE,"SimOut5"}</definedName>
    <definedName name="teset" localSheetId="4" hidden="1">{#N/A,#N/A,FALSE,"SimInp1";#N/A,#N/A,FALSE,"SimInp2";#N/A,#N/A,FALSE,"SimOut1";#N/A,#N/A,FALSE,"SimOut2";#N/A,#N/A,FALSE,"SimOut3";#N/A,#N/A,FALSE,"SimOut4";#N/A,#N/A,FALSE,"SimOut5"}</definedName>
    <definedName name="teset" localSheetId="5" hidden="1">{#N/A,#N/A,FALSE,"SimInp1";#N/A,#N/A,FALSE,"SimInp2";#N/A,#N/A,FALSE,"SimOut1";#N/A,#N/A,FALSE,"SimOut2";#N/A,#N/A,FALSE,"SimOut3";#N/A,#N/A,FALSE,"SimOut4";#N/A,#N/A,FALSE,"SimOut5"}</definedName>
    <definedName name="teset" localSheetId="6" hidden="1">{#N/A,#N/A,FALSE,"SimInp1";#N/A,#N/A,FALSE,"SimInp2";#N/A,#N/A,FALSE,"SimOut1";#N/A,#N/A,FALSE,"SimOut2";#N/A,#N/A,FALSE,"SimOut3";#N/A,#N/A,FALSE,"SimOut4";#N/A,#N/A,FALSE,"SimOut5"}</definedName>
    <definedName name="teset" localSheetId="7" hidden="1">{#N/A,#N/A,FALSE,"SimInp1";#N/A,#N/A,FALSE,"SimInp2";#N/A,#N/A,FALSE,"SimOut1";#N/A,#N/A,FALSE,"SimOut2";#N/A,#N/A,FALSE,"SimOut3";#N/A,#N/A,FALSE,"SimOut4";#N/A,#N/A,FALSE,"SimOut5"}</definedName>
    <definedName name="teset" localSheetId="2"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 localSheetId="3" hidden="1">{#N/A,#N/A,FALSE,"DOC";"TB_28",#N/A,FALSE,"FITB_28";"TB_91",#N/A,FALSE,"FITB_91";"TB_182",#N/A,FALSE,"FITB_182";"TB_273",#N/A,FALSE,"FITB_273";"TB_364",#N/A,FALSE,"FITB_364 ";"SUMMARY",#N/A,FALSE,"Summary"}</definedName>
    <definedName name="test" localSheetId="4"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6"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2"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extRefCopy1" localSheetId="3">#REF!</definedName>
    <definedName name="TextRefCopy1" localSheetId="4">#REF!</definedName>
    <definedName name="TextRefCopy1" localSheetId="5">#REF!</definedName>
    <definedName name="TextRefCopy1" localSheetId="6">#REF!</definedName>
    <definedName name="TextRefCopy1" localSheetId="7">#REF!</definedName>
    <definedName name="TextRefCopy1">#REF!</definedName>
    <definedName name="TextRefCopy2" localSheetId="3">[29]Summary!#REF!</definedName>
    <definedName name="TextRefCopy2" localSheetId="4">[29]Summary!#REF!</definedName>
    <definedName name="TextRefCopy2" localSheetId="5">[29]Summary!#REF!</definedName>
    <definedName name="TextRefCopy2" localSheetId="6">[29]Summary!#REF!</definedName>
    <definedName name="TextRefCopy2" localSheetId="7">[29]Summary!#REF!</definedName>
    <definedName name="TextRefCopy2">[29]Summary!#REF!</definedName>
    <definedName name="TextRefCopy3" localSheetId="3">[29]Summary!#REF!</definedName>
    <definedName name="TextRefCopy3" localSheetId="4">[29]Summary!#REF!</definedName>
    <definedName name="TextRefCopy3" localSheetId="5">[29]Summary!#REF!</definedName>
    <definedName name="TextRefCopy3" localSheetId="6">[29]Summary!#REF!</definedName>
    <definedName name="TextRefCopy3" localSheetId="7">[29]Summary!#REF!</definedName>
    <definedName name="TextRefCopy3">[29]Summary!#REF!</definedName>
    <definedName name="TextRefCopyRangeCount" hidden="1">1</definedName>
    <definedName name="TM" localSheetId="3">#REF!</definedName>
    <definedName name="TM" localSheetId="4">#REF!</definedName>
    <definedName name="TM" localSheetId="5">#REF!</definedName>
    <definedName name="TM" localSheetId="6">#REF!</definedName>
    <definedName name="TM" localSheetId="7">#REF!</definedName>
    <definedName name="TM">#REF!</definedName>
    <definedName name="TM_D" localSheetId="3">#REF!</definedName>
    <definedName name="TM_D" localSheetId="4">#REF!</definedName>
    <definedName name="TM_D" localSheetId="5">#REF!</definedName>
    <definedName name="TM_D" localSheetId="6">#REF!</definedName>
    <definedName name="TM_D" localSheetId="7">#REF!</definedName>
    <definedName name="TM_D">#REF!</definedName>
    <definedName name="TM_Dcalc1" localSheetId="3">#REF!</definedName>
    <definedName name="TM_Dcalc1" localSheetId="4">#REF!</definedName>
    <definedName name="TM_Dcalc1" localSheetId="5">#REF!</definedName>
    <definedName name="TM_Dcalc1" localSheetId="6">#REF!</definedName>
    <definedName name="TM_Dcalc1" localSheetId="7">#REF!</definedName>
    <definedName name="TM_Dcalc1">#REF!</definedName>
    <definedName name="TM_Dcalc2" localSheetId="3">#REF!</definedName>
    <definedName name="TM_Dcalc2" localSheetId="4">#REF!</definedName>
    <definedName name="TM_Dcalc2" localSheetId="5">#REF!</definedName>
    <definedName name="TM_Dcalc2" localSheetId="6">#REF!</definedName>
    <definedName name="TM_Dcalc2" localSheetId="7">#REF!</definedName>
    <definedName name="TM_Dcalc2">#REF!</definedName>
    <definedName name="TM_R" localSheetId="3">#REF!</definedName>
    <definedName name="TM_R" localSheetId="4">#REF!</definedName>
    <definedName name="TM_R" localSheetId="5">#REF!</definedName>
    <definedName name="TM_R" localSheetId="6">#REF!</definedName>
    <definedName name="TM_R" localSheetId="7">#REF!</definedName>
    <definedName name="TM_R">#REF!</definedName>
    <definedName name="TM_Rcalc1" localSheetId="3">#REF!</definedName>
    <definedName name="TM_Rcalc1" localSheetId="4">#REF!</definedName>
    <definedName name="TM_Rcalc1" localSheetId="5">#REF!</definedName>
    <definedName name="TM_Rcalc1" localSheetId="6">#REF!</definedName>
    <definedName name="TM_Rcalc1" localSheetId="7">#REF!</definedName>
    <definedName name="TM_Rcalc1">#REF!</definedName>
    <definedName name="TM_Rcalc2" localSheetId="3">#REF!</definedName>
    <definedName name="TM_Rcalc2" localSheetId="4">#REF!</definedName>
    <definedName name="TM_Rcalc2" localSheetId="5">#REF!</definedName>
    <definedName name="TM_Rcalc2" localSheetId="6">#REF!</definedName>
    <definedName name="TM_Rcalc2" localSheetId="7">#REF!</definedName>
    <definedName name="TM_Rcalc2">#REF!</definedName>
    <definedName name="TM_TM_D" localSheetId="3">#REF!</definedName>
    <definedName name="TM_TM_D" localSheetId="4">#REF!</definedName>
    <definedName name="TM_TM_D" localSheetId="5">#REF!</definedName>
    <definedName name="TM_TM_D" localSheetId="6">#REF!</definedName>
    <definedName name="TM_TM_D" localSheetId="7">#REF!</definedName>
    <definedName name="TM_TM_D">#REF!</definedName>
    <definedName name="TM_TM_R" localSheetId="3">#REF!</definedName>
    <definedName name="TM_TM_R" localSheetId="4">#REF!</definedName>
    <definedName name="TM_TM_R" localSheetId="5">#REF!</definedName>
    <definedName name="TM_TM_R" localSheetId="6">#REF!</definedName>
    <definedName name="TM_TM_R" localSheetId="7">#REF!</definedName>
    <definedName name="TM_TM_R">#REF!</definedName>
    <definedName name="TMcalc" localSheetId="3">#REF!</definedName>
    <definedName name="TMcalc" localSheetId="4">#REF!</definedName>
    <definedName name="TMcalc" localSheetId="5">#REF!</definedName>
    <definedName name="TMcalc" localSheetId="6">#REF!</definedName>
    <definedName name="TMcalc" localSheetId="7">#REF!</definedName>
    <definedName name="TMcalc">#REF!</definedName>
    <definedName name="TMG" localSheetId="3">#REF!</definedName>
    <definedName name="TMG" localSheetId="4">#REF!</definedName>
    <definedName name="TMG" localSheetId="5">#REF!</definedName>
    <definedName name="TMG" localSheetId="6">#REF!</definedName>
    <definedName name="TMG" localSheetId="7">#REF!</definedName>
    <definedName name="TMG">#REF!</definedName>
    <definedName name="TMG_D" localSheetId="3">#REF!</definedName>
    <definedName name="TMG_D" localSheetId="4">#REF!</definedName>
    <definedName name="TMG_D" localSheetId="5">#REF!</definedName>
    <definedName name="TMG_D" localSheetId="6">#REF!</definedName>
    <definedName name="TMG_D" localSheetId="7">#REF!</definedName>
    <definedName name="TMG_D">#REF!</definedName>
    <definedName name="TMG_Dcalc1" localSheetId="3">#REF!</definedName>
    <definedName name="TMG_Dcalc1" localSheetId="4">#REF!</definedName>
    <definedName name="TMG_Dcalc1" localSheetId="5">#REF!</definedName>
    <definedName name="TMG_Dcalc1" localSheetId="6">#REF!</definedName>
    <definedName name="TMG_Dcalc1" localSheetId="7">#REF!</definedName>
    <definedName name="TMG_Dcalc1">#REF!</definedName>
    <definedName name="TMG_Dcalc2" localSheetId="3">#REF!</definedName>
    <definedName name="TMG_Dcalc2" localSheetId="4">#REF!</definedName>
    <definedName name="TMG_Dcalc2" localSheetId="5">#REF!</definedName>
    <definedName name="TMG_Dcalc2" localSheetId="6">#REF!</definedName>
    <definedName name="TMG_Dcalc2" localSheetId="7">#REF!</definedName>
    <definedName name="TMG_Dcalc2">#REF!</definedName>
    <definedName name="TMG_R" localSheetId="3">#REF!</definedName>
    <definedName name="TMG_R" localSheetId="4">#REF!</definedName>
    <definedName name="TMG_R" localSheetId="5">#REF!</definedName>
    <definedName name="TMG_R" localSheetId="6">#REF!</definedName>
    <definedName name="TMG_R" localSheetId="7">#REF!</definedName>
    <definedName name="TMG_R">#REF!</definedName>
    <definedName name="TMG_Rcalc1" localSheetId="3">#REF!</definedName>
    <definedName name="TMG_Rcalc1" localSheetId="4">#REF!</definedName>
    <definedName name="TMG_Rcalc1" localSheetId="5">#REF!</definedName>
    <definedName name="TMG_Rcalc1" localSheetId="6">#REF!</definedName>
    <definedName name="TMG_Rcalc1" localSheetId="7">#REF!</definedName>
    <definedName name="TMG_Rcalc1">#REF!</definedName>
    <definedName name="TMG_Rcalc2" localSheetId="3">#REF!</definedName>
    <definedName name="TMG_Rcalc2" localSheetId="4">#REF!</definedName>
    <definedName name="TMG_Rcalc2" localSheetId="5">#REF!</definedName>
    <definedName name="TMG_Rcalc2" localSheetId="6">#REF!</definedName>
    <definedName name="TMG_Rcalc2" localSheetId="7">#REF!</definedName>
    <definedName name="TMG_Rcalc2">#REF!</definedName>
    <definedName name="TMG_TMG_D" localSheetId="3">#REF!</definedName>
    <definedName name="TMG_TMG_D" localSheetId="4">#REF!</definedName>
    <definedName name="TMG_TMG_D" localSheetId="5">#REF!</definedName>
    <definedName name="TMG_TMG_D" localSheetId="6">#REF!</definedName>
    <definedName name="TMG_TMG_D" localSheetId="7">#REF!</definedName>
    <definedName name="TMG_TMG_D">#REF!</definedName>
    <definedName name="TMG_TMG_R" localSheetId="3">#REF!</definedName>
    <definedName name="TMG_TMG_R" localSheetId="4">#REF!</definedName>
    <definedName name="TMG_TMG_R" localSheetId="5">#REF!</definedName>
    <definedName name="TMG_TMG_R" localSheetId="6">#REF!</definedName>
    <definedName name="TMG_TMG_R" localSheetId="7">#REF!</definedName>
    <definedName name="TMG_TMG_R">#REF!</definedName>
    <definedName name="TMGcalc" localSheetId="3">#REF!</definedName>
    <definedName name="TMGcalc" localSheetId="4">#REF!</definedName>
    <definedName name="TMGcalc" localSheetId="5">#REF!</definedName>
    <definedName name="TMGcalc" localSheetId="6">#REF!</definedName>
    <definedName name="TMGcalc" localSheetId="7">#REF!</definedName>
    <definedName name="TMGcalc">#REF!</definedName>
    <definedName name="TMGO" localSheetId="3">#REF!</definedName>
    <definedName name="TMGO" localSheetId="4">#REF!</definedName>
    <definedName name="TMGO" localSheetId="5">#REF!</definedName>
    <definedName name="TMGO" localSheetId="6">#REF!</definedName>
    <definedName name="TMGO" localSheetId="7">#REF!</definedName>
    <definedName name="TMGO">#REF!</definedName>
    <definedName name="TMGO_D" localSheetId="3">#REF!</definedName>
    <definedName name="TMGO_D" localSheetId="4">#REF!</definedName>
    <definedName name="TMGO_D" localSheetId="5">#REF!</definedName>
    <definedName name="TMGO_D" localSheetId="6">#REF!</definedName>
    <definedName name="TMGO_D" localSheetId="7">#REF!</definedName>
    <definedName name="TMGO_D">#REF!</definedName>
    <definedName name="TMGO_Dcalc1" localSheetId="3">#REF!</definedName>
    <definedName name="TMGO_Dcalc1" localSheetId="4">#REF!</definedName>
    <definedName name="TMGO_Dcalc1" localSheetId="5">#REF!</definedName>
    <definedName name="TMGO_Dcalc1" localSheetId="6">#REF!</definedName>
    <definedName name="TMGO_Dcalc1" localSheetId="7">#REF!</definedName>
    <definedName name="TMGO_Dcalc1">#REF!</definedName>
    <definedName name="TMGO_Dcalc2" localSheetId="3">#REF!</definedName>
    <definedName name="TMGO_Dcalc2" localSheetId="4">#REF!</definedName>
    <definedName name="TMGO_Dcalc2" localSheetId="5">#REF!</definedName>
    <definedName name="TMGO_Dcalc2" localSheetId="6">#REF!</definedName>
    <definedName name="TMGO_Dcalc2" localSheetId="7">#REF!</definedName>
    <definedName name="TMGO_Dcalc2">#REF!</definedName>
    <definedName name="TMGO_R" localSheetId="3">#REF!</definedName>
    <definedName name="TMGO_R" localSheetId="4">#REF!</definedName>
    <definedName name="TMGO_R" localSheetId="5">#REF!</definedName>
    <definedName name="TMGO_R" localSheetId="6">#REF!</definedName>
    <definedName name="TMGO_R" localSheetId="7">#REF!</definedName>
    <definedName name="TMGO_R">#REF!</definedName>
    <definedName name="TMGO_Rcalc1" localSheetId="3">#REF!</definedName>
    <definedName name="TMGO_Rcalc1" localSheetId="4">#REF!</definedName>
    <definedName name="TMGO_Rcalc1" localSheetId="5">#REF!</definedName>
    <definedName name="TMGO_Rcalc1" localSheetId="6">#REF!</definedName>
    <definedName name="TMGO_Rcalc1" localSheetId="7">#REF!</definedName>
    <definedName name="TMGO_Rcalc1">#REF!</definedName>
    <definedName name="TMGO_Rcalc2" localSheetId="3">#REF!</definedName>
    <definedName name="TMGO_Rcalc2" localSheetId="4">#REF!</definedName>
    <definedName name="TMGO_Rcalc2" localSheetId="5">#REF!</definedName>
    <definedName name="TMGO_Rcalc2" localSheetId="6">#REF!</definedName>
    <definedName name="TMGO_Rcalc2" localSheetId="7">#REF!</definedName>
    <definedName name="TMGO_Rcalc2">#REF!</definedName>
    <definedName name="TMGO_TMGO_D" localSheetId="3">#REF!</definedName>
    <definedName name="TMGO_TMGO_D" localSheetId="4">#REF!</definedName>
    <definedName name="TMGO_TMGO_D" localSheetId="5">#REF!</definedName>
    <definedName name="TMGO_TMGO_D" localSheetId="6">#REF!</definedName>
    <definedName name="TMGO_TMGO_D" localSheetId="7">#REF!</definedName>
    <definedName name="TMGO_TMGO_D">#REF!</definedName>
    <definedName name="TMGO_TMGO_R" localSheetId="3">#REF!</definedName>
    <definedName name="TMGO_TMGO_R" localSheetId="4">#REF!</definedName>
    <definedName name="TMGO_TMGO_R" localSheetId="5">#REF!</definedName>
    <definedName name="TMGO_TMGO_R" localSheetId="6">#REF!</definedName>
    <definedName name="TMGO_TMGO_R" localSheetId="7">#REF!</definedName>
    <definedName name="TMGO_TMGO_R">#REF!</definedName>
    <definedName name="TMGO_WPCP33_D" localSheetId="3">#REF!</definedName>
    <definedName name="TMGO_WPCP33_D" localSheetId="4">#REF!</definedName>
    <definedName name="TMGO_WPCP33_D" localSheetId="5">#REF!</definedName>
    <definedName name="TMGO_WPCP33_D" localSheetId="6">#REF!</definedName>
    <definedName name="TMGO_WPCP33_D" localSheetId="7">#REF!</definedName>
    <definedName name="TMGO_WPCP33_D">#REF!</definedName>
    <definedName name="TMGXO" localSheetId="3">#REF!</definedName>
    <definedName name="TMGXO" localSheetId="4">#REF!</definedName>
    <definedName name="TMGXO" localSheetId="5">#REF!</definedName>
    <definedName name="TMGXO" localSheetId="6">#REF!</definedName>
    <definedName name="TMGXO" localSheetId="7">#REF!</definedName>
    <definedName name="TMGXO">#REF!</definedName>
    <definedName name="TMGXO_D" localSheetId="3">#REF!</definedName>
    <definedName name="TMGXO_D" localSheetId="4">#REF!</definedName>
    <definedName name="TMGXO_D" localSheetId="5">#REF!</definedName>
    <definedName name="TMGXO_D" localSheetId="6">#REF!</definedName>
    <definedName name="TMGXO_D" localSheetId="7">#REF!</definedName>
    <definedName name="TMGXO_D">#REF!</definedName>
    <definedName name="TMGXO_Dcalc1" localSheetId="3">#REF!</definedName>
    <definedName name="TMGXO_Dcalc1" localSheetId="4">#REF!</definedName>
    <definedName name="TMGXO_Dcalc1" localSheetId="5">#REF!</definedName>
    <definedName name="TMGXO_Dcalc1" localSheetId="6">#REF!</definedName>
    <definedName name="TMGXO_Dcalc1" localSheetId="7">#REF!</definedName>
    <definedName name="TMGXO_Dcalc1">#REF!</definedName>
    <definedName name="TMGXO_Dcalc2" localSheetId="3">#REF!</definedName>
    <definedName name="TMGXO_Dcalc2" localSheetId="4">#REF!</definedName>
    <definedName name="TMGXO_Dcalc2" localSheetId="5">#REF!</definedName>
    <definedName name="TMGXO_Dcalc2" localSheetId="6">#REF!</definedName>
    <definedName name="TMGXO_Dcalc2" localSheetId="7">#REF!</definedName>
    <definedName name="TMGXO_Dcalc2">#REF!</definedName>
    <definedName name="TMGXO_lvTMGXO_Dcalc2" localSheetId="3">#REF!</definedName>
    <definedName name="TMGXO_lvTMGXO_Dcalc2" localSheetId="4">#REF!</definedName>
    <definedName name="TMGXO_lvTMGXO_Dcalc2" localSheetId="5">#REF!</definedName>
    <definedName name="TMGXO_lvTMGXO_Dcalc2" localSheetId="6">#REF!</definedName>
    <definedName name="TMGXO_lvTMGXO_Dcalc2" localSheetId="7">#REF!</definedName>
    <definedName name="TMGXO_lvTMGXO_Dcalc2">#REF!</definedName>
    <definedName name="TMGXO_R" localSheetId="3">#REF!</definedName>
    <definedName name="TMGXO_R" localSheetId="4">#REF!</definedName>
    <definedName name="TMGXO_R" localSheetId="5">#REF!</definedName>
    <definedName name="TMGXO_R" localSheetId="6">#REF!</definedName>
    <definedName name="TMGXO_R" localSheetId="7">#REF!</definedName>
    <definedName name="TMGXO_R">#REF!</definedName>
    <definedName name="TMGXO_Rcalc1" localSheetId="3">#REF!</definedName>
    <definedName name="TMGXO_Rcalc1" localSheetId="4">#REF!</definedName>
    <definedName name="TMGXO_Rcalc1" localSheetId="5">#REF!</definedName>
    <definedName name="TMGXO_Rcalc1" localSheetId="6">#REF!</definedName>
    <definedName name="TMGXO_Rcalc1" localSheetId="7">#REF!</definedName>
    <definedName name="TMGXO_Rcalc1">#REF!</definedName>
    <definedName name="TMGXO_Rcalc2" localSheetId="3">#REF!</definedName>
    <definedName name="TMGXO_Rcalc2" localSheetId="4">#REF!</definedName>
    <definedName name="TMGXO_Rcalc2" localSheetId="5">#REF!</definedName>
    <definedName name="TMGXO_Rcalc2" localSheetId="6">#REF!</definedName>
    <definedName name="TMGXO_Rcalc2" localSheetId="7">#REF!</definedName>
    <definedName name="TMGXO_Rcalc2">#REF!</definedName>
    <definedName name="TMGXO_TMGXO_D" localSheetId="3">#REF!</definedName>
    <definedName name="TMGXO_TMGXO_D" localSheetId="4">#REF!</definedName>
    <definedName name="TMGXO_TMGXO_D" localSheetId="5">#REF!</definedName>
    <definedName name="TMGXO_TMGXO_D" localSheetId="6">#REF!</definedName>
    <definedName name="TMGXO_TMGXO_D" localSheetId="7">#REF!</definedName>
    <definedName name="TMGXO_TMGXO_D">#REF!</definedName>
    <definedName name="TMGXO_TMGXO_R" localSheetId="3">#REF!</definedName>
    <definedName name="TMGXO_TMGXO_R" localSheetId="4">#REF!</definedName>
    <definedName name="TMGXO_TMGXO_R" localSheetId="5">#REF!</definedName>
    <definedName name="TMGXO_TMGXO_R" localSheetId="6">#REF!</definedName>
    <definedName name="TMGXO_TMGXO_R" localSheetId="7">#REF!</definedName>
    <definedName name="TMGXO_TMGXO_R">#REF!</definedName>
    <definedName name="TMS" localSheetId="3">#REF!</definedName>
    <definedName name="TMS" localSheetId="4">#REF!</definedName>
    <definedName name="TMS" localSheetId="5">#REF!</definedName>
    <definedName name="TMS" localSheetId="6">#REF!</definedName>
    <definedName name="TMS" localSheetId="7">#REF!</definedName>
    <definedName name="TMS">#REF!</definedName>
    <definedName name="TMS_D" localSheetId="3">#REF!</definedName>
    <definedName name="TMS_D" localSheetId="4">#REF!</definedName>
    <definedName name="TMS_D" localSheetId="5">#REF!</definedName>
    <definedName name="TMS_D" localSheetId="6">#REF!</definedName>
    <definedName name="TMS_D" localSheetId="7">#REF!</definedName>
    <definedName name="TMS_D">#REF!</definedName>
    <definedName name="TMS_R" localSheetId="3">#REF!</definedName>
    <definedName name="TMS_R" localSheetId="4">#REF!</definedName>
    <definedName name="TMS_R" localSheetId="5">#REF!</definedName>
    <definedName name="TMS_R" localSheetId="6">#REF!</definedName>
    <definedName name="TMS_R" localSheetId="7">#REF!</definedName>
    <definedName name="TMS_R">#REF!</definedName>
    <definedName name="to_do_1">[10]DBF!$AK$72:$AO$72</definedName>
    <definedName name="to_do_2">[10]DBF!$AJ$42:$AO$42</definedName>
    <definedName name="to_do_3">[10]DBF!$AK$113:$AO$113</definedName>
    <definedName name="TOP" localSheetId="3">#REF!</definedName>
    <definedName name="TOP" localSheetId="4">#REF!</definedName>
    <definedName name="TOP" localSheetId="5">#REF!</definedName>
    <definedName name="TOP" localSheetId="6">#REF!</definedName>
    <definedName name="TOP" localSheetId="7">#REF!</definedName>
    <definedName name="TOP">#REF!</definedName>
    <definedName name="totdebt">'[7]Stock of Debt'!$C$58:$AO$58</definedName>
    <definedName name="Trade_balance" localSheetId="3">#REF!</definedName>
    <definedName name="Trade_balance" localSheetId="4">#REF!</definedName>
    <definedName name="Trade_balance" localSheetId="5">#REF!</definedName>
    <definedName name="Trade_balance" localSheetId="6">#REF!</definedName>
    <definedName name="Trade_balance" localSheetId="7">#REF!</definedName>
    <definedName name="Trade_balance">#REF!</definedName>
    <definedName name="tradebal" localSheetId="3">[11]BOP!#REF!</definedName>
    <definedName name="tradebal" localSheetId="4">[11]BOP!#REF!</definedName>
    <definedName name="tradebal" localSheetId="5">[11]BOP!#REF!</definedName>
    <definedName name="tradebal" localSheetId="6">[11]BOP!#REF!</definedName>
    <definedName name="tradebal" localSheetId="7">[11]BOP!#REF!</definedName>
    <definedName name="tradebal">[11]BOP!#REF!</definedName>
    <definedName name="TRADEDIS" localSheetId="3">[18]TRADE!#REF!</definedName>
    <definedName name="TRADEDIS" localSheetId="4">[18]TRADE!#REF!</definedName>
    <definedName name="TRADEDIS" localSheetId="5">[18]TRADE!#REF!</definedName>
    <definedName name="TRADEDIS" localSheetId="6">[18]TRADE!#REF!</definedName>
    <definedName name="TRADEDIS" localSheetId="7">[18]TRADE!#REF!</definedName>
    <definedName name="TRADEDIS">[18]TRADE!#REF!</definedName>
    <definedName name="TX" localSheetId="3">#REF!</definedName>
    <definedName name="TX" localSheetId="4">#REF!</definedName>
    <definedName name="TX" localSheetId="5">#REF!</definedName>
    <definedName name="TX" localSheetId="6">#REF!</definedName>
    <definedName name="TX" localSheetId="7">#REF!</definedName>
    <definedName name="TX">#REF!</definedName>
    <definedName name="TX_D" localSheetId="3">#REF!</definedName>
    <definedName name="TX_D" localSheetId="4">#REF!</definedName>
    <definedName name="TX_D" localSheetId="5">#REF!</definedName>
    <definedName name="TX_D" localSheetId="6">#REF!</definedName>
    <definedName name="TX_D" localSheetId="7">#REF!</definedName>
    <definedName name="TX_D">#REF!</definedName>
    <definedName name="TX_Dcalc1" localSheetId="3">#REF!</definedName>
    <definedName name="TX_Dcalc1" localSheetId="4">#REF!</definedName>
    <definedName name="TX_Dcalc1" localSheetId="5">#REF!</definedName>
    <definedName name="TX_Dcalc1" localSheetId="6">#REF!</definedName>
    <definedName name="TX_Dcalc1" localSheetId="7">#REF!</definedName>
    <definedName name="TX_Dcalc1">#REF!</definedName>
    <definedName name="TX_Dcalc2" localSheetId="3">#REF!</definedName>
    <definedName name="TX_Dcalc2" localSheetId="4">#REF!</definedName>
    <definedName name="TX_Dcalc2" localSheetId="5">#REF!</definedName>
    <definedName name="TX_Dcalc2" localSheetId="6">#REF!</definedName>
    <definedName name="TX_Dcalc2" localSheetId="7">#REF!</definedName>
    <definedName name="TX_Dcalc2">#REF!</definedName>
    <definedName name="TX_R" localSheetId="3">#REF!</definedName>
    <definedName name="TX_R" localSheetId="4">#REF!</definedName>
    <definedName name="TX_R" localSheetId="5">#REF!</definedName>
    <definedName name="TX_R" localSheetId="6">#REF!</definedName>
    <definedName name="TX_R" localSheetId="7">#REF!</definedName>
    <definedName name="TX_R">#REF!</definedName>
    <definedName name="TX_Rcalc1" localSheetId="3">#REF!</definedName>
    <definedName name="TX_Rcalc1" localSheetId="4">#REF!</definedName>
    <definedName name="TX_Rcalc1" localSheetId="5">#REF!</definedName>
    <definedName name="TX_Rcalc1" localSheetId="6">#REF!</definedName>
    <definedName name="TX_Rcalc1" localSheetId="7">#REF!</definedName>
    <definedName name="TX_Rcalc1">#REF!</definedName>
    <definedName name="TX_Rcalc2" localSheetId="3">#REF!</definedName>
    <definedName name="TX_Rcalc2" localSheetId="4">#REF!</definedName>
    <definedName name="TX_Rcalc2" localSheetId="5">#REF!</definedName>
    <definedName name="TX_Rcalc2" localSheetId="6">#REF!</definedName>
    <definedName name="TX_Rcalc2" localSheetId="7">#REF!</definedName>
    <definedName name="TX_Rcalc2">#REF!</definedName>
    <definedName name="TX_TX_D" localSheetId="3">#REF!</definedName>
    <definedName name="TX_TX_D" localSheetId="4">#REF!</definedName>
    <definedName name="TX_TX_D" localSheetId="5">#REF!</definedName>
    <definedName name="TX_TX_D" localSheetId="6">#REF!</definedName>
    <definedName name="TX_TX_D" localSheetId="7">#REF!</definedName>
    <definedName name="TX_TX_D">#REF!</definedName>
    <definedName name="TX_TX_R" localSheetId="3">#REF!</definedName>
    <definedName name="TX_TX_R" localSheetId="4">#REF!</definedName>
    <definedName name="TX_TX_R" localSheetId="5">#REF!</definedName>
    <definedName name="TX_TX_R" localSheetId="6">#REF!</definedName>
    <definedName name="TX_TX_R" localSheetId="7">#REF!</definedName>
    <definedName name="TX_TX_R">#REF!</definedName>
    <definedName name="TXcalc" localSheetId="3">#REF!</definedName>
    <definedName name="TXcalc" localSheetId="4">#REF!</definedName>
    <definedName name="TXcalc" localSheetId="5">#REF!</definedName>
    <definedName name="TXcalc" localSheetId="6">#REF!</definedName>
    <definedName name="TXcalc" localSheetId="7">#REF!</definedName>
    <definedName name="TXcalc">#REF!</definedName>
    <definedName name="TXG" localSheetId="3">#REF!</definedName>
    <definedName name="TXG" localSheetId="4">#REF!</definedName>
    <definedName name="TXG" localSheetId="5">#REF!</definedName>
    <definedName name="TXG" localSheetId="6">#REF!</definedName>
    <definedName name="TXG" localSheetId="7">#REF!</definedName>
    <definedName name="TXG">#REF!</definedName>
    <definedName name="TXG_D" localSheetId="3">#REF!</definedName>
    <definedName name="TXG_D" localSheetId="4">#REF!</definedName>
    <definedName name="TXG_D" localSheetId="5">#REF!</definedName>
    <definedName name="TXG_D" localSheetId="6">#REF!</definedName>
    <definedName name="TXG_D" localSheetId="7">#REF!</definedName>
    <definedName name="TXG_D">#REF!</definedName>
    <definedName name="TXG_Dcalc1" localSheetId="3">#REF!</definedName>
    <definedName name="TXG_Dcalc1" localSheetId="4">#REF!</definedName>
    <definedName name="TXG_Dcalc1" localSheetId="5">#REF!</definedName>
    <definedName name="TXG_Dcalc1" localSheetId="6">#REF!</definedName>
    <definedName name="TXG_Dcalc1" localSheetId="7">#REF!</definedName>
    <definedName name="TXG_Dcalc1">#REF!</definedName>
    <definedName name="TXG_Dcalc2" localSheetId="3">#REF!</definedName>
    <definedName name="TXG_Dcalc2" localSheetId="4">#REF!</definedName>
    <definedName name="TXG_Dcalc2" localSheetId="5">#REF!</definedName>
    <definedName name="TXG_Dcalc2" localSheetId="6">#REF!</definedName>
    <definedName name="TXG_Dcalc2" localSheetId="7">#REF!</definedName>
    <definedName name="TXG_Dcalc2">#REF!</definedName>
    <definedName name="TXG_R" localSheetId="3">#REF!</definedName>
    <definedName name="TXG_R" localSheetId="4">#REF!</definedName>
    <definedName name="TXG_R" localSheetId="5">#REF!</definedName>
    <definedName name="TXG_R" localSheetId="6">#REF!</definedName>
    <definedName name="TXG_R" localSheetId="7">#REF!</definedName>
    <definedName name="TXG_R">#REF!</definedName>
    <definedName name="TXG_Rcalc1" localSheetId="3">#REF!</definedName>
    <definedName name="TXG_Rcalc1" localSheetId="4">#REF!</definedName>
    <definedName name="TXG_Rcalc1" localSheetId="5">#REF!</definedName>
    <definedName name="TXG_Rcalc1" localSheetId="6">#REF!</definedName>
    <definedName name="TXG_Rcalc1" localSheetId="7">#REF!</definedName>
    <definedName name="TXG_Rcalc1">#REF!</definedName>
    <definedName name="TXG_Rcalc2" localSheetId="3">#REF!</definedName>
    <definedName name="TXG_Rcalc2" localSheetId="4">#REF!</definedName>
    <definedName name="TXG_Rcalc2" localSheetId="5">#REF!</definedName>
    <definedName name="TXG_Rcalc2" localSheetId="6">#REF!</definedName>
    <definedName name="TXG_Rcalc2" localSheetId="7">#REF!</definedName>
    <definedName name="TXG_Rcalc2">#REF!</definedName>
    <definedName name="TXG_TXG_D" localSheetId="3">#REF!</definedName>
    <definedName name="TXG_TXG_D" localSheetId="4">#REF!</definedName>
    <definedName name="TXG_TXG_D" localSheetId="5">#REF!</definedName>
    <definedName name="TXG_TXG_D" localSheetId="6">#REF!</definedName>
    <definedName name="TXG_TXG_D" localSheetId="7">#REF!</definedName>
    <definedName name="TXG_TXG_D">#REF!</definedName>
    <definedName name="TXG_TXG_R" localSheetId="3">#REF!</definedName>
    <definedName name="TXG_TXG_R" localSheetId="4">#REF!</definedName>
    <definedName name="TXG_TXG_R" localSheetId="5">#REF!</definedName>
    <definedName name="TXG_TXG_R" localSheetId="6">#REF!</definedName>
    <definedName name="TXG_TXG_R" localSheetId="7">#REF!</definedName>
    <definedName name="TXG_TXG_R">#REF!</definedName>
    <definedName name="TXGcalc" localSheetId="3">#REF!</definedName>
    <definedName name="TXGcalc" localSheetId="4">#REF!</definedName>
    <definedName name="TXGcalc" localSheetId="5">#REF!</definedName>
    <definedName name="TXGcalc" localSheetId="6">#REF!</definedName>
    <definedName name="TXGcalc" localSheetId="7">#REF!</definedName>
    <definedName name="TXGcalc">#REF!</definedName>
    <definedName name="TXGO" localSheetId="3">#REF!</definedName>
    <definedName name="TXGO" localSheetId="4">#REF!</definedName>
    <definedName name="TXGO" localSheetId="5">#REF!</definedName>
    <definedName name="TXGO" localSheetId="6">#REF!</definedName>
    <definedName name="TXGO" localSheetId="7">#REF!</definedName>
    <definedName name="TXGO">#REF!</definedName>
    <definedName name="TXGO_D" localSheetId="3">#REF!</definedName>
    <definedName name="TXGO_D" localSheetId="4">#REF!</definedName>
    <definedName name="TXGO_D" localSheetId="5">#REF!</definedName>
    <definedName name="TXGO_D" localSheetId="6">#REF!</definedName>
    <definedName name="TXGO_D" localSheetId="7">#REF!</definedName>
    <definedName name="TXGO_D">#REF!</definedName>
    <definedName name="TXGO_Dcalc1" localSheetId="3">#REF!</definedName>
    <definedName name="TXGO_Dcalc1" localSheetId="4">#REF!</definedName>
    <definedName name="TXGO_Dcalc1" localSheetId="5">#REF!</definedName>
    <definedName name="TXGO_Dcalc1" localSheetId="6">#REF!</definedName>
    <definedName name="TXGO_Dcalc1" localSheetId="7">#REF!</definedName>
    <definedName name="TXGO_Dcalc1">#REF!</definedName>
    <definedName name="TXGO_Dcalc2" localSheetId="3">#REF!</definedName>
    <definedName name="TXGO_Dcalc2" localSheetId="4">#REF!</definedName>
    <definedName name="TXGO_Dcalc2" localSheetId="5">#REF!</definedName>
    <definedName name="TXGO_Dcalc2" localSheetId="6">#REF!</definedName>
    <definedName name="TXGO_Dcalc2" localSheetId="7">#REF!</definedName>
    <definedName name="TXGO_Dcalc2">#REF!</definedName>
    <definedName name="TXGO_R" localSheetId="3">#REF!</definedName>
    <definedName name="TXGO_R" localSheetId="4">#REF!</definedName>
    <definedName name="TXGO_R" localSheetId="5">#REF!</definedName>
    <definedName name="TXGO_R" localSheetId="6">#REF!</definedName>
    <definedName name="TXGO_R" localSheetId="7">#REF!</definedName>
    <definedName name="TXGO_R">#REF!</definedName>
    <definedName name="TXGO_Rcalc1" localSheetId="3">#REF!</definedName>
    <definedName name="TXGO_Rcalc1" localSheetId="4">#REF!</definedName>
    <definedName name="TXGO_Rcalc1" localSheetId="5">#REF!</definedName>
    <definedName name="TXGO_Rcalc1" localSheetId="6">#REF!</definedName>
    <definedName name="TXGO_Rcalc1" localSheetId="7">#REF!</definedName>
    <definedName name="TXGO_Rcalc1">#REF!</definedName>
    <definedName name="TXGO_Rcalc2" localSheetId="3">#REF!</definedName>
    <definedName name="TXGO_Rcalc2" localSheetId="4">#REF!</definedName>
    <definedName name="TXGO_Rcalc2" localSheetId="5">#REF!</definedName>
    <definedName name="TXGO_Rcalc2" localSheetId="6">#REF!</definedName>
    <definedName name="TXGO_Rcalc2" localSheetId="7">#REF!</definedName>
    <definedName name="TXGO_Rcalc2">#REF!</definedName>
    <definedName name="TXGO_TXGO_D" localSheetId="3">#REF!</definedName>
    <definedName name="TXGO_TXGO_D" localSheetId="4">#REF!</definedName>
    <definedName name="TXGO_TXGO_D" localSheetId="5">#REF!</definedName>
    <definedName name="TXGO_TXGO_D" localSheetId="6">#REF!</definedName>
    <definedName name="TXGO_TXGO_D" localSheetId="7">#REF!</definedName>
    <definedName name="TXGO_TXGO_D">#REF!</definedName>
    <definedName name="TXGO_TXGO_R" localSheetId="3">#REF!</definedName>
    <definedName name="TXGO_TXGO_R" localSheetId="4">#REF!</definedName>
    <definedName name="TXGO_TXGO_R" localSheetId="5">#REF!</definedName>
    <definedName name="TXGO_TXGO_R" localSheetId="6">#REF!</definedName>
    <definedName name="TXGO_TXGO_R" localSheetId="7">#REF!</definedName>
    <definedName name="TXGO_TXGO_R">#REF!</definedName>
    <definedName name="TXGO_WPCP33_D" localSheetId="3">#REF!</definedName>
    <definedName name="TXGO_WPCP33_D" localSheetId="4">#REF!</definedName>
    <definedName name="TXGO_WPCP33_D" localSheetId="5">#REF!</definedName>
    <definedName name="TXGO_WPCP33_D" localSheetId="6">#REF!</definedName>
    <definedName name="TXGO_WPCP33_D" localSheetId="7">#REF!</definedName>
    <definedName name="TXGO_WPCP33_D">#REF!</definedName>
    <definedName name="TXGXO" localSheetId="3">#REF!</definedName>
    <definedName name="TXGXO" localSheetId="4">#REF!</definedName>
    <definedName name="TXGXO" localSheetId="5">#REF!</definedName>
    <definedName name="TXGXO" localSheetId="6">#REF!</definedName>
    <definedName name="TXGXO" localSheetId="7">#REF!</definedName>
    <definedName name="TXGXO">#REF!</definedName>
    <definedName name="TXGXO_D" localSheetId="3">#REF!</definedName>
    <definedName name="TXGXO_D" localSheetId="4">#REF!</definedName>
    <definedName name="TXGXO_D" localSheetId="5">#REF!</definedName>
    <definedName name="TXGXO_D" localSheetId="6">#REF!</definedName>
    <definedName name="TXGXO_D" localSheetId="7">#REF!</definedName>
    <definedName name="TXGXO_D">#REF!</definedName>
    <definedName name="TXGXO_Dcalc1" localSheetId="3">#REF!</definedName>
    <definedName name="TXGXO_Dcalc1" localSheetId="4">#REF!</definedName>
    <definedName name="TXGXO_Dcalc1" localSheetId="5">#REF!</definedName>
    <definedName name="TXGXO_Dcalc1" localSheetId="6">#REF!</definedName>
    <definedName name="TXGXO_Dcalc1" localSheetId="7">#REF!</definedName>
    <definedName name="TXGXO_Dcalc1">#REF!</definedName>
    <definedName name="TXGXO_Dcalc2" localSheetId="3">#REF!</definedName>
    <definedName name="TXGXO_Dcalc2" localSheetId="4">#REF!</definedName>
    <definedName name="TXGXO_Dcalc2" localSheetId="5">#REF!</definedName>
    <definedName name="TXGXO_Dcalc2" localSheetId="6">#REF!</definedName>
    <definedName name="TXGXO_Dcalc2" localSheetId="7">#REF!</definedName>
    <definedName name="TXGXO_Dcalc2">#REF!</definedName>
    <definedName name="TXGXO_lvTXGXO_Dcalc2" localSheetId="3">#REF!</definedName>
    <definedName name="TXGXO_lvTXGXO_Dcalc2" localSheetId="4">#REF!</definedName>
    <definedName name="TXGXO_lvTXGXO_Dcalc2" localSheetId="5">#REF!</definedName>
    <definedName name="TXGXO_lvTXGXO_Dcalc2" localSheetId="6">#REF!</definedName>
    <definedName name="TXGXO_lvTXGXO_Dcalc2" localSheetId="7">#REF!</definedName>
    <definedName name="TXGXO_lvTXGXO_Dcalc2">#REF!</definedName>
    <definedName name="TXGXO_R" localSheetId="3">#REF!</definedName>
    <definedName name="TXGXO_R" localSheetId="4">#REF!</definedName>
    <definedName name="TXGXO_R" localSheetId="5">#REF!</definedName>
    <definedName name="TXGXO_R" localSheetId="6">#REF!</definedName>
    <definedName name="TXGXO_R" localSheetId="7">#REF!</definedName>
    <definedName name="TXGXO_R">#REF!</definedName>
    <definedName name="TXGXO_Rcalc1" localSheetId="3">#REF!</definedName>
    <definedName name="TXGXO_Rcalc1" localSheetId="4">#REF!</definedName>
    <definedName name="TXGXO_Rcalc1" localSheetId="5">#REF!</definedName>
    <definedName name="TXGXO_Rcalc1" localSheetId="6">#REF!</definedName>
    <definedName name="TXGXO_Rcalc1" localSheetId="7">#REF!</definedName>
    <definedName name="TXGXO_Rcalc1">#REF!</definedName>
    <definedName name="TXGXO_Rcalc2" localSheetId="3">#REF!</definedName>
    <definedName name="TXGXO_Rcalc2" localSheetId="4">#REF!</definedName>
    <definedName name="TXGXO_Rcalc2" localSheetId="5">#REF!</definedName>
    <definedName name="TXGXO_Rcalc2" localSheetId="6">#REF!</definedName>
    <definedName name="TXGXO_Rcalc2" localSheetId="7">#REF!</definedName>
    <definedName name="TXGXO_Rcalc2">#REF!</definedName>
    <definedName name="TXGXO_TXGXO_D" localSheetId="3">#REF!</definedName>
    <definedName name="TXGXO_TXGXO_D" localSheetId="4">#REF!</definedName>
    <definedName name="TXGXO_TXGXO_D" localSheetId="5">#REF!</definedName>
    <definedName name="TXGXO_TXGXO_D" localSheetId="6">#REF!</definedName>
    <definedName name="TXGXO_TXGXO_D" localSheetId="7">#REF!</definedName>
    <definedName name="TXGXO_TXGXO_D">#REF!</definedName>
    <definedName name="TXGXO_TXGXO_R" localSheetId="3">#REF!</definedName>
    <definedName name="TXGXO_TXGXO_R" localSheetId="4">#REF!</definedName>
    <definedName name="TXGXO_TXGXO_R" localSheetId="5">#REF!</definedName>
    <definedName name="TXGXO_TXGXO_R" localSheetId="6">#REF!</definedName>
    <definedName name="TXGXO_TXGXO_R" localSheetId="7">#REF!</definedName>
    <definedName name="TXGXO_TXGXO_R">#REF!</definedName>
    <definedName name="TXS" localSheetId="3">#REF!</definedName>
    <definedName name="TXS" localSheetId="4">#REF!</definedName>
    <definedName name="TXS" localSheetId="5">#REF!</definedName>
    <definedName name="TXS" localSheetId="6">#REF!</definedName>
    <definedName name="TXS" localSheetId="7">#REF!</definedName>
    <definedName name="TXS">#REF!</definedName>
    <definedName name="TXS_D" localSheetId="3">#REF!</definedName>
    <definedName name="TXS_D" localSheetId="4">#REF!</definedName>
    <definedName name="TXS_D" localSheetId="5">#REF!</definedName>
    <definedName name="TXS_D" localSheetId="6">#REF!</definedName>
    <definedName name="TXS_D" localSheetId="7">#REF!</definedName>
    <definedName name="TXS_D">#REF!</definedName>
    <definedName name="TXS_R" localSheetId="3">#REF!</definedName>
    <definedName name="TXS_R" localSheetId="4">#REF!</definedName>
    <definedName name="TXS_R" localSheetId="5">#REF!</definedName>
    <definedName name="TXS_R" localSheetId="6">#REF!</definedName>
    <definedName name="TXS_R" localSheetId="7">#REF!</definedName>
    <definedName name="TXS_R">#REF!</definedName>
    <definedName name="unemp_96Q3" localSheetId="3">#REF!</definedName>
    <definedName name="unemp_96Q3" localSheetId="4">#REF!</definedName>
    <definedName name="unemp_96Q3" localSheetId="5">#REF!</definedName>
    <definedName name="unemp_96Q3" localSheetId="6">#REF!</definedName>
    <definedName name="unemp_96Q3" localSheetId="7">#REF!</definedName>
    <definedName name="unemp_96Q3">#REF!</definedName>
    <definedName name="unemp_96Q4" localSheetId="3">#REF!</definedName>
    <definedName name="unemp_96Q4" localSheetId="4">#REF!</definedName>
    <definedName name="unemp_96Q4" localSheetId="5">#REF!</definedName>
    <definedName name="unemp_96Q4" localSheetId="6">#REF!</definedName>
    <definedName name="unemp_96Q4" localSheetId="7">#REF!</definedName>
    <definedName name="unemp_96Q4">#REF!</definedName>
    <definedName name="unemp_97Q1" localSheetId="3">#REF!</definedName>
    <definedName name="unemp_97Q1" localSheetId="4">#REF!</definedName>
    <definedName name="unemp_97Q1" localSheetId="5">#REF!</definedName>
    <definedName name="unemp_97Q1" localSheetId="6">#REF!</definedName>
    <definedName name="unemp_97Q1" localSheetId="7">#REF!</definedName>
    <definedName name="unemp_97Q1">#REF!</definedName>
    <definedName name="unemp_97Q2" localSheetId="3">#REF!</definedName>
    <definedName name="unemp_97Q2" localSheetId="4">#REF!</definedName>
    <definedName name="unemp_97Q2" localSheetId="5">#REF!</definedName>
    <definedName name="unemp_97Q2" localSheetId="6">#REF!</definedName>
    <definedName name="unemp_97Q2" localSheetId="7">#REF!</definedName>
    <definedName name="unemp_97Q2">#REF!</definedName>
    <definedName name="unemp_nat" localSheetId="3">#REF!</definedName>
    <definedName name="unemp_nat" localSheetId="4">#REF!</definedName>
    <definedName name="unemp_nat" localSheetId="5">#REF!</definedName>
    <definedName name="unemp_nat" localSheetId="6">#REF!</definedName>
    <definedName name="unemp_nat" localSheetId="7">#REF!</definedName>
    <definedName name="unemp_nat">#REF!</definedName>
    <definedName name="unemp_urbrural" localSheetId="3">#REF!</definedName>
    <definedName name="unemp_urbrural" localSheetId="4">#REF!</definedName>
    <definedName name="unemp_urbrural" localSheetId="5">#REF!</definedName>
    <definedName name="unemp_urbrural" localSheetId="6">#REF!</definedName>
    <definedName name="unemp_urbrural" localSheetId="7">#REF!</definedName>
    <definedName name="unemp_urbrural">#REF!</definedName>
    <definedName name="USD" localSheetId="3">#REF!</definedName>
    <definedName name="USD" localSheetId="4">#REF!</definedName>
    <definedName name="USD" localSheetId="5">#REF!</definedName>
    <definedName name="USD" localSheetId="6">#REF!</definedName>
    <definedName name="USD" localSheetId="7">#REF!</definedName>
    <definedName name="USD">#REF!</definedName>
    <definedName name="USDSUM" localSheetId="3">#REF!</definedName>
    <definedName name="USDSUM" localSheetId="4">#REF!</definedName>
    <definedName name="USDSUM" localSheetId="5">#REF!</definedName>
    <definedName name="USDSUM" localSheetId="6">#REF!</definedName>
    <definedName name="USDSUM" localSheetId="7">#REF!</definedName>
    <definedName name="USDSUM">#REF!</definedName>
    <definedName name="VCSUMNBK" localSheetId="3">#REF!</definedName>
    <definedName name="VCSUMNBK" localSheetId="4">#REF!</definedName>
    <definedName name="VCSUMNBK" localSheetId="5">#REF!</definedName>
    <definedName name="VCSUMNBK" localSheetId="6">#REF!</definedName>
    <definedName name="VCSUMNBK" localSheetId="7">#REF!</definedName>
    <definedName name="VCSUMNBK">#REF!</definedName>
    <definedName name="vexpal">[4]BOP!$D$37:$CH$37</definedName>
    <definedName name="vexpcofi">[4]BOP!$D$49:$CH$49</definedName>
    <definedName name="vexpcopr" localSheetId="3">#REF!</definedName>
    <definedName name="vexpcopr" localSheetId="4">#REF!</definedName>
    <definedName name="vexpcopr" localSheetId="5">#REF!</definedName>
    <definedName name="vexpcopr" localSheetId="6">#REF!</definedName>
    <definedName name="vexpcopr" localSheetId="7">#REF!</definedName>
    <definedName name="vexpcopr">#REF!</definedName>
    <definedName name="vexpel">[4]BOP!$D$61:$CH$61</definedName>
    <definedName name="vexpoth">[4]BOP!$D$74:$CH$74</definedName>
    <definedName name="vimpal">[4]BOP!$D$85:$BC$85</definedName>
    <definedName name="vimpel">[4]BOP!$D$123:$AU$123</definedName>
    <definedName name="vimpflour">[4]BOP!$D$149:$BC$149</definedName>
    <definedName name="vimpgas">[4]BOP!$D$99:$BC$99</definedName>
    <definedName name="vimpgrain">[4]BOP!$D$137:$BC$137</definedName>
    <definedName name="vimpoil">[4]BOP!$D$111:$BC$111</definedName>
    <definedName name="vimpother">[4]BOP!$D$161:$BC$161</definedName>
    <definedName name="wage_govt_sector" localSheetId="3">#REF!</definedName>
    <definedName name="wage_govt_sector" localSheetId="4">#REF!</definedName>
    <definedName name="wage_govt_sector" localSheetId="5">#REF!</definedName>
    <definedName name="wage_govt_sector" localSheetId="6">#REF!</definedName>
    <definedName name="wage_govt_sector" localSheetId="7">#REF!</definedName>
    <definedName name="wage_govt_sector">#REF!</definedName>
    <definedName name="weogrpral">[4]GEEandGAS!$D$58:$AZ$58</definedName>
    <definedName name="weopral">[7]GEEandGAS!$D$57:$AV$57</definedName>
    <definedName name="weoprcotton">[7]GEEandGAS!$D$55:$AS$55</definedName>
    <definedName name="weoprgas">[7]GEEandGAS!$D$53:$AX$53</definedName>
    <definedName name="weoproil">[7]GEEandGAS!$D$51:$AV$51</definedName>
    <definedName name="weoprwheat">[7]GEEandGAS!$D$59:$AW$59</definedName>
    <definedName name="WPCP33_D" localSheetId="3">#REF!</definedName>
    <definedName name="WPCP33_D" localSheetId="4">#REF!</definedName>
    <definedName name="WPCP33_D" localSheetId="5">#REF!</definedName>
    <definedName name="WPCP33_D" localSheetId="6">#REF!</definedName>
    <definedName name="WPCP33_D" localSheetId="7">#REF!</definedName>
    <definedName name="WPCP33_D">#REF!</definedName>
    <definedName name="wrn" localSheetId="3" hidden="1">{"CONSOLIDATED",#N/A,FALSE,"TAB2";"CONSOL_GDP",#N/A,FALSE,"TAB3";"STATE_OP",#N/A,FALSE,"TAB13APP";"STATE_GDP",#N/A,FALSE,"TAB14APP";"TAXREV",#N/A,FALSE,"TAB15APP";"CURREXP",#N/A,FALSE,"TAB16APP";"PEF",#N/A,FALSE,"TAB17APP";"PEF_GDP",#N/A,FALSE,"TAB18APP";"PENSION_AVG",#N/A,FALSE,"TAB19APP";"BENEFIT_UNEMP",#N/A,FALSE,"TAB20APP"}</definedName>
    <definedName name="wrn"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 localSheetId="6" hidden="1">{"CONSOLIDATED",#N/A,FALSE,"TAB2";"CONSOL_GDP",#N/A,FALSE,"TAB3";"STATE_OP",#N/A,FALSE,"TAB13APP";"STATE_GDP",#N/A,FALSE,"TAB14APP";"TAXREV",#N/A,FALSE,"TAB15APP";"CURREXP",#N/A,FALSE,"TAB16APP";"PEF",#N/A,FALSE,"TAB17APP";"PEF_GDP",#N/A,FALSE,"TAB18APP";"PENSION_AVG",#N/A,FALSE,"TAB19APP";"BENEFIT_UNEMP",#N/A,FALSE,"TAB20APP"}</definedName>
    <definedName name="wrn"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 localSheetId="2" hidden="1">{"CONSOLIDATED",#N/A,FALSE,"TAB2";"CONSOL_GDP",#N/A,FALSE,"TAB3";"STATE_OP",#N/A,FALSE,"TAB13APP";"STATE_GDP",#N/A,FALSE,"TAB14APP";"TAXREV",#N/A,FALSE,"TAB15APP";"CURREXP",#N/A,FALSE,"TAB16APP";"PEF",#N/A,FALSE,"TAB17APP";"PEF_GDP",#N/A,FALSE,"TAB18APP";"PENSION_AVG",#N/A,FALSE,"TAB19APP";"BENEFIT_UNEMP",#N/A,FALSE,"TAB20APP"}</definedName>
    <definedName name="wrn" hidden="1">{"CONSOLIDATED",#N/A,FALSE,"TAB2";"CONSOL_GDP",#N/A,FALSE,"TAB3";"STATE_OP",#N/A,FALSE,"TAB13APP";"STATE_GDP",#N/A,FALSE,"TAB14APP";"TAXREV",#N/A,FALSE,"TAB15APP";"CURREXP",#N/A,FALSE,"TAB16APP";"PEF",#N/A,FALSE,"TAB17APP";"PEF_GDP",#N/A,FALSE,"TAB18APP";"PENSION_AVG",#N/A,FALSE,"TAB19APP";"BENEFIT_UNEMP",#N/A,FALSE,"TAB20APP"}</definedName>
    <definedName name="wrn.97REDBOP." localSheetId="3" hidden="1">{"TRADE_COMP",#N/A,FALSE,"TAB23APP";"BOP",#N/A,FALSE,"TAB6";"DOT",#N/A,FALSE,"TAB24APP";"EXTDEBT",#N/A,FALSE,"TAB25APP"}</definedName>
    <definedName name="wrn.97REDBOP." localSheetId="4" hidden="1">{"TRADE_COMP",#N/A,FALSE,"TAB23APP";"BOP",#N/A,FALSE,"TAB6";"DOT",#N/A,FALSE,"TAB24APP";"EXTDEBT",#N/A,FALSE,"TAB25APP"}</definedName>
    <definedName name="wrn.97REDBOP." localSheetId="5" hidden="1">{"TRADE_COMP",#N/A,FALSE,"TAB23APP";"BOP",#N/A,FALSE,"TAB6";"DOT",#N/A,FALSE,"TAB24APP";"EXTDEBT",#N/A,FALSE,"TAB25APP"}</definedName>
    <definedName name="wrn.97REDBOP." localSheetId="6" hidden="1">{"TRADE_COMP",#N/A,FALSE,"TAB23APP";"BOP",#N/A,FALSE,"TAB6";"DOT",#N/A,FALSE,"TAB24APP";"EXTDEBT",#N/A,FALSE,"TAB25APP"}</definedName>
    <definedName name="wrn.97REDBOP." localSheetId="7" hidden="1">{"TRADE_COMP",#N/A,FALSE,"TAB23APP";"BOP",#N/A,FALSE,"TAB6";"DOT",#N/A,FALSE,"TAB24APP";"EXTDEBT",#N/A,FALSE,"TAB25APP"}</definedName>
    <definedName name="wrn.97REDBOP." localSheetId="2" hidden="1">{"TRADE_COMP",#N/A,FALSE,"TAB23APP";"BOP",#N/A,FALSE,"TAB6";"DOT",#N/A,FALSE,"TAB24APP";"EXTDEBT",#N/A,FALSE,"TAB25APP"}</definedName>
    <definedName name="wrn.97REDBOP." hidden="1">{"TRADE_COMP",#N/A,FALSE,"TAB23APP";"BOP",#N/A,FALSE,"TAB6";"DOT",#N/A,FALSE,"TAB24APP";"EXTDEBT",#N/A,FALSE,"TAB25APP"}</definedName>
    <definedName name="wrn.ARMRED97."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S." localSheetId="3" hidden="1">{#N/A,#N/A,FALSE,"BANKS"}</definedName>
    <definedName name="wrn.BANKS." localSheetId="4" hidden="1">{#N/A,#N/A,FALSE,"BANKS"}</definedName>
    <definedName name="wrn.BANKS." localSheetId="5" hidden="1">{#N/A,#N/A,FALSE,"BANKS"}</definedName>
    <definedName name="wrn.BANKS." localSheetId="6" hidden="1">{#N/A,#N/A,FALSE,"BANKS"}</definedName>
    <definedName name="wrn.BANKS." localSheetId="7" hidden="1">{#N/A,#N/A,FALSE,"BANKS"}</definedName>
    <definedName name="wrn.BANKS." localSheetId="2" hidden="1">{#N/A,#N/A,FALSE,"BANKS"}</definedName>
    <definedName name="wrn.BANKS." hidden="1">{#N/A,#N/A,FALSE,"BANKS"}</definedName>
    <definedName name="wrn.BOP." localSheetId="3" hidden="1">{#N/A,#N/A,FALSE,"BOP"}</definedName>
    <definedName name="wrn.BOP." localSheetId="4" hidden="1">{#N/A,#N/A,FALSE,"BOP"}</definedName>
    <definedName name="wrn.BOP." localSheetId="5" hidden="1">{#N/A,#N/A,FALSE,"BOP"}</definedName>
    <definedName name="wrn.BOP." localSheetId="6" hidden="1">{#N/A,#N/A,FALSE,"BOP"}</definedName>
    <definedName name="wrn.BOP." localSheetId="7" hidden="1">{#N/A,#N/A,FALSE,"BOP"}</definedName>
    <definedName name="wrn.BOP." localSheetId="2" hidden="1">{#N/A,#N/A,FALSE,"BOP"}</definedName>
    <definedName name="wrn.BOP." hidden="1">{#N/A,#N/A,FALSE,"BOP"}</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2" hidden="1">{"BOP_TAB",#N/A,FALSE,"N";"MIDTERM_TAB",#N/A,FALSE,"O"}</definedName>
    <definedName name="wrn.BOP_MIDTERM." hidden="1">{"BOP_TAB",#N/A,FALSE,"N";"MIDTERM_TAB",#N/A,FALSE,"O"}</definedName>
    <definedName name="wrn.CREDIT." localSheetId="3" hidden="1">{#N/A,#N/A,FALSE,"CREDIT"}</definedName>
    <definedName name="wrn.CREDIT." localSheetId="4" hidden="1">{#N/A,#N/A,FALSE,"CREDIT"}</definedName>
    <definedName name="wrn.CREDIT." localSheetId="5" hidden="1">{#N/A,#N/A,FALSE,"CREDIT"}</definedName>
    <definedName name="wrn.CREDIT." localSheetId="6" hidden="1">{#N/A,#N/A,FALSE,"CREDIT"}</definedName>
    <definedName name="wrn.CREDIT." localSheetId="7" hidden="1">{#N/A,#N/A,FALSE,"CREDIT"}</definedName>
    <definedName name="wrn.CREDIT." localSheetId="2" hidden="1">{#N/A,#N/A,FALSE,"CREDIT"}</definedName>
    <definedName name="wrn.CREDIT." hidden="1">{#N/A,#N/A,FALSE,"CREDIT"}</definedName>
    <definedName name="wrn.DEBTSVC." localSheetId="3" hidden="1">{#N/A,#N/A,FALSE,"DEBTSVC"}</definedName>
    <definedName name="wrn.DEBTSVC." localSheetId="4" hidden="1">{#N/A,#N/A,FALSE,"DEBTSVC"}</definedName>
    <definedName name="wrn.DEBTSVC." localSheetId="5" hidden="1">{#N/A,#N/A,FALSE,"DEBTSVC"}</definedName>
    <definedName name="wrn.DEBTSVC." localSheetId="6" hidden="1">{#N/A,#N/A,FALSE,"DEBTSVC"}</definedName>
    <definedName name="wrn.DEBTSVC." localSheetId="7" hidden="1">{#N/A,#N/A,FALSE,"DEBTSVC"}</definedName>
    <definedName name="wrn.DEBTSVC." localSheetId="2" hidden="1">{#N/A,#N/A,FALSE,"DEBTSVC"}</definedName>
    <definedName name="wrn.DEBTSVC." hidden="1">{#N/A,#N/A,FALSE,"DEBTSVC"}</definedName>
    <definedName name="wrn.DEPO." localSheetId="3" hidden="1">{#N/A,#N/A,FALSE,"DEPO"}</definedName>
    <definedName name="wrn.DEPO." localSheetId="4" hidden="1">{#N/A,#N/A,FALSE,"DEPO"}</definedName>
    <definedName name="wrn.DEPO." localSheetId="5" hidden="1">{#N/A,#N/A,FALSE,"DEPO"}</definedName>
    <definedName name="wrn.DEPO." localSheetId="6" hidden="1">{#N/A,#N/A,FALSE,"DEPO"}</definedName>
    <definedName name="wrn.DEPO." localSheetId="7" hidden="1">{#N/A,#N/A,FALSE,"DEPO"}</definedName>
    <definedName name="wrn.DEPO." localSheetId="2" hidden="1">{#N/A,#N/A,FALSE,"DEPO"}</definedName>
    <definedName name="wrn.DEPO." hidden="1">{#N/A,#N/A,FALSE,"DEPO"}</definedName>
    <definedName name="wrn.EXCISE." localSheetId="3" hidden="1">{#N/A,#N/A,FALSE,"EXCISE"}</definedName>
    <definedName name="wrn.EXCISE." localSheetId="4" hidden="1">{#N/A,#N/A,FALSE,"EXCISE"}</definedName>
    <definedName name="wrn.EXCISE." localSheetId="5" hidden="1">{#N/A,#N/A,FALSE,"EXCISE"}</definedName>
    <definedName name="wrn.EXCISE." localSheetId="6" hidden="1">{#N/A,#N/A,FALSE,"EXCISE"}</definedName>
    <definedName name="wrn.EXCISE." localSheetId="7" hidden="1">{#N/A,#N/A,FALSE,"EXCISE"}</definedName>
    <definedName name="wrn.EXCISE." localSheetId="2" hidden="1">{#N/A,#N/A,FALSE,"EXCISE"}</definedName>
    <definedName name="wrn.EXCISE." hidden="1">{#N/A,#N/A,FALSE,"EXCISE"}</definedName>
    <definedName name="wrn.EXRATE." localSheetId="3" hidden="1">{#N/A,#N/A,FALSE,"EXRATE"}</definedName>
    <definedName name="wrn.EXRATE." localSheetId="4" hidden="1">{#N/A,#N/A,FALSE,"EXRATE"}</definedName>
    <definedName name="wrn.EXRATE." localSheetId="5" hidden="1">{#N/A,#N/A,FALSE,"EXRATE"}</definedName>
    <definedName name="wrn.EXRATE." localSheetId="6" hidden="1">{#N/A,#N/A,FALSE,"EXRATE"}</definedName>
    <definedName name="wrn.EXRATE." localSheetId="7" hidden="1">{#N/A,#N/A,FALSE,"EXRATE"}</definedName>
    <definedName name="wrn.EXRATE." localSheetId="2" hidden="1">{#N/A,#N/A,FALSE,"EXRATE"}</definedName>
    <definedName name="wrn.EXRATE." hidden="1">{#N/A,#N/A,FALSE,"EXRATE"}</definedName>
    <definedName name="wrn.EXTDEBT." localSheetId="3" hidden="1">{#N/A,#N/A,FALSE,"EXTDEBT"}</definedName>
    <definedName name="wrn.EXTDEBT." localSheetId="4" hidden="1">{#N/A,#N/A,FALSE,"EXTDEBT"}</definedName>
    <definedName name="wrn.EXTDEBT." localSheetId="5" hidden="1">{#N/A,#N/A,FALSE,"EXTDEBT"}</definedName>
    <definedName name="wrn.EXTDEBT." localSheetId="6" hidden="1">{#N/A,#N/A,FALSE,"EXTDEBT"}</definedName>
    <definedName name="wrn.EXTDEBT." localSheetId="7" hidden="1">{#N/A,#N/A,FALSE,"EXTDEBT"}</definedName>
    <definedName name="wrn.EXTDEBT." localSheetId="2" hidden="1">{#N/A,#N/A,FALSE,"EXTDEBT"}</definedName>
    <definedName name="wrn.EXTDEBT." hidden="1">{#N/A,#N/A,FALSE,"EXTDEBT"}</definedName>
    <definedName name="wrn.EXTRABUDGT." localSheetId="3" hidden="1">{#N/A,#N/A,FALSE,"EXTRABUDGT"}</definedName>
    <definedName name="wrn.EXTRABUDGT." localSheetId="4" hidden="1">{#N/A,#N/A,FALSE,"EXTRABUDGT"}</definedName>
    <definedName name="wrn.EXTRABUDGT." localSheetId="5" hidden="1">{#N/A,#N/A,FALSE,"EXTRABUDGT"}</definedName>
    <definedName name="wrn.EXTRABUDGT." localSheetId="6" hidden="1">{#N/A,#N/A,FALSE,"EXTRABUDGT"}</definedName>
    <definedName name="wrn.EXTRABUDGT." localSheetId="7" hidden="1">{#N/A,#N/A,FALSE,"EXTRABUDGT"}</definedName>
    <definedName name="wrn.EXTRABUDGT." localSheetId="2" hidden="1">{#N/A,#N/A,FALSE,"EXTRABUDGT"}</definedName>
    <definedName name="wrn.EXTRABUDGT." hidden="1">{#N/A,#N/A,FALSE,"EXTRABUDGT"}</definedName>
    <definedName name="wrn.EXTRABUDGT2." localSheetId="3" hidden="1">{#N/A,#N/A,FALSE,"EXTRABUDGT2"}</definedName>
    <definedName name="wrn.EXTRABUDGT2." localSheetId="4" hidden="1">{#N/A,#N/A,FALSE,"EXTRABUDGT2"}</definedName>
    <definedName name="wrn.EXTRABUDGT2." localSheetId="5" hidden="1">{#N/A,#N/A,FALSE,"EXTRABUDGT2"}</definedName>
    <definedName name="wrn.EXTRABUDGT2." localSheetId="6" hidden="1">{#N/A,#N/A,FALSE,"EXTRABUDGT2"}</definedName>
    <definedName name="wrn.EXTRABUDGT2." localSheetId="7" hidden="1">{#N/A,#N/A,FALSE,"EXTRABUDGT2"}</definedName>
    <definedName name="wrn.EXTRABUDGT2." localSheetId="2" hidden="1">{#N/A,#N/A,FALSE,"EXTRABUDGT2"}</definedName>
    <definedName name="wrn.EXTRABUDGT2." hidden="1">{#N/A,#N/A,FALSE,"EXTRABUDGT2"}</definedName>
    <definedName name="wrn.FISCRED97." localSheetId="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3" hidden="1">{#N/A,#N/A,FALSE,"GDP_ORIGIN";#N/A,#N/A,FALSE,"EMP_POP"}</definedName>
    <definedName name="wrn.GDP." localSheetId="4" hidden="1">{#N/A,#N/A,FALSE,"GDP_ORIGIN";#N/A,#N/A,FALSE,"EMP_POP"}</definedName>
    <definedName name="wrn.GDP." localSheetId="5" hidden="1">{#N/A,#N/A,FALSE,"GDP_ORIGIN";#N/A,#N/A,FALSE,"EMP_POP"}</definedName>
    <definedName name="wrn.GDP." localSheetId="6" hidden="1">{#N/A,#N/A,FALSE,"GDP_ORIGIN";#N/A,#N/A,FALSE,"EMP_POP"}</definedName>
    <definedName name="wrn.GDP." localSheetId="7" hidden="1">{#N/A,#N/A,FALSE,"GDP_ORIGIN";#N/A,#N/A,FALSE,"EMP_POP"}</definedName>
    <definedName name="wrn.GDP." localSheetId="2" hidden="1">{#N/A,#N/A,FALSE,"GDP_ORIGIN";#N/A,#N/A,FALSE,"EMP_POP"}</definedName>
    <definedName name="wrn.GDP." hidden="1">{#N/A,#N/A,FALSE,"GDP_ORIGIN";#N/A,#N/A,FALSE,"EMP_POP"}</definedName>
    <definedName name="wrn.GGOVT." localSheetId="3" hidden="1">{#N/A,#N/A,FALSE,"GGOVT"}</definedName>
    <definedName name="wrn.GGOVT." localSheetId="4" hidden="1">{#N/A,#N/A,FALSE,"GGOVT"}</definedName>
    <definedName name="wrn.GGOVT." localSheetId="5" hidden="1">{#N/A,#N/A,FALSE,"GGOVT"}</definedName>
    <definedName name="wrn.GGOVT." localSheetId="6" hidden="1">{#N/A,#N/A,FALSE,"GGOVT"}</definedName>
    <definedName name="wrn.GGOVT." localSheetId="7" hidden="1">{#N/A,#N/A,FALSE,"GGOVT"}</definedName>
    <definedName name="wrn.GGOVT." localSheetId="2" hidden="1">{#N/A,#N/A,FALSE,"GGOVT"}</definedName>
    <definedName name="wrn.GGOVT." hidden="1">{#N/A,#N/A,FALSE,"GGOVT"}</definedName>
    <definedName name="wrn.GGOVT2." localSheetId="3" hidden="1">{#N/A,#N/A,FALSE,"GGOVT2"}</definedName>
    <definedName name="wrn.GGOVT2." localSheetId="4" hidden="1">{#N/A,#N/A,FALSE,"GGOVT2"}</definedName>
    <definedName name="wrn.GGOVT2." localSheetId="5" hidden="1">{#N/A,#N/A,FALSE,"GGOVT2"}</definedName>
    <definedName name="wrn.GGOVT2." localSheetId="6" hidden="1">{#N/A,#N/A,FALSE,"GGOVT2"}</definedName>
    <definedName name="wrn.GGOVT2." localSheetId="7" hidden="1">{#N/A,#N/A,FALSE,"GGOVT2"}</definedName>
    <definedName name="wrn.GGOVT2." localSheetId="2" hidden="1">{#N/A,#N/A,FALSE,"GGOVT2"}</definedName>
    <definedName name="wrn.GGOVT2." hidden="1">{#N/A,#N/A,FALSE,"GGOVT2"}</definedName>
    <definedName name="wrn.GGOVTPC." localSheetId="3" hidden="1">{#N/A,#N/A,FALSE,"GGOVT%"}</definedName>
    <definedName name="wrn.GGOVTPC." localSheetId="4" hidden="1">{#N/A,#N/A,FALSE,"GGOVT%"}</definedName>
    <definedName name="wrn.GGOVTPC." localSheetId="5" hidden="1">{#N/A,#N/A,FALSE,"GGOVT%"}</definedName>
    <definedName name="wrn.GGOVTPC." localSheetId="6" hidden="1">{#N/A,#N/A,FALSE,"GGOVT%"}</definedName>
    <definedName name="wrn.GGOVTPC." localSheetId="7" hidden="1">{#N/A,#N/A,FALSE,"GGOVT%"}</definedName>
    <definedName name="wrn.GGOVTPC." localSheetId="2" hidden="1">{#N/A,#N/A,FALSE,"GGOVT%"}</definedName>
    <definedName name="wrn.GGOVTPC." hidden="1">{#N/A,#N/A,FALSE,"GGOVT%"}</definedName>
    <definedName name="wrn.INCOMETX." localSheetId="3" hidden="1">{#N/A,#N/A,FALSE,"INCOMETX"}</definedName>
    <definedName name="wrn.INCOMETX." localSheetId="4" hidden="1">{#N/A,#N/A,FALSE,"INCOMETX"}</definedName>
    <definedName name="wrn.INCOMETX." localSheetId="5" hidden="1">{#N/A,#N/A,FALSE,"INCOMETX"}</definedName>
    <definedName name="wrn.INCOMETX." localSheetId="6" hidden="1">{#N/A,#N/A,FALSE,"INCOMETX"}</definedName>
    <definedName name="wrn.INCOMETX." localSheetId="7" hidden="1">{#N/A,#N/A,FALSE,"INCOMETX"}</definedName>
    <definedName name="wrn.INCOMETX." localSheetId="2" hidden="1">{#N/A,#N/A,FALSE,"INCOMETX"}</definedName>
    <definedName name="wrn.INCOMETX." hidden="1">{#N/A,#N/A,FALSE,"INCOMETX"}</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3" hidden="1">{#N/A,#N/A,FALSE,"INTERST"}</definedName>
    <definedName name="wrn.INTERST." localSheetId="4" hidden="1">{#N/A,#N/A,FALSE,"INTERST"}</definedName>
    <definedName name="wrn.INTERST." localSheetId="5" hidden="1">{#N/A,#N/A,FALSE,"INTERST"}</definedName>
    <definedName name="wrn.INTERST." localSheetId="6" hidden="1">{#N/A,#N/A,FALSE,"INTERST"}</definedName>
    <definedName name="wrn.INTERST." localSheetId="7" hidden="1">{#N/A,#N/A,FALSE,"INTERST"}</definedName>
    <definedName name="wrn.INTERST." localSheetId="2" hidden="1">{#N/A,#N/A,FALSE,"INTERST"}</definedName>
    <definedName name="wrn.INTERST." hidden="1">{#N/A,#N/A,FALSE,"INTERST"}</definedName>
    <definedName name="wrn.MAIN." localSheetId="3" hidden="1">{#N/A,#N/A,FALSE,"CB";#N/A,#N/A,FALSE,"CMB";#N/A,#N/A,FALSE,"BSYS";#N/A,#N/A,FALSE,"NBFI";#N/A,#N/A,FALSE,"FSYS"}</definedName>
    <definedName name="wrn.MAIN." localSheetId="4" hidden="1">{#N/A,#N/A,FALSE,"CB";#N/A,#N/A,FALSE,"CMB";#N/A,#N/A,FALSE,"BSYS";#N/A,#N/A,FALSE,"NBFI";#N/A,#N/A,FALSE,"FSYS"}</definedName>
    <definedName name="wrn.MAIN." localSheetId="5" hidden="1">{#N/A,#N/A,FALSE,"CB";#N/A,#N/A,FALSE,"CMB";#N/A,#N/A,FALSE,"BSYS";#N/A,#N/A,FALSE,"NBFI";#N/A,#N/A,FALSE,"FSYS"}</definedName>
    <definedName name="wrn.MAIN." localSheetId="6" hidden="1">{#N/A,#N/A,FALSE,"CB";#N/A,#N/A,FALSE,"CMB";#N/A,#N/A,FALSE,"BSYS";#N/A,#N/A,FALSE,"NBFI";#N/A,#N/A,FALSE,"FSYS"}</definedName>
    <definedName name="wrn.MAIN." localSheetId="7" hidden="1">{#N/A,#N/A,FALSE,"CB";#N/A,#N/A,FALSE,"CMB";#N/A,#N/A,FALSE,"BSYS";#N/A,#N/A,FALSE,"NBFI";#N/A,#N/A,FALSE,"FSYS"}</definedName>
    <definedName name="wrn.MAIN." localSheetId="2" hidden="1">{#N/A,#N/A,FALSE,"CB";#N/A,#N/A,FALSE,"CMB";#N/A,#N/A,FALSE,"BSYS";#N/A,#N/A,FALSE,"NBFI";#N/A,#N/A,FALSE,"FSYS"}</definedName>
    <definedName name="wrn.MAIN." hidden="1">{#N/A,#N/A,FALSE,"CB";#N/A,#N/A,FALSE,"CMB";#N/A,#N/A,FALSE,"BSYS";#N/A,#N/A,FALSE,"NBFI";#N/A,#N/A,FALSE,"FSYS"}</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3" hidden="1">{#N/A,#N/A,FALSE,"CB";#N/A,#N/A,FALSE,"CMB";#N/A,#N/A,FALSE,"NBFI"}</definedName>
    <definedName name="wrn.MIT." localSheetId="4" hidden="1">{#N/A,#N/A,FALSE,"CB";#N/A,#N/A,FALSE,"CMB";#N/A,#N/A,FALSE,"NBFI"}</definedName>
    <definedName name="wrn.MIT." localSheetId="5" hidden="1">{#N/A,#N/A,FALSE,"CB";#N/A,#N/A,FALSE,"CMB";#N/A,#N/A,FALSE,"NBFI"}</definedName>
    <definedName name="wrn.MIT." localSheetId="6" hidden="1">{#N/A,#N/A,FALSE,"CB";#N/A,#N/A,FALSE,"CMB";#N/A,#N/A,FALSE,"NBFI"}</definedName>
    <definedName name="wrn.MIT." localSheetId="7" hidden="1">{#N/A,#N/A,FALSE,"CB";#N/A,#N/A,FALSE,"CMB";#N/A,#N/A,FALSE,"NBFI"}</definedName>
    <definedName name="wrn.MIT." localSheetId="2" hidden="1">{#N/A,#N/A,FALSE,"CB";#N/A,#N/A,FALSE,"CMB";#N/A,#N/A,FALSE,"NBFI"}</definedName>
    <definedName name="wrn.MIT." hidden="1">{#N/A,#N/A,FALSE,"CB";#N/A,#N/A,FALSE,"CMB";#N/A,#N/A,FALSE,"NBFI"}</definedName>
    <definedName name="wrn.MONA." localSheetId="3" hidden="1">{"MONA",#N/A,FALSE,"S"}</definedName>
    <definedName name="wrn.MONA." localSheetId="4" hidden="1">{"MONA",#N/A,FALSE,"S"}</definedName>
    <definedName name="wrn.MONA." localSheetId="5" hidden="1">{"MONA",#N/A,FALSE,"S"}</definedName>
    <definedName name="wrn.MONA." localSheetId="6" hidden="1">{"MONA",#N/A,FALSE,"S"}</definedName>
    <definedName name="wrn.MONA." localSheetId="7" hidden="1">{"MONA",#N/A,FALSE,"S"}</definedName>
    <definedName name="wrn.MONA." localSheetId="2" hidden="1">{"MONA",#N/A,FALSE,"S"}</definedName>
    <definedName name="wrn.MONA." hidden="1">{"MONA",#N/A,FALSE,"S"}</definedName>
    <definedName name="wrn.MS." localSheetId="3" hidden="1">{#N/A,#N/A,FALSE,"MS"}</definedName>
    <definedName name="wrn.MS." localSheetId="4" hidden="1">{#N/A,#N/A,FALSE,"MS"}</definedName>
    <definedName name="wrn.MS." localSheetId="5" hidden="1">{#N/A,#N/A,FALSE,"MS"}</definedName>
    <definedName name="wrn.MS." localSheetId="6" hidden="1">{#N/A,#N/A,FALSE,"MS"}</definedName>
    <definedName name="wrn.MS." localSheetId="7" hidden="1">{#N/A,#N/A,FALSE,"MS"}</definedName>
    <definedName name="wrn.MS." localSheetId="2" hidden="1">{#N/A,#N/A,FALSE,"MS"}</definedName>
    <definedName name="wrn.MS." hidden="1">{#N/A,#N/A,FALSE,"MS"}</definedName>
    <definedName name="wrn.NBG." localSheetId="3" hidden="1">{#N/A,#N/A,FALSE,"NBG"}</definedName>
    <definedName name="wrn.NBG." localSheetId="4" hidden="1">{#N/A,#N/A,FALSE,"NBG"}</definedName>
    <definedName name="wrn.NBG." localSheetId="5" hidden="1">{#N/A,#N/A,FALSE,"NBG"}</definedName>
    <definedName name="wrn.NBG." localSheetId="6" hidden="1">{#N/A,#N/A,FALSE,"NBG"}</definedName>
    <definedName name="wrn.NBG." localSheetId="7" hidden="1">{#N/A,#N/A,FALSE,"NBG"}</definedName>
    <definedName name="wrn.NBG." localSheetId="2" hidden="1">{#N/A,#N/A,FALSE,"NBG"}</definedName>
    <definedName name="wrn.NBG." hidden="1">{#N/A,#N/A,FALSE,"NBG"}</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2" hidden="1">{#N/A,#N/A,FALSE,"I";#N/A,#N/A,FALSE,"J";#N/A,#N/A,FALSE,"K";#N/A,#N/A,FALSE,"L";#N/A,#N/A,FALSE,"M";#N/A,#N/A,FALSE,"N";#N/A,#N/A,FALSE,"O"}</definedName>
    <definedName name="wrn.Output._.tables." hidden="1">{#N/A,#N/A,FALSE,"I";#N/A,#N/A,FALSE,"J";#N/A,#N/A,FALSE,"K";#N/A,#N/A,FALSE,"L";#N/A,#N/A,FALSE,"M";#N/A,#N/A,FALSE,"N";#N/A,#N/A,FALSE,"O"}</definedName>
    <definedName name="wrn.PCPI." localSheetId="3" hidden="1">{#N/A,#N/A,FALSE,"PCPI"}</definedName>
    <definedName name="wrn.PCPI." localSheetId="4" hidden="1">{#N/A,#N/A,FALSE,"PCPI"}</definedName>
    <definedName name="wrn.PCPI." localSheetId="5" hidden="1">{#N/A,#N/A,FALSE,"PCPI"}</definedName>
    <definedName name="wrn.PCPI." localSheetId="6" hidden="1">{#N/A,#N/A,FALSE,"PCPI"}</definedName>
    <definedName name="wrn.PCPI." localSheetId="7" hidden="1">{#N/A,#N/A,FALSE,"PCPI"}</definedName>
    <definedName name="wrn.PCPI." localSheetId="2" hidden="1">{#N/A,#N/A,FALSE,"PCPI"}</definedName>
    <definedName name="wrn.PCPI." hidden="1">{#N/A,#N/A,FALSE,"PCPI"}</definedName>
    <definedName name="wrn.PENSION." localSheetId="3" hidden="1">{#N/A,#N/A,FALSE,"PENSION"}</definedName>
    <definedName name="wrn.PENSION." localSheetId="4" hidden="1">{#N/A,#N/A,FALSE,"PENSION"}</definedName>
    <definedName name="wrn.PENSION." localSheetId="5" hidden="1">{#N/A,#N/A,FALSE,"PENSION"}</definedName>
    <definedName name="wrn.PENSION." localSheetId="6" hidden="1">{#N/A,#N/A,FALSE,"PENSION"}</definedName>
    <definedName name="wrn.PENSION." localSheetId="7" hidden="1">{#N/A,#N/A,FALSE,"PENSION"}</definedName>
    <definedName name="wrn.PENSION." localSheetId="2" hidden="1">{#N/A,#N/A,FALSE,"PENSION"}</definedName>
    <definedName name="wrn.PENSION." hidden="1">{#N/A,#N/A,FALSE,"PENSION"}</definedName>
    <definedName name="wrn.PRUDENT." localSheetId="3" hidden="1">{#N/A,#N/A,FALSE,"PRUDENT"}</definedName>
    <definedName name="wrn.PRUDENT." localSheetId="4" hidden="1">{#N/A,#N/A,FALSE,"PRUDENT"}</definedName>
    <definedName name="wrn.PRUDENT." localSheetId="5" hidden="1">{#N/A,#N/A,FALSE,"PRUDENT"}</definedName>
    <definedName name="wrn.PRUDENT." localSheetId="6" hidden="1">{#N/A,#N/A,FALSE,"PRUDENT"}</definedName>
    <definedName name="wrn.PRUDENT." localSheetId="7" hidden="1">{#N/A,#N/A,FALSE,"PRUDENT"}</definedName>
    <definedName name="wrn.PRUDENT." localSheetId="2" hidden="1">{#N/A,#N/A,FALSE,"PRUDENT"}</definedName>
    <definedName name="wrn.PRUDENT." hidden="1">{#N/A,#N/A,FALSE,"PRUDENT"}</definedName>
    <definedName name="wrn.PUBLEXP." localSheetId="3" hidden="1">{#N/A,#N/A,FALSE,"PUBLEXP"}</definedName>
    <definedName name="wrn.PUBLEXP." localSheetId="4" hidden="1">{#N/A,#N/A,FALSE,"PUBLEXP"}</definedName>
    <definedName name="wrn.PUBLEXP." localSheetId="5" hidden="1">{#N/A,#N/A,FALSE,"PUBLEXP"}</definedName>
    <definedName name="wrn.PUBLEXP." localSheetId="6" hidden="1">{#N/A,#N/A,FALSE,"PUBLEXP"}</definedName>
    <definedName name="wrn.PUBLEXP." localSheetId="7" hidden="1">{#N/A,#N/A,FALSE,"PUBLEXP"}</definedName>
    <definedName name="wrn.PUBLEXP." localSheetId="2" hidden="1">{#N/A,#N/A,FALSE,"PUBLEXP"}</definedName>
    <definedName name="wrn.PUBLEXP." hidden="1">{#N/A,#N/A,FALSE,"PUBLEXP"}</definedName>
    <definedName name="wrn.RED97MON." localSheetId="3" hidden="1">{"CBA",#N/A,FALSE,"TAB4";"MS",#N/A,FALSE,"TAB5";"BANKLOANS",#N/A,FALSE,"TAB21APP ";"INTEREST",#N/A,FALSE,"TAB22APP"}</definedName>
    <definedName name="wrn.RED97MON." localSheetId="4" hidden="1">{"CBA",#N/A,FALSE,"TAB4";"MS",#N/A,FALSE,"TAB5";"BANKLOANS",#N/A,FALSE,"TAB21APP ";"INTEREST",#N/A,FALSE,"TAB22APP"}</definedName>
    <definedName name="wrn.RED97MON." localSheetId="5" hidden="1">{"CBA",#N/A,FALSE,"TAB4";"MS",#N/A,FALSE,"TAB5";"BANKLOANS",#N/A,FALSE,"TAB21APP ";"INTEREST",#N/A,FALSE,"TAB22APP"}</definedName>
    <definedName name="wrn.RED97MON." localSheetId="6" hidden="1">{"CBA",#N/A,FALSE,"TAB4";"MS",#N/A,FALSE,"TAB5";"BANKLOANS",#N/A,FALSE,"TAB21APP ";"INTEREST",#N/A,FALSE,"TAB22APP"}</definedName>
    <definedName name="wrn.RED97MON." localSheetId="7" hidden="1">{"CBA",#N/A,FALSE,"TAB4";"MS",#N/A,FALSE,"TAB5";"BANKLOANS",#N/A,FALSE,"TAB21APP ";"INTEREST",#N/A,FALSE,"TAB22APP"}</definedName>
    <definedName name="wrn.RED97MON." localSheetId="2" hidden="1">{"CBA",#N/A,FALSE,"TAB4";"MS",#N/A,FALSE,"TAB5";"BANKLOANS",#N/A,FALSE,"TAB21APP ";"INTEREST",#N/A,FALSE,"TAB22APP"}</definedName>
    <definedName name="wrn.RED97MON." hidden="1">{"CBA",#N/A,FALSE,"TAB4";"MS",#N/A,FALSE,"TAB5";"BANKLOANS",#N/A,FALSE,"TAB21APP ";"INTEREST",#N/A,FALSE,"TAB22APP"}</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3" hidden="1">{#N/A,#N/A,FALSE,"REVSHARE"}</definedName>
    <definedName name="wrn.REVSHARE." localSheetId="4" hidden="1">{#N/A,#N/A,FALSE,"REVSHARE"}</definedName>
    <definedName name="wrn.REVSHARE." localSheetId="5" hidden="1">{#N/A,#N/A,FALSE,"REVSHARE"}</definedName>
    <definedName name="wrn.REVSHARE." localSheetId="6" hidden="1">{#N/A,#N/A,FALSE,"REVSHARE"}</definedName>
    <definedName name="wrn.REVSHARE." localSheetId="7" hidden="1">{#N/A,#N/A,FALSE,"REVSHARE"}</definedName>
    <definedName name="wrn.REVSHARE." localSheetId="2" hidden="1">{#N/A,#N/A,FALSE,"REVSHARE"}</definedName>
    <definedName name="wrn.REVSHARE." hidden="1">{#N/A,#N/A,FALSE,"REVSHARE"}</definedName>
    <definedName name="wrn.Staff._.Report._.Tables." localSheetId="3" hidden="1">{#N/A,#N/A,FALSE,"SRFSYS";#N/A,#N/A,FALSE,"SRBSYS"}</definedName>
    <definedName name="wrn.Staff._.Report._.Tables." localSheetId="4" hidden="1">{#N/A,#N/A,FALSE,"SRFSYS";#N/A,#N/A,FALSE,"SRBSYS"}</definedName>
    <definedName name="wrn.Staff._.Report._.Tables." localSheetId="5" hidden="1">{#N/A,#N/A,FALSE,"SRFSYS";#N/A,#N/A,FALSE,"SRBSYS"}</definedName>
    <definedName name="wrn.Staff._.Report._.Tables." localSheetId="6" hidden="1">{#N/A,#N/A,FALSE,"SRFSYS";#N/A,#N/A,FALSE,"SRBSYS"}</definedName>
    <definedName name="wrn.Staff._.Report._.Tables." localSheetId="7" hidden="1">{#N/A,#N/A,FALSE,"SRFSYS";#N/A,#N/A,FALSE,"SRBSYS"}</definedName>
    <definedName name="wrn.Staff._.Report._.Tables." localSheetId="2" hidden="1">{#N/A,#N/A,FALSE,"SRFSYS";#N/A,#N/A,FALSE,"SRBSYS"}</definedName>
    <definedName name="wrn.Staff._.Report._.Tables." hidden="1">{#N/A,#N/A,FALSE,"SRFSYS";#N/A,#N/A,FALSE,"SRBSYS"}</definedName>
    <definedName name="wrn.STATE." localSheetId="3" hidden="1">{#N/A,#N/A,FALSE,"STATE"}</definedName>
    <definedName name="wrn.STATE." localSheetId="4" hidden="1">{#N/A,#N/A,FALSE,"STATE"}</definedName>
    <definedName name="wrn.STATE." localSheetId="5" hidden="1">{#N/A,#N/A,FALSE,"STATE"}</definedName>
    <definedName name="wrn.STATE." localSheetId="6" hidden="1">{#N/A,#N/A,FALSE,"STATE"}</definedName>
    <definedName name="wrn.STATE." localSheetId="7" hidden="1">{#N/A,#N/A,FALSE,"STATE"}</definedName>
    <definedName name="wrn.STATE." localSheetId="2" hidden="1">{#N/A,#N/A,FALSE,"STATE"}</definedName>
    <definedName name="wrn.STATE." hidden="1">{#N/A,#N/A,FALSE,"STATE"}</definedName>
    <definedName name="wrn.TAXARREARS." localSheetId="3" hidden="1">{#N/A,#N/A,FALSE,"TAXARREARS"}</definedName>
    <definedName name="wrn.TAXARREARS." localSheetId="4" hidden="1">{#N/A,#N/A,FALSE,"TAXARREARS"}</definedName>
    <definedName name="wrn.TAXARREARS." localSheetId="5" hidden="1">{#N/A,#N/A,FALSE,"TAXARREARS"}</definedName>
    <definedName name="wrn.TAXARREARS." localSheetId="6" hidden="1">{#N/A,#N/A,FALSE,"TAXARREARS"}</definedName>
    <definedName name="wrn.TAXARREARS." localSheetId="7" hidden="1">{#N/A,#N/A,FALSE,"TAXARREARS"}</definedName>
    <definedName name="wrn.TAXARREARS." localSheetId="2" hidden="1">{#N/A,#N/A,FALSE,"TAXARREARS"}</definedName>
    <definedName name="wrn.TAXARREARS." hidden="1">{#N/A,#N/A,FALSE,"TAXARREARS"}</definedName>
    <definedName name="wrn.TAXPAYRS." localSheetId="3" hidden="1">{#N/A,#N/A,FALSE,"TAXPAYRS"}</definedName>
    <definedName name="wrn.TAXPAYRS." localSheetId="4" hidden="1">{#N/A,#N/A,FALSE,"TAXPAYRS"}</definedName>
    <definedName name="wrn.TAXPAYRS." localSheetId="5" hidden="1">{#N/A,#N/A,FALSE,"TAXPAYRS"}</definedName>
    <definedName name="wrn.TAXPAYRS." localSheetId="6" hidden="1">{#N/A,#N/A,FALSE,"TAXPAYRS"}</definedName>
    <definedName name="wrn.TAXPAYRS." localSheetId="7" hidden="1">{#N/A,#N/A,FALSE,"TAXPAYRS"}</definedName>
    <definedName name="wrn.TAXPAYRS." localSheetId="2" hidden="1">{#N/A,#N/A,FALSE,"TAXPAYRS"}</definedName>
    <definedName name="wrn.TAXPAYRS." hidden="1">{#N/A,#N/A,FALSE,"TAXPAYRS"}</definedName>
    <definedName name="wrn.TRADE." localSheetId="3" hidden="1">{#N/A,#N/A,FALSE,"TRADE"}</definedName>
    <definedName name="wrn.TRADE." localSheetId="4" hidden="1">{#N/A,#N/A,FALSE,"TRADE"}</definedName>
    <definedName name="wrn.TRADE." localSheetId="5" hidden="1">{#N/A,#N/A,FALSE,"TRADE"}</definedName>
    <definedName name="wrn.TRADE." localSheetId="6" hidden="1">{#N/A,#N/A,FALSE,"TRADE"}</definedName>
    <definedName name="wrn.TRADE." localSheetId="7" hidden="1">{#N/A,#N/A,FALSE,"TRADE"}</definedName>
    <definedName name="wrn.TRADE." localSheetId="2" hidden="1">{#N/A,#N/A,FALSE,"TRADE"}</definedName>
    <definedName name="wrn.TRADE." hidden="1">{#N/A,#N/A,FALSE,"TRADE"}</definedName>
    <definedName name="wrn.TRANSPORT." localSheetId="3" hidden="1">{#N/A,#N/A,FALSE,"TRANPORT"}</definedName>
    <definedName name="wrn.TRANSPORT." localSheetId="4" hidden="1">{#N/A,#N/A,FALSE,"TRANPORT"}</definedName>
    <definedName name="wrn.TRANSPORT." localSheetId="5" hidden="1">{#N/A,#N/A,FALSE,"TRANPORT"}</definedName>
    <definedName name="wrn.TRANSPORT." localSheetId="6" hidden="1">{#N/A,#N/A,FALSE,"TRANPORT"}</definedName>
    <definedName name="wrn.TRANSPORT." localSheetId="7" hidden="1">{#N/A,#N/A,FALSE,"TRANPORT"}</definedName>
    <definedName name="wrn.TRANSPORT." localSheetId="2" hidden="1">{#N/A,#N/A,FALSE,"TRANPORT"}</definedName>
    <definedName name="wrn.TRANSPORT." hidden="1">{#N/A,#N/A,FALSE,"TRANPORT"}</definedName>
    <definedName name="wrn.UNEMPL." localSheetId="3" hidden="1">{#N/A,#N/A,FALSE,"EMP_POP";#N/A,#N/A,FALSE,"UNEMPL"}</definedName>
    <definedName name="wrn.UNEMPL." localSheetId="4" hidden="1">{#N/A,#N/A,FALSE,"EMP_POP";#N/A,#N/A,FALSE,"UNEMPL"}</definedName>
    <definedName name="wrn.UNEMPL." localSheetId="5" hidden="1">{#N/A,#N/A,FALSE,"EMP_POP";#N/A,#N/A,FALSE,"UNEMPL"}</definedName>
    <definedName name="wrn.UNEMPL." localSheetId="6" hidden="1">{#N/A,#N/A,FALSE,"EMP_POP";#N/A,#N/A,FALSE,"UNEMPL"}</definedName>
    <definedName name="wrn.UNEMPL." localSheetId="7" hidden="1">{#N/A,#N/A,FALSE,"EMP_POP";#N/A,#N/A,FALSE,"UNEMPL"}</definedName>
    <definedName name="wrn.UNEMPL." localSheetId="2" hidden="1">{#N/A,#N/A,FALSE,"EMP_POP";#N/A,#N/A,FALSE,"UNEMPL"}</definedName>
    <definedName name="wrn.UNEMPL." hidden="1">{#N/A,#N/A,FALSE,"EMP_POP";#N/A,#N/A,FALSE,"UNEMPL"}</definedName>
    <definedName name="wrn.WAGES." localSheetId="3" hidden="1">{#N/A,#N/A,FALSE,"WAGES"}</definedName>
    <definedName name="wrn.WAGES." localSheetId="4" hidden="1">{#N/A,#N/A,FALSE,"WAGES"}</definedName>
    <definedName name="wrn.WAGES." localSheetId="5" hidden="1">{#N/A,#N/A,FALSE,"WAGES"}</definedName>
    <definedName name="wrn.WAGES." localSheetId="6" hidden="1">{#N/A,#N/A,FALSE,"WAGES"}</definedName>
    <definedName name="wrn.WAGES." localSheetId="7" hidden="1">{#N/A,#N/A,FALSE,"WAGES"}</definedName>
    <definedName name="wrn.WAGES." localSheetId="2" hidden="1">{#N/A,#N/A,FALSE,"WAGES"}</definedName>
    <definedName name="wrn.WAGES." hidden="1">{#N/A,#N/A,FALSE,"WAGES"}</definedName>
    <definedName name="wrn.WEO." localSheetId="3" hidden="1">{"WEO",#N/A,FALSE,"T"}</definedName>
    <definedName name="wrn.WEO." localSheetId="4" hidden="1">{"WEO",#N/A,FALSE,"T"}</definedName>
    <definedName name="wrn.WEO." localSheetId="5" hidden="1">{"WEO",#N/A,FALSE,"T"}</definedName>
    <definedName name="wrn.WEO." localSheetId="6" hidden="1">{"WEO",#N/A,FALSE,"T"}</definedName>
    <definedName name="wrn.WEO." localSheetId="7" hidden="1">{"WEO",#N/A,FALSE,"T"}</definedName>
    <definedName name="wrn.WEO." localSheetId="2" hidden="1">{"WEO",#N/A,FALSE,"T"}</definedName>
    <definedName name="wrn.WEO." hidden="1">{"WEO",#N/A,FALSE,"T"}</definedName>
    <definedName name="XGS" localSheetId="3">#REF!</definedName>
    <definedName name="XGS" localSheetId="4">#REF!</definedName>
    <definedName name="XGS" localSheetId="5">#REF!</definedName>
    <definedName name="XGS" localSheetId="6">#REF!</definedName>
    <definedName name="XGS" localSheetId="7">#REF!</definedName>
    <definedName name="XGS">#REF!</definedName>
    <definedName name="xxWRS_1" localSheetId="3">#REF!</definedName>
    <definedName name="xxWRS_1" localSheetId="4">#REF!</definedName>
    <definedName name="xxWRS_1" localSheetId="5">#REF!</definedName>
    <definedName name="xxWRS_1" localSheetId="6">#REF!</definedName>
    <definedName name="xxWRS_1" localSheetId="7">#REF!</definedName>
    <definedName name="xxWRS_1">#REF!</definedName>
    <definedName name="xxWRS_2" localSheetId="3">#REF!</definedName>
    <definedName name="xxWRS_2" localSheetId="4">#REF!</definedName>
    <definedName name="xxWRS_2" localSheetId="5">#REF!</definedName>
    <definedName name="xxWRS_2" localSheetId="6">#REF!</definedName>
    <definedName name="xxWRS_2" localSheetId="7">#REF!</definedName>
    <definedName name="xxWRS_2">#REF!</definedName>
    <definedName name="xxWRS_3" localSheetId="3">#REF!</definedName>
    <definedName name="xxWRS_3" localSheetId="4">#REF!</definedName>
    <definedName name="xxWRS_3" localSheetId="5">#REF!</definedName>
    <definedName name="xxWRS_3" localSheetId="6">#REF!</definedName>
    <definedName name="xxWRS_3" localSheetId="7">#REF!</definedName>
    <definedName name="xxWRS_3">#REF!</definedName>
    <definedName name="xxWRS_4" localSheetId="3">#REF!</definedName>
    <definedName name="xxWRS_4" localSheetId="4">#REF!</definedName>
    <definedName name="xxWRS_4" localSheetId="5">#REF!</definedName>
    <definedName name="xxWRS_4" localSheetId="6">#REF!</definedName>
    <definedName name="xxWRS_4" localSheetId="7">#REF!</definedName>
    <definedName name="xxWRS_4">#REF!</definedName>
    <definedName name="xxWRS_5" localSheetId="3">#REF!</definedName>
    <definedName name="xxWRS_5" localSheetId="4">#REF!</definedName>
    <definedName name="xxWRS_5" localSheetId="5">#REF!</definedName>
    <definedName name="xxWRS_5" localSheetId="6">#REF!</definedName>
    <definedName name="xxWRS_5" localSheetId="7">#REF!</definedName>
    <definedName name="xxWRS_5">#REF!</definedName>
    <definedName name="xxWRS_6" localSheetId="3">#REF!</definedName>
    <definedName name="xxWRS_6" localSheetId="4">#REF!</definedName>
    <definedName name="xxWRS_6" localSheetId="5">#REF!</definedName>
    <definedName name="xxWRS_6" localSheetId="6">#REF!</definedName>
    <definedName name="xxWRS_6" localSheetId="7">#REF!</definedName>
    <definedName name="xxWRS_6">#REF!</definedName>
    <definedName name="xxx" localSheetId="3" hidden="1">{"DEPOSITS",#N/A,FALSE,"COMML_MON";"LOANS",#N/A,FALSE,"COMML_MON"}</definedName>
    <definedName name="xxx" localSheetId="4" hidden="1">{"DEPOSITS",#N/A,FALSE,"COMML_MON";"LOANS",#N/A,FALSE,"COMML_MON"}</definedName>
    <definedName name="xxx" localSheetId="5" hidden="1">{"DEPOSITS",#N/A,FALSE,"COMML_MON";"LOANS",#N/A,FALSE,"COMML_MON"}</definedName>
    <definedName name="xxx" localSheetId="6" hidden="1">{"DEPOSITS",#N/A,FALSE,"COMML_MON";"LOANS",#N/A,FALSE,"COMML_MON"}</definedName>
    <definedName name="xxx" localSheetId="7" hidden="1">{"DEPOSITS",#N/A,FALSE,"COMML_MON";"LOANS",#N/A,FALSE,"COMML_MON"}</definedName>
    <definedName name="xxx" localSheetId="2" hidden="1">{"DEPOSITS",#N/A,FALSE,"COMML_MON";"LOANS",#N/A,FALSE,"COMML_MON"}</definedName>
    <definedName name="xxx" hidden="1">{"DEPOSITS",#N/A,FALSE,"COMML_MON";"LOANS",#N/A,FALSE,"COMML_MON"}</definedName>
    <definedName name="Year" localSheetId="3">#REF!</definedName>
    <definedName name="Year" localSheetId="4">#REF!</definedName>
    <definedName name="Year" localSheetId="5">#REF!</definedName>
    <definedName name="Year" localSheetId="6">#REF!</definedName>
    <definedName name="Year" localSheetId="7">#REF!</definedName>
    <definedName name="Year">#REF!</definedName>
    <definedName name="Years" localSheetId="3">#REF!</definedName>
    <definedName name="Years" localSheetId="4">#REF!</definedName>
    <definedName name="Years" localSheetId="5">#REF!</definedName>
    <definedName name="Years" localSheetId="6">#REF!</definedName>
    <definedName name="Years" localSheetId="7">#REF!</definedName>
    <definedName name="Years">#REF!</definedName>
    <definedName name="yyy" localSheetId="3" hidden="1">{"DEPOSITS",#N/A,FALSE,"COMML_MON";"LOANS",#N/A,FALSE,"COMML_MON"}</definedName>
    <definedName name="yyy" localSheetId="4" hidden="1">{"DEPOSITS",#N/A,FALSE,"COMML_MON";"LOANS",#N/A,FALSE,"COMML_MON"}</definedName>
    <definedName name="yyy" localSheetId="5" hidden="1">{"DEPOSITS",#N/A,FALSE,"COMML_MON";"LOANS",#N/A,FALSE,"COMML_MON"}</definedName>
    <definedName name="yyy" localSheetId="6" hidden="1">{"DEPOSITS",#N/A,FALSE,"COMML_MON";"LOANS",#N/A,FALSE,"COMML_MON"}</definedName>
    <definedName name="yyy" localSheetId="7" hidden="1">{"DEPOSITS",#N/A,FALSE,"COMML_MON";"LOANS",#N/A,FALSE,"COMML_MON"}</definedName>
    <definedName name="yyy" localSheetId="2" hidden="1">{"DEPOSITS",#N/A,FALSE,"COMML_MON";"LOANS",#N/A,FALSE,"COMML_MON"}</definedName>
    <definedName name="yyy" hidden="1">{"DEPOSITS",#N/A,FALSE,"COMML_MON";"LOANS",#N/A,FALSE,"COMML_MON"}</definedName>
    <definedName name="zzz" localSheetId="3" hidden="1">{"TBILLS_ALL",#N/A,FALSE,"FITB_all"}</definedName>
    <definedName name="zzz" localSheetId="4" hidden="1">{"TBILLS_ALL",#N/A,FALSE,"FITB_all"}</definedName>
    <definedName name="zzz" localSheetId="5" hidden="1">{"TBILLS_ALL",#N/A,FALSE,"FITB_all"}</definedName>
    <definedName name="zzz" localSheetId="6" hidden="1">{"TBILLS_ALL",#N/A,FALSE,"FITB_all"}</definedName>
    <definedName name="zzz" localSheetId="7" hidden="1">{"TBILLS_ALL",#N/A,FALSE,"FITB_all"}</definedName>
    <definedName name="zzz" localSheetId="2" hidden="1">{"TBILLS_ALL",#N/A,FALSE,"FITB_all"}</definedName>
    <definedName name="zzz" hidden="1">{"TBILLS_ALL",#N/A,FALSE,"FITB_all"}</definedName>
    <definedName name="_xlnm.Database" localSheetId="3">#REF!</definedName>
    <definedName name="_xlnm.Database" localSheetId="4">#REF!</definedName>
    <definedName name="_xlnm.Database" localSheetId="5">#REF!</definedName>
    <definedName name="_xlnm.Database" localSheetId="6">#REF!</definedName>
    <definedName name="_xlnm.Database" localSheetId="7">#REF!</definedName>
    <definedName name="_xlnm.Database" localSheetId="1">#REF!</definedName>
    <definedName name="_xlnm.Database">#REF!</definedName>
    <definedName name="в123" localSheetId="3">'[11]Calculation amort and inter'!#REF!</definedName>
    <definedName name="в123" localSheetId="4">'[11]Calculation amort and inter'!#REF!</definedName>
    <definedName name="в123" localSheetId="5">'[11]Calculation amort and inter'!#REF!</definedName>
    <definedName name="в123" localSheetId="6">'[11]Calculation amort and inter'!#REF!</definedName>
    <definedName name="в123" localSheetId="7">'[11]Calculation amort and inter'!#REF!</definedName>
    <definedName name="в123">'[11]Calculation amort and inter'!#REF!</definedName>
    <definedName name="_xlnm.Print_Titles">[30]Q5!$A$1:$C$65536,[30]Q5!$A$1:$IV$7</definedName>
    <definedName name="_xlnm.Print_Area" localSheetId="3">'4'!$B$5:$Q$9</definedName>
    <definedName name="_xlnm.Print_Area" localSheetId="4">'4.1'!$B$5:$J$7</definedName>
    <definedName name="_xlnm.Print_Area" localSheetId="5">'4.2 '!$B$4:$J$11</definedName>
    <definedName name="_xlnm.Print_Area" localSheetId="6">'4.3'!$B$4:$J$15</definedName>
    <definedName name="_xlnm.Print_Area" localSheetId="7">'4.4'!$B$4:$J$12</definedName>
    <definedName name="_xlnm.Print_Area" localSheetId="2">'5.7'!$B$3:$N$19</definedName>
    <definedName name="_xlnm.Print_Area" localSheetId="1">'5.8'!$B$3:$O$6</definedName>
    <definedName name="_xlnm.Print_Area" localSheetId="0">'9.1'!$A$1:$AG$9</definedName>
    <definedName name="_xlnm.Print_Area" localSheetId="8">'9.2'!$A$1:$AE$9</definedName>
    <definedName name="тюло" localSheetId="3" hidden="1">[6]PRIVATE!#REF!</definedName>
    <definedName name="тюло" localSheetId="4" hidden="1">[6]PRIVATE!#REF!</definedName>
    <definedName name="тюло" localSheetId="5" hidden="1">[6]PRIVATE!#REF!</definedName>
    <definedName name="тюло" localSheetId="6" hidden="1">[6]PRIVATE!#REF!</definedName>
    <definedName name="тюло" localSheetId="7" hidden="1">[6]PRIVATE!#REF!</definedName>
    <definedName name="тюло" hidden="1">[6]PRIVATE!#REF!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7" l="1"/>
  <c r="G12" i="6"/>
  <c r="G10" i="5"/>
  <c r="G10" i="4"/>
  <c r="M18" i="1"/>
  <c r="L18" i="1"/>
  <c r="N18" i="1" s="1"/>
  <c r="M17" i="1"/>
  <c r="L17" i="1"/>
  <c r="N17" i="1" s="1"/>
  <c r="M16" i="1"/>
  <c r="L16" i="1"/>
  <c r="N16" i="1" s="1"/>
  <c r="M15" i="1"/>
  <c r="L15" i="1"/>
  <c r="N15" i="1" s="1"/>
  <c r="M14" i="1"/>
  <c r="L14" i="1"/>
  <c r="N14" i="1" s="1"/>
  <c r="M13" i="1"/>
  <c r="L13" i="1"/>
  <c r="N13" i="1" s="1"/>
  <c r="M12" i="1"/>
  <c r="L12" i="1"/>
  <c r="N12" i="1" s="1"/>
  <c r="M11" i="1"/>
  <c r="L11" i="1"/>
  <c r="N11" i="1" s="1"/>
  <c r="M10" i="1"/>
  <c r="L10" i="1"/>
  <c r="N10" i="1" s="1"/>
  <c r="M9" i="1"/>
  <c r="L9" i="1"/>
  <c r="N9" i="1" s="1"/>
  <c r="M8" i="1"/>
  <c r="L8" i="1"/>
  <c r="N8" i="1" s="1"/>
  <c r="M7" i="1"/>
  <c r="L7" i="1"/>
  <c r="N7" i="1" s="1"/>
  <c r="O7" i="1" l="1"/>
  <c r="O9" i="1"/>
  <c r="O11" i="1"/>
  <c r="O13" i="1"/>
  <c r="O15" i="1"/>
  <c r="O17" i="1"/>
  <c r="O8" i="1"/>
  <c r="O10" i="1"/>
  <c r="O12" i="1"/>
  <c r="O14" i="1"/>
  <c r="O16" i="1"/>
  <c r="O18" i="1"/>
</calcChain>
</file>

<file path=xl/comments1.xml><?xml version="1.0" encoding="utf-8"?>
<comments xmlns="http://schemas.openxmlformats.org/spreadsheetml/2006/main">
  <authors>
    <author>Бакиров Эрмат Баякеевич</author>
  </authors>
  <commentList>
    <comment ref="AD7" authorId="0" shapeId="0">
      <text>
        <r>
          <rPr>
            <b/>
            <sz val="9"/>
            <color indexed="81"/>
            <rFont val="Tahoma"/>
            <family val="2"/>
            <charset val="204"/>
          </rPr>
          <t>Бакиров Эрмат Баякеевич:</t>
        </r>
        <r>
          <rPr>
            <sz val="9"/>
            <color indexed="81"/>
            <rFont val="Tahoma"/>
            <family val="2"/>
            <charset val="204"/>
          </rPr>
          <t xml:space="preserve">
</t>
        </r>
        <r>
          <rPr>
            <b/>
            <sz val="9"/>
            <color indexed="81"/>
            <rFont val="Tahoma"/>
            <family val="2"/>
            <charset val="204"/>
          </rPr>
          <t>Добавлены коды сделок (Наименование залогодержателья) справочнике под номером 85 "Наименование залогодержателья", где имеются коды: НБКР, РКФР, Коммерческие банки и иные организации</t>
        </r>
      </text>
    </comment>
  </commentList>
</comments>
</file>

<file path=xl/sharedStrings.xml><?xml version="1.0" encoding="utf-8"?>
<sst xmlns="http://schemas.openxmlformats.org/spreadsheetml/2006/main" count="380" uniqueCount="207">
  <si>
    <t>Таблица 5.8. Межбанковские валютные Своп-операции за период с 3 по 9 июня 2016 года</t>
  </si>
  <si>
    <t>Дата заключе   ния</t>
  </si>
  <si>
    <t>Дата погаше   ния</t>
  </si>
  <si>
    <t xml:space="preserve">Банк-продавец </t>
  </si>
  <si>
    <t xml:space="preserve">Банк-покупатель </t>
  </si>
  <si>
    <t>Предоставленная валюта</t>
  </si>
  <si>
    <t>Полученная  валюта</t>
  </si>
  <si>
    <t>Срок, дней</t>
  </si>
  <si>
    <t>Спот-курс (за 1 ед. предоставлен-ной валюты)</t>
  </si>
  <si>
    <t>Форвардный курс (за 1 ед. предоставлен-ной валюты)</t>
  </si>
  <si>
    <t>Отклонение форвардного курса от спот-курса (%)</t>
  </si>
  <si>
    <t>Наименова-ние валюты</t>
  </si>
  <si>
    <t xml:space="preserve">объем </t>
  </si>
  <si>
    <t>ставка (%)</t>
  </si>
  <si>
    <t>ОАО "Кыргызкоммерцбанк"</t>
  </si>
  <si>
    <t>ЗАО Банк "Бай-Тушум"</t>
  </si>
  <si>
    <t>USD</t>
  </si>
  <si>
    <t>KGS</t>
  </si>
  <si>
    <t>ЗАО "ФИНКА банк"</t>
  </si>
  <si>
    <t>ОАО "Ком.банк КЫРГЫЗСТАН"</t>
  </si>
  <si>
    <t>ОАО "РСК Банк"</t>
  </si>
  <si>
    <t>ОАО "Росинбанк"</t>
  </si>
  <si>
    <t>ОАО "Евразийский Сберегательный Банк"</t>
  </si>
  <si>
    <t>ПАО "Транскапиталбанк"</t>
  </si>
  <si>
    <t>RUB</t>
  </si>
  <si>
    <t>Таблица 5.7. Динамика межбанковских валютных Своп-операций</t>
  </si>
  <si>
    <t>Дата</t>
  </si>
  <si>
    <t>Наименование предоставлен-ной валюты</t>
  </si>
  <si>
    <t>Сумма (тыс.ед.)</t>
  </si>
  <si>
    <t xml:space="preserve">Ставка, % </t>
  </si>
  <si>
    <t>учетный курс</t>
  </si>
  <si>
    <t xml:space="preserve">Объем сделок в долл. США </t>
  </si>
  <si>
    <t>Наименование полученной валюты</t>
  </si>
  <si>
    <t>Итого за 2014 год</t>
  </si>
  <si>
    <t>Январь 2015 г.</t>
  </si>
  <si>
    <t>Февраль 2015 г.</t>
  </si>
  <si>
    <t>Март 2015 г.</t>
  </si>
  <si>
    <t>Апрель 2015 г.</t>
  </si>
  <si>
    <t>Май 2015 г.</t>
  </si>
  <si>
    <t>Июнь 2015 г.</t>
  </si>
  <si>
    <t>Июль 2015 г.</t>
  </si>
  <si>
    <t>Август 2015 г.</t>
  </si>
  <si>
    <t>Сентябрь 2015 г.</t>
  </si>
  <si>
    <t>Октябрь 2015 г.</t>
  </si>
  <si>
    <t>Ноябрь 2015 г.</t>
  </si>
  <si>
    <t>Декабрь 2015 г.</t>
  </si>
  <si>
    <t>Итого за 2015 год</t>
  </si>
  <si>
    <t>Январь 2016 г.</t>
  </si>
  <si>
    <t>Февраль 2016 г.</t>
  </si>
  <si>
    <t>Март 2016 г.</t>
  </si>
  <si>
    <t>Апрель 2016 г.</t>
  </si>
  <si>
    <t>Май 2016 г.</t>
  </si>
  <si>
    <t>Июнь 2016 г.</t>
  </si>
  <si>
    <t>Итого с начала 2016 г.</t>
  </si>
  <si>
    <t>Таблица 4. Динамика межбанковских кредитов на внутреннем рынке</t>
  </si>
  <si>
    <t>(тыс. сомов/%/дней)</t>
  </si>
  <si>
    <t>Всего</t>
  </si>
  <si>
    <t>Сделки репо (фактический объем)</t>
  </si>
  <si>
    <t>МБКР</t>
  </si>
  <si>
    <t>в нац. валюте</t>
  </si>
  <si>
    <t>в ин. валюте</t>
  </si>
  <si>
    <t xml:space="preserve">Объем </t>
  </si>
  <si>
    <t>% ставка</t>
  </si>
  <si>
    <t>срок</t>
  </si>
  <si>
    <t>Кол-во сделок</t>
  </si>
  <si>
    <t>Итого за 2014 г.</t>
  </si>
  <si>
    <t>Январь</t>
  </si>
  <si>
    <t>Февраль</t>
  </si>
  <si>
    <t>Март</t>
  </si>
  <si>
    <t>Апрель</t>
  </si>
  <si>
    <t>Май</t>
  </si>
  <si>
    <t>Июнь</t>
  </si>
  <si>
    <t>Июль</t>
  </si>
  <si>
    <t>Август</t>
  </si>
  <si>
    <t>Сентябрь</t>
  </si>
  <si>
    <t>Октябрь</t>
  </si>
  <si>
    <t>Ноябрь</t>
  </si>
  <si>
    <t>Декабрь</t>
  </si>
  <si>
    <t>Итого за 2015 г.</t>
  </si>
  <si>
    <t>Итого с нач. 2016 г.</t>
  </si>
  <si>
    <t xml:space="preserve">НБКР-покупка </t>
  </si>
  <si>
    <t>НБКР-продажа</t>
  </si>
  <si>
    <t>Средневзвеш. курс доллара</t>
  </si>
  <si>
    <t>Таблица 4.1. Кредиты коммерческих банков в национальной валюте на межбанковском кредитном рынке с 03.06.2016 по 09.06.2016</t>
  </si>
  <si>
    <t>Операции на МБКР в национальной валюте</t>
  </si>
  <si>
    <t>Дата операции</t>
  </si>
  <si>
    <t>Дата завершения</t>
  </si>
  <si>
    <t>Банк-кредитор</t>
  </si>
  <si>
    <t>Банк-заемщик</t>
  </si>
  <si>
    <t>Наименование валюты</t>
  </si>
  <si>
    <t>Объем сделки (тыс. сомов)</t>
  </si>
  <si>
    <t>Процентная ставка (%)</t>
  </si>
  <si>
    <t>Срок сделки</t>
  </si>
  <si>
    <t>Залог</t>
  </si>
  <si>
    <t>Итого</t>
  </si>
  <si>
    <t>Таблица 4.2. Операции коммерческих банков на межбанковском кредитном рынке с 03.06.2016 по 09.06.2016</t>
  </si>
  <si>
    <t>Операции на МБКР в иностранной валюте</t>
  </si>
  <si>
    <t>Таблица 4.3. Операции коммерческих банков на межбанковском кредитном рынке с 03.06.2016 по 09.06.2016</t>
  </si>
  <si>
    <t>РЕПО СОГЛАШЕНИЯ</t>
  </si>
  <si>
    <t>Срок сделки (дней)</t>
  </si>
  <si>
    <t>ЗАО "Банк Азии"</t>
  </si>
  <si>
    <t>ОАО "Халык Банк Кыргызстан"</t>
  </si>
  <si>
    <t>Кыргызский сом</t>
  </si>
  <si>
    <t>ГКВ</t>
  </si>
  <si>
    <t>Таблица 4.4. Операции коммерческих банков на межбанковском кредитном рынке с 03.06.2016 по 09.06.2016</t>
  </si>
  <si>
    <t>Операции на МБКР с нерезидентами</t>
  </si>
  <si>
    <t xml:space="preserve">ЗАО "Демир Кыргыз Интернэшнл банк" </t>
  </si>
  <si>
    <t>Нерезиденты</t>
  </si>
  <si>
    <t>Российский руб.</t>
  </si>
  <si>
    <t>Без залога</t>
  </si>
  <si>
    <t>Сумма</t>
  </si>
  <si>
    <t>Курс</t>
  </si>
  <si>
    <t xml:space="preserve"> </t>
  </si>
  <si>
    <t xml:space="preserve">Классификация </t>
  </si>
  <si>
    <t>Бүтүмдүн түрү/Вид сделки</t>
  </si>
  <si>
    <t>Бүтүмдүн келишилген датасы/Дата заключения сделки</t>
  </si>
  <si>
    <t>Бүтүмдүн аяктоо датасы/Дата завершения сделки</t>
  </si>
  <si>
    <t>Келишимдин/бүтүмдүн номери/Номер договора/сделки</t>
  </si>
  <si>
    <t xml:space="preserve">Идентификациялык коду/Идентификационный код </t>
  </si>
  <si>
    <t>Уюмдун аталышы/Наименование организации</t>
  </si>
  <si>
    <t>Берген/жайгаштырган өлкө/Страна выдачи/размещения</t>
  </si>
  <si>
    <t xml:space="preserve">Идентификациялык код/Идентификационный код </t>
  </si>
  <si>
    <t>Валютанын коду/Код  валюты</t>
  </si>
  <si>
    <t xml:space="preserve">Тартылган/жайгаштырылган акча каражаттарынын көлөмү/Объем привлеченных / размещенных денежных средств </t>
  </si>
  <si>
    <t>Акча каражаттарынын калдыгы/Остаток денежных средств</t>
  </si>
  <si>
    <t>Бүтүм мөөнөтү (күн)/Срок сделки (дней)</t>
  </si>
  <si>
    <t>Чен/үстөк баа жана сый акы (жылдык %)/Ставка/Наценка и вознаграждение (% годовых)</t>
  </si>
  <si>
    <t>Күрөөнүн түрү/Вид залога</t>
  </si>
  <si>
    <t>Чендин/үстөк баанын жана сый акынын түрү/Вид ставки/Наценки и вознаграждения</t>
  </si>
  <si>
    <t>Дисконттун суммасы/Сумма дисконта</t>
  </si>
  <si>
    <t>РППУ чени (%)/Ставка РППУ (%)</t>
  </si>
  <si>
    <t xml:space="preserve">Мөөнөтүнөн өтүп кеткен күндөрдүн саны/Количество дней просрочки </t>
  </si>
  <si>
    <t>Депозиттин пролонгациялангандыгы тууралуу маалымат/Информация о пролонгации депозита</t>
  </si>
  <si>
    <t>Пролонгациялоо датасы/Дата пролонгации</t>
  </si>
  <si>
    <t>Бүтүмдү жыйынтыктоонун жаңы датасы/Новая дата завершения сделки</t>
  </si>
  <si>
    <t xml:space="preserve">Реструктуризациялоо жөнүндө маалымат/Информация о реструктуризации </t>
  </si>
  <si>
    <t>Келишимдин реструктуризациялоого чейинки номери/Номер договора до реструктуризации</t>
  </si>
  <si>
    <t>Реструктуризациялоого чейинки келишимдин датасы/Дата договора до реструктуризации</t>
  </si>
  <si>
    <t>Реструктуризациялоонун саны/Количество реструктуризаций</t>
  </si>
  <si>
    <t>Эсептен алып салуу датасы/Дата списания</t>
  </si>
  <si>
    <t xml:space="preserve">Карыздын негизги суммасын эсептен алып салуу суммасы/Сумма списания основной суммы задолженности </t>
  </si>
  <si>
    <t xml:space="preserve">Пайыздарды эсептен алып салуу суммасы/Сумма списания процентов </t>
  </si>
  <si>
    <t>Туумдун/айып пулдун алып салынган суммасы/Сумма списания  пени/штрафа</t>
  </si>
  <si>
    <t>Калыбына келүүсү тууралуу маалымат/Информация о восстановлении</t>
  </si>
  <si>
    <t>Кайтарылган сумма/Возвращенная сумма</t>
  </si>
  <si>
    <t>Бүтүмдүн номери/Номер сделки</t>
  </si>
  <si>
    <t>SWIFT/Telex ж.б. Билдирүүлөрүнүн форматы/Формат SWIFT/Telex и др. Сообщений</t>
  </si>
  <si>
    <t>Катышуучунун SWIFT коду/SWIFT код участника</t>
  </si>
  <si>
    <t>Операциянын формасы/Форма операции</t>
  </si>
  <si>
    <t>Валютанын коду/Код валюты</t>
  </si>
  <si>
    <t xml:space="preserve">Валюталоо күнү/Дата валютирования </t>
  </si>
  <si>
    <t>Чен (%)/Ставка (%)</t>
  </si>
  <si>
    <t xml:space="preserve">Валюталоо датасы/Дата валютирования </t>
  </si>
  <si>
    <t>Чендин түрү/Вид ставки</t>
  </si>
  <si>
    <t>Операциядан түшкөн киреше (чыгым), сом/Доход (убыток) от операции, сом</t>
  </si>
  <si>
    <t>Бүтүмдүн статусу/Статус сделки</t>
  </si>
  <si>
    <t>Валютаны колдонуу боюнча маалыматтар/Данные по использованию валюты</t>
  </si>
  <si>
    <t>Сунушталган валюта/Предоставленная валюта</t>
  </si>
  <si>
    <t>Банктык БИК / БИК банка</t>
  </si>
  <si>
    <t>Валютаны сатуучу/жөнөтүүчү/
Продавец/Отправитель валюты</t>
  </si>
  <si>
    <t>Валютаны сатып алуучу/алуучу/
Покупатель/Получатель валюты</t>
  </si>
  <si>
    <t>Кардардын/Банктын ИННи/чет өлкөлүк адам үчүн идентификациялык код/
ИНН клиента / Банка /Идентификационный код для иностранного лица</t>
  </si>
  <si>
    <t>Операцияны жүргүзүүнүн максаты/
Цель проведения операции</t>
  </si>
  <si>
    <t>Акча каражаттарын берген/жайгаштырган тарап/
Сторона, выдавшая/разместившая денежные средства</t>
  </si>
  <si>
    <t>Акча каражаттарын алган/жайгаштырган тарап/
Сторона, получившая/разместившая денежные средства</t>
  </si>
  <si>
    <t>Указывается код из Справочника 8 «БИК» для банка-резидента</t>
  </si>
  <si>
    <t>Указывается код из Справочника 35 "Вид межбанковской сделки"</t>
  </si>
  <si>
    <t>Данные указываются в числовом формате: ДД.ММ.ГГГГ</t>
  </si>
  <si>
    <t>Данные указываются в числовом формате: ДД.ММ.ГГГГ. Для депозитов до востребования дата не указывается</t>
  </si>
  <si>
    <t>Данные указываются в числовом формате</t>
  </si>
  <si>
    <t>Для НБКР и коммерческих банков  - БИК из Справочников 8 "БИК", для банков нерезидентов - 99999. Для НФКО и Международных организаций - ОКПО.</t>
  </si>
  <si>
    <t xml:space="preserve">Заполняется в свободном текстовом формате в соответствии с учредительными документами </t>
  </si>
  <si>
    <t>Указывается код из Справочника 5 "Страны"</t>
  </si>
  <si>
    <t>Для НБКР и коммерческих банков  - БИК из Справочников 8 "БИК", для банков нерезидентов - 99999. Для НФКУ и Международных организаций - ОКПО.</t>
  </si>
  <si>
    <t>Данные указываются в числовом формате в номинале валюты</t>
  </si>
  <si>
    <t>Данные указываются в числовом формате. Для депозитов до востребования срок не указывается</t>
  </si>
  <si>
    <t>Указывается код из Справочника 18 "Вид ставки"</t>
  </si>
  <si>
    <t>Указывается код из Справочника 15 "Вид залога"</t>
  </si>
  <si>
    <t>Указывается код из Справочника 11 "Классификация"</t>
  </si>
  <si>
    <t>Если в случае реструктуризации заключается новое дополнительное соглашение, то сведения заполняются как для нового инструмента, при этом в данной графе должен быть указан старый (самый последний заключенный договор) номер договора</t>
  </si>
  <si>
    <t>Указывается код из Справочника 36 "Вид валютной сделки"</t>
  </si>
  <si>
    <t>Данные указываются в числовом формате.</t>
  </si>
  <si>
    <t>Данные указываются в свободном формате.</t>
  </si>
  <si>
    <t>Для НБКР и коммерческих банков  - БИК из Справочников 8 "БИК", для банков нерезидентов - 99999. Для НФКО и Международных организаций, обменных бюро - ОКПО.</t>
  </si>
  <si>
    <t>Указывается код из Справочников 1 "SWIFT" для банка-нерезидента.</t>
  </si>
  <si>
    <t>Указывается код из Справочников 1 "SWIFT" для банка-нерезидента</t>
  </si>
  <si>
    <t>Указывается форма валютной сделки: наличная или безналичная</t>
  </si>
  <si>
    <t>Указывается код из Справочника 37 "Статус сделки"</t>
  </si>
  <si>
    <t>Указывается конечная цель проведения валютной операции (выдача кредита, исполнение обязательств по выплате депозита, соблюдение валютной позиции и т.д.)</t>
  </si>
  <si>
    <t xml:space="preserve">Заполняется ИНН клиента/ Банка для резидентов Кыргызской Республики; для нерезидента - номер удостоверяющего документа. </t>
  </si>
  <si>
    <t>Күрөө кармоочунун аталышы/Наименование залогодержателя</t>
  </si>
  <si>
    <t>Аукциондун коду/Код аукциона</t>
  </si>
  <si>
    <t xml:space="preserve">Указывается код из Справочника 85 "Наименование залогодержателя"  </t>
  </si>
  <si>
    <t xml:space="preserve">Мезгилдүүлүгү: жума сайын (ар аптанын жума күндөрү)/Периодичность: еженедельно (каждую пятницу)
</t>
  </si>
  <si>
    <t>Отчет/Отчет:</t>
  </si>
  <si>
    <t>Карата/По состоянию на:</t>
  </si>
  <si>
    <t>9-бөлүк.  Банктын финансы рыногундагы операциялары/Раздел 9. Операции банка на финансовом рынке
9.1. Банктын кредиттик жана депозиттик операцияларынын ресстри/9.1. Реестр кредитных и депозитных операций банка</t>
  </si>
  <si>
    <t>9-бөлүк.  Банктын финансы рыногундагы операциялары/Раздел 9. Операции банка на финансовом рынке
9.2. Банктын валюталык операцияларынын реестри/ 9.2 Реестр валютных операций банка</t>
  </si>
  <si>
    <t>Мезгилдүүлүгү: жума сайын (ар аптанын жума күндөрү)/Периодичность: еженедельно (каждую пятницу)</t>
  </si>
  <si>
    <t>Субъектинин аталышы/
Наименование субъекта:</t>
  </si>
  <si>
    <t>Банктын БИК / БИК банка</t>
  </si>
  <si>
    <t>Алынган валюта/Полученная валюта</t>
  </si>
  <si>
    <t xml:space="preserve">Акча каражаттарын алган/жайгаштырган өлкө/Страна получения / размещения </t>
  </si>
  <si>
    <t>Эсептен алып салуу жөнүндө маалымат/Информация о списании</t>
  </si>
  <si>
    <t>Банктык салымды талап кылуу укугуна чектөөлөрдүн болушу/Наличие обременения на права требование банковского вклада</t>
  </si>
  <si>
    <t>Указывается код кредитного аукциона</t>
  </si>
  <si>
    <t>Указывается цифровой код из Справочника 2 "Валюты"</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</si>
</sst>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dd/mm/yy;@"/>
    <numFmt numFmtId="165" formatCode="#,##0.0000"/>
    <numFmt numFmtId="166" formatCode="[$-419]mmmm\ yyyy;@"/>
    <numFmt numFmtId="167" formatCode="#,##0.0"/>
    <numFmt numFmtId="168" formatCode="0.0000"/>
    <numFmt numFmtId="169" formatCode="0.0%"/>
    <numFmt numFmtId="170" formatCode="_-* #,##0.00\ _р_._-;\-* #,##0.00\ _р_._-;_-* &quot;-&quot;??\ _р_._-;_-@_-"/>
  </numFmts>
  <fonts count="24" x14ac:knownFonts="1">
    <font>
      <sz val="10"/>
      <name val="Arial Cyr"/>
      <charset val="204"/>
    </font>
    <font>
      <sz val="11"/>
      <color theme="1"/>
      <name val="Calibri"/>
      <family val="2"/>
      <charset val="204"/>
      <scheme val="minor"/>
    </font>
    <font>
      <u/>
      <sz val="10"/>
      <color indexed="12"/>
      <name val="Arial Cyr"/>
    </font>
    <font>
      <u/>
      <sz val="10"/>
      <color indexed="12"/>
      <name val="Arial"/>
      <family val="2"/>
      <charset val="204"/>
    </font>
    <font>
      <sz val="10"/>
      <name val="Arial Cyr"/>
      <charset val="204"/>
    </font>
    <font>
      <sz val="11"/>
      <name val="Arial"/>
      <family val="2"/>
      <charset val="204"/>
    </font>
    <font>
      <i/>
      <sz val="11"/>
      <name val="Arial"/>
      <family val="2"/>
      <charset val="204"/>
    </font>
    <font>
      <b/>
      <sz val="11"/>
      <name val="Arial"/>
      <family val="2"/>
      <charset val="204"/>
    </font>
    <font>
      <b/>
      <sz val="10"/>
      <name val="Arial"/>
      <family val="2"/>
      <charset val="204"/>
    </font>
    <font>
      <sz val="10"/>
      <name val="Arial"/>
      <family val="2"/>
      <charset val="204"/>
    </font>
    <font>
      <sz val="10"/>
      <color indexed="8"/>
      <name val="Arial"/>
      <family val="2"/>
      <charset val="204"/>
    </font>
    <font>
      <b/>
      <i/>
      <sz val="10"/>
      <name val="Arial"/>
      <family val="2"/>
      <charset val="204"/>
    </font>
    <font>
      <b/>
      <sz val="10"/>
      <color indexed="8"/>
      <name val="Arial"/>
      <family val="2"/>
      <charset val="204"/>
    </font>
    <font>
      <b/>
      <sz val="10"/>
      <color rgb="FF7030A0"/>
      <name val="Arial"/>
      <family val="2"/>
      <charset val="204"/>
    </font>
    <font>
      <sz val="10"/>
      <name val="Arial CYR"/>
    </font>
    <font>
      <sz val="12"/>
      <name val="Arial"/>
      <family val="2"/>
      <charset val="204"/>
    </font>
    <font>
      <sz val="12"/>
      <name val="Times New Roman"/>
      <family val="1"/>
      <charset val="204"/>
    </font>
    <font>
      <b/>
      <sz val="12"/>
      <name val="Times New Roman"/>
      <family val="1"/>
      <charset val="204"/>
    </font>
    <font>
      <b/>
      <sz val="12"/>
      <color theme="1"/>
      <name val="Times New Roman"/>
      <family val="1"/>
      <charset val="204"/>
    </font>
    <font>
      <sz val="12"/>
      <color indexed="8"/>
      <name val="Times New Roman"/>
      <family val="1"/>
      <charset val="204"/>
    </font>
    <font>
      <b/>
      <i/>
      <sz val="12"/>
      <name val="Times New Roman"/>
      <family val="1"/>
      <charset val="204"/>
    </font>
    <font>
      <sz val="12"/>
      <color theme="1"/>
      <name val="Times New Roman"/>
      <family val="1"/>
      <charset val="204"/>
    </font>
    <font>
      <b/>
      <sz val="9"/>
      <color indexed="81"/>
      <name val="Tahoma"/>
      <family val="2"/>
      <charset val="204"/>
    </font>
    <font>
      <sz val="9"/>
      <color indexed="81"/>
      <name val="Tahoma"/>
      <family val="2"/>
      <charset val="204"/>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D0FAFE"/>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top/>
      <bottom/>
      <diagonal/>
    </border>
    <border>
      <left style="hair">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s>
  <cellStyleXfs count="7">
    <xf numFmtId="0" fontId="0" fillId="0" borderId="0"/>
    <xf numFmtId="0" fontId="2" fillId="0" borderId="0" applyNumberFormat="0" applyFill="0" applyBorder="0" applyAlignment="0" applyProtection="0">
      <alignment vertical="top"/>
      <protection locked="0"/>
    </xf>
    <xf numFmtId="9" fontId="4" fillId="0" borderId="0" applyFont="0" applyFill="0" applyBorder="0" applyAlignment="0" applyProtection="0"/>
    <xf numFmtId="170" fontId="14" fillId="0" borderId="0" applyFont="0" applyFill="0" applyBorder="0" applyAlignment="0" applyProtection="0"/>
    <xf numFmtId="0" fontId="4" fillId="0" borderId="0"/>
    <xf numFmtId="0" fontId="1" fillId="0" borderId="0"/>
    <xf numFmtId="0" fontId="9" fillId="0" borderId="0"/>
  </cellStyleXfs>
  <cellXfs count="181">
    <xf numFmtId="0" fontId="0" fillId="0" borderId="0" xfId="0"/>
    <xf numFmtId="0" fontId="3" fillId="2" borderId="0" xfId="1" applyFont="1" applyFill="1" applyAlignment="1" applyProtection="1"/>
    <xf numFmtId="0" fontId="5" fillId="2" borderId="0" xfId="0" applyFont="1" applyFill="1"/>
    <xf numFmtId="0" fontId="6" fillId="2" borderId="0" xfId="0" applyFont="1" applyFill="1" applyAlignment="1">
      <alignment horizontal="right"/>
    </xf>
    <xf numFmtId="0" fontId="5" fillId="3" borderId="0" xfId="0" applyFont="1" applyFill="1" applyAlignment="1"/>
    <xf numFmtId="0" fontId="7" fillId="3" borderId="0" xfId="0" applyFont="1" applyFill="1" applyAlignment="1">
      <alignment vertical="center"/>
    </xf>
    <xf numFmtId="0" fontId="8" fillId="3" borderId="0" xfId="0" applyFont="1" applyFill="1" applyAlignment="1">
      <alignment horizontal="center" vertical="center"/>
    </xf>
    <xf numFmtId="0" fontId="9" fillId="2" borderId="0" xfId="0" applyFont="1" applyFill="1" applyAlignment="1"/>
    <xf numFmtId="0" fontId="8" fillId="2" borderId="1" xfId="0" applyFont="1" applyFill="1" applyBorder="1" applyAlignment="1">
      <alignment horizontal="center" vertical="center" wrapText="1"/>
    </xf>
    <xf numFmtId="0" fontId="5" fillId="2" borderId="0" xfId="0" applyFont="1" applyFill="1" applyBorder="1"/>
    <xf numFmtId="164" fontId="9" fillId="0" borderId="1" xfId="0" applyNumberFormat="1" applyFont="1" applyFill="1" applyBorder="1" applyAlignment="1">
      <alignment horizontal="center" vertical="center"/>
    </xf>
    <xf numFmtId="0" fontId="10" fillId="0" borderId="1" xfId="0" applyFont="1" applyFill="1" applyBorder="1" applyAlignment="1">
      <alignment vertical="center"/>
    </xf>
    <xf numFmtId="2" fontId="10" fillId="0" borderId="1" xfId="0" applyNumberFormat="1" applyFont="1" applyFill="1" applyBorder="1" applyAlignment="1">
      <alignment horizontal="center" vertical="center"/>
    </xf>
    <xf numFmtId="3" fontId="10" fillId="0" borderId="1" xfId="0" applyNumberFormat="1" applyFont="1" applyFill="1" applyBorder="1" applyAlignment="1">
      <alignment horizontal="center" vertical="center"/>
    </xf>
    <xf numFmtId="4" fontId="10" fillId="0" borderId="1" xfId="0" applyNumberFormat="1" applyFont="1" applyFill="1" applyBorder="1" applyAlignment="1">
      <alignment horizontal="center" vertical="center"/>
    </xf>
    <xf numFmtId="3" fontId="10" fillId="3" borderId="2" xfId="0" applyNumberFormat="1" applyFont="1" applyFill="1" applyBorder="1" applyAlignment="1">
      <alignment horizontal="center" vertical="center"/>
    </xf>
    <xf numFmtId="165" fontId="10" fillId="2" borderId="1" xfId="0" applyNumberFormat="1" applyFont="1" applyFill="1" applyBorder="1" applyAlignment="1">
      <alignment horizontal="center" vertical="center"/>
    </xf>
    <xf numFmtId="4" fontId="10" fillId="2" borderId="1" xfId="0" applyNumberFormat="1" applyFont="1" applyFill="1" applyBorder="1" applyAlignment="1">
      <alignment horizontal="center" vertical="center"/>
    </xf>
    <xf numFmtId="3" fontId="5" fillId="2" borderId="0" xfId="0" applyNumberFormat="1" applyFont="1" applyFill="1" applyBorder="1"/>
    <xf numFmtId="0" fontId="9" fillId="2" borderId="0" xfId="0" applyFont="1" applyFill="1"/>
    <xf numFmtId="0" fontId="3" fillId="2" borderId="0" xfId="1" applyFont="1" applyFill="1" applyAlignment="1" applyProtection="1">
      <alignment vertical="center"/>
    </xf>
    <xf numFmtId="0" fontId="9"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11" fillId="2" borderId="0" xfId="0" applyFont="1" applyFill="1" applyAlignment="1">
      <alignment horizontal="right" vertical="center"/>
    </xf>
    <xf numFmtId="0" fontId="8" fillId="2" borderId="3" xfId="0" applyFont="1" applyFill="1" applyBorder="1" applyAlignment="1">
      <alignment horizontal="center" vertical="center" wrapText="1"/>
    </xf>
    <xf numFmtId="166" fontId="8" fillId="4" borderId="1" xfId="0" applyNumberFormat="1" applyFont="1" applyFill="1" applyBorder="1" applyAlignment="1">
      <alignment horizontal="center" vertical="center" wrapText="1"/>
    </xf>
    <xf numFmtId="3" fontId="9" fillId="4" borderId="2" xfId="0" applyNumberFormat="1" applyFont="1" applyFill="1" applyBorder="1" applyAlignment="1">
      <alignment horizontal="center" vertical="center"/>
    </xf>
    <xf numFmtId="3" fontId="9" fillId="4" borderId="1" xfId="0" applyNumberFormat="1" applyFont="1" applyFill="1" applyBorder="1" applyAlignment="1">
      <alignment horizontal="center" vertical="center"/>
    </xf>
    <xf numFmtId="167" fontId="8" fillId="4" borderId="1" xfId="0" applyNumberFormat="1" applyFont="1" applyFill="1" applyBorder="1" applyAlignment="1">
      <alignment horizontal="right" vertical="center"/>
    </xf>
    <xf numFmtId="166" fontId="8" fillId="2" borderId="1" xfId="0" applyNumberFormat="1" applyFont="1" applyFill="1" applyBorder="1" applyAlignment="1">
      <alignment horizontal="left" vertical="center" wrapText="1"/>
    </xf>
    <xf numFmtId="3" fontId="9" fillId="2" borderId="2"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167" fontId="8" fillId="2" borderId="1" xfId="0" applyNumberFormat="1" applyFont="1" applyFill="1" applyBorder="1" applyAlignment="1">
      <alignment horizontal="right" vertical="center"/>
    </xf>
    <xf numFmtId="14" fontId="9" fillId="2" borderId="4" xfId="0" applyNumberFormat="1" applyFont="1" applyFill="1" applyBorder="1" applyAlignment="1">
      <alignment horizontal="center" vertical="center" wrapText="1"/>
    </xf>
    <xf numFmtId="3" fontId="9" fillId="2" borderId="0" xfId="0" applyNumberFormat="1" applyFont="1" applyFill="1" applyBorder="1" applyAlignment="1">
      <alignment horizontal="center" vertical="center"/>
    </xf>
    <xf numFmtId="167" fontId="9" fillId="2" borderId="4" xfId="0" applyNumberFormat="1" applyFont="1" applyFill="1" applyBorder="1" applyAlignment="1">
      <alignment horizontal="right" vertical="center"/>
    </xf>
    <xf numFmtId="167" fontId="8" fillId="2" borderId="4" xfId="0" applyNumberFormat="1" applyFont="1" applyFill="1" applyBorder="1" applyAlignment="1">
      <alignment horizontal="right" vertical="center"/>
    </xf>
    <xf numFmtId="3" fontId="9" fillId="2" borderId="4" xfId="0" applyNumberFormat="1" applyFont="1" applyFill="1" applyBorder="1" applyAlignment="1">
      <alignment horizontal="center" vertical="center"/>
    </xf>
    <xf numFmtId="167" fontId="9" fillId="2" borderId="0" xfId="0" applyNumberFormat="1" applyFont="1" applyFill="1" applyBorder="1" applyAlignment="1">
      <alignment horizontal="right" vertical="center"/>
    </xf>
    <xf numFmtId="3" fontId="9" fillId="2" borderId="0" xfId="0" applyNumberFormat="1" applyFont="1" applyFill="1" applyBorder="1" applyAlignment="1">
      <alignment horizontal="right" vertical="center"/>
    </xf>
    <xf numFmtId="165" fontId="9" fillId="2" borderId="4" xfId="0" applyNumberFormat="1" applyFont="1" applyFill="1" applyBorder="1" applyAlignment="1">
      <alignment horizontal="right" vertical="center"/>
    </xf>
    <xf numFmtId="4" fontId="9" fillId="2" borderId="4" xfId="0" applyNumberFormat="1" applyFont="1" applyFill="1" applyBorder="1" applyAlignment="1">
      <alignment horizontal="right" vertical="center"/>
    </xf>
    <xf numFmtId="166" fontId="8" fillId="4" borderId="1" xfId="0" applyNumberFormat="1" applyFont="1" applyFill="1" applyBorder="1" applyAlignment="1">
      <alignment horizontal="left" vertical="center" wrapText="1"/>
    </xf>
    <xf numFmtId="3" fontId="8" fillId="4" borderId="1" xfId="0" applyNumberFormat="1" applyFont="1" applyFill="1" applyBorder="1" applyAlignment="1">
      <alignment horizontal="center" vertical="center"/>
    </xf>
    <xf numFmtId="3" fontId="9" fillId="2" borderId="0" xfId="0" applyNumberFormat="1" applyFont="1" applyFill="1" applyAlignment="1">
      <alignment vertical="center"/>
    </xf>
    <xf numFmtId="0" fontId="9" fillId="2" borderId="0" xfId="0" applyFont="1" applyFill="1" applyAlignment="1">
      <alignment horizontal="center" vertical="center"/>
    </xf>
    <xf numFmtId="168" fontId="9" fillId="2" borderId="0" xfId="0" applyNumberFormat="1" applyFont="1" applyFill="1" applyAlignment="1">
      <alignment horizontal="center" vertical="center"/>
    </xf>
    <xf numFmtId="167" fontId="9" fillId="2" borderId="0" xfId="0" applyNumberFormat="1" applyFont="1" applyFill="1" applyAlignment="1">
      <alignment horizontal="center" vertical="center"/>
    </xf>
    <xf numFmtId="165" fontId="9" fillId="2" borderId="0" xfId="0" applyNumberFormat="1" applyFont="1" applyFill="1" applyAlignment="1">
      <alignment horizontal="center" vertical="center"/>
    </xf>
    <xf numFmtId="0" fontId="9" fillId="0" borderId="0" xfId="0" applyFont="1" applyAlignment="1">
      <alignment vertical="center"/>
    </xf>
    <xf numFmtId="0" fontId="3" fillId="2" borderId="0" xfId="1" applyFont="1" applyFill="1" applyAlignment="1" applyProtection="1">
      <alignment horizontal="left" vertical="center"/>
    </xf>
    <xf numFmtId="0" fontId="9" fillId="2" borderId="0" xfId="0" applyFont="1" applyFill="1" applyAlignment="1">
      <alignment horizontal="left" vertical="center"/>
    </xf>
    <xf numFmtId="0" fontId="9" fillId="3" borderId="0" xfId="0" applyFont="1" applyFill="1" applyAlignment="1">
      <alignment vertical="center"/>
    </xf>
    <xf numFmtId="167" fontId="9" fillId="0" borderId="0" xfId="0" applyNumberFormat="1" applyFont="1" applyAlignment="1">
      <alignment vertical="center"/>
    </xf>
    <xf numFmtId="169" fontId="9" fillId="0" borderId="0" xfId="2" applyNumberFormat="1" applyFont="1" applyAlignment="1">
      <alignment vertical="center"/>
    </xf>
    <xf numFmtId="10" fontId="9" fillId="0" borderId="0" xfId="2" applyNumberFormat="1" applyFont="1" applyAlignment="1">
      <alignment vertical="center"/>
    </xf>
    <xf numFmtId="0" fontId="11" fillId="0" borderId="0" xfId="0" applyFont="1" applyAlignment="1">
      <alignment horizontal="right" vertical="center"/>
    </xf>
    <xf numFmtId="0" fontId="8" fillId="0" borderId="3" xfId="0" applyFont="1" applyBorder="1" applyAlignment="1">
      <alignment horizontal="center" vertical="center" wrapText="1"/>
    </xf>
    <xf numFmtId="0" fontId="8" fillId="0" borderId="1" xfId="0" applyFont="1" applyBorder="1" applyAlignment="1">
      <alignment horizontal="centerContinuous"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Continuous" vertical="center" wrapText="1"/>
    </xf>
    <xf numFmtId="0" fontId="8" fillId="0" borderId="13" xfId="0" applyFont="1" applyBorder="1" applyAlignment="1">
      <alignment horizontal="center" vertical="center" wrapText="1"/>
    </xf>
    <xf numFmtId="0" fontId="8" fillId="0" borderId="9" xfId="0" applyFont="1" applyBorder="1" applyAlignment="1">
      <alignment horizontal="centerContinuous" vertical="center" wrapText="1"/>
    </xf>
    <xf numFmtId="0" fontId="8" fillId="0" borderId="11" xfId="0" applyFont="1" applyBorder="1" applyAlignment="1">
      <alignment horizontal="centerContinuous" vertical="center" wrapText="1"/>
    </xf>
    <xf numFmtId="167" fontId="8" fillId="4" borderId="13" xfId="0" applyNumberFormat="1" applyFont="1" applyFill="1" applyBorder="1" applyAlignment="1">
      <alignment horizontal="centerContinuous" vertical="center" wrapText="1"/>
    </xf>
    <xf numFmtId="167" fontId="8" fillId="4" borderId="13" xfId="0" applyNumberFormat="1" applyFont="1" applyFill="1" applyBorder="1" applyAlignment="1">
      <alignment vertical="center"/>
    </xf>
    <xf numFmtId="4" fontId="8" fillId="4" borderId="13" xfId="0" applyNumberFormat="1" applyFont="1" applyFill="1" applyBorder="1" applyAlignment="1">
      <alignment vertical="center"/>
    </xf>
    <xf numFmtId="3" fontId="8" fillId="4" borderId="13" xfId="0" applyNumberFormat="1" applyFont="1" applyFill="1" applyBorder="1" applyAlignment="1">
      <alignment vertical="center"/>
    </xf>
    <xf numFmtId="4" fontId="8" fillId="4" borderId="1" xfId="0" applyNumberFormat="1" applyFont="1" applyFill="1" applyBorder="1" applyAlignment="1">
      <alignment vertical="center"/>
    </xf>
    <xf numFmtId="3" fontId="12" fillId="4" borderId="1" xfId="2" applyNumberFormat="1" applyFont="1" applyFill="1" applyBorder="1" applyAlignment="1">
      <alignment vertical="center"/>
    </xf>
    <xf numFmtId="167" fontId="8" fillId="3" borderId="1" xfId="0" applyNumberFormat="1" applyFont="1" applyFill="1" applyBorder="1" applyAlignment="1">
      <alignment horizontal="centerContinuous" vertical="center" wrapText="1"/>
    </xf>
    <xf numFmtId="167" fontId="8" fillId="3" borderId="1" xfId="0" applyNumberFormat="1" applyFont="1" applyFill="1" applyBorder="1" applyAlignment="1">
      <alignment vertical="center"/>
    </xf>
    <xf numFmtId="4" fontId="8" fillId="3" borderId="1" xfId="0" applyNumberFormat="1" applyFont="1" applyFill="1" applyBorder="1" applyAlignment="1">
      <alignment vertical="center"/>
    </xf>
    <xf numFmtId="3" fontId="8" fillId="3" borderId="1" xfId="0" applyNumberFormat="1" applyFont="1" applyFill="1" applyBorder="1" applyAlignment="1">
      <alignment vertical="center"/>
    </xf>
    <xf numFmtId="3" fontId="13" fillId="3" borderId="1" xfId="2" applyNumberFormat="1" applyFont="1" applyFill="1" applyBorder="1" applyAlignment="1">
      <alignment vertical="center"/>
    </xf>
    <xf numFmtId="14" fontId="9" fillId="0" borderId="4" xfId="0" applyNumberFormat="1" applyFont="1" applyFill="1" applyBorder="1" applyAlignment="1">
      <alignment horizontal="center" vertical="center"/>
    </xf>
    <xf numFmtId="167" fontId="9" fillId="3" borderId="4" xfId="0" applyNumberFormat="1" applyFont="1" applyFill="1" applyBorder="1" applyAlignment="1">
      <alignment vertical="center"/>
    </xf>
    <xf numFmtId="4" fontId="9" fillId="3" borderId="4" xfId="0" applyNumberFormat="1" applyFont="1" applyFill="1" applyBorder="1" applyAlignment="1">
      <alignment horizontal="right" vertical="center"/>
    </xf>
    <xf numFmtId="3" fontId="9" fillId="3" borderId="4" xfId="0" applyNumberFormat="1" applyFont="1" applyFill="1" applyBorder="1" applyAlignment="1">
      <alignment vertical="center"/>
    </xf>
    <xf numFmtId="4" fontId="9" fillId="3" borderId="4" xfId="0" applyNumberFormat="1" applyFont="1" applyFill="1" applyBorder="1" applyAlignment="1">
      <alignment vertical="center"/>
    </xf>
    <xf numFmtId="3" fontId="9" fillId="3" borderId="4" xfId="3" applyNumberFormat="1" applyFont="1" applyFill="1" applyBorder="1" applyAlignment="1">
      <alignment vertical="center"/>
    </xf>
    <xf numFmtId="167" fontId="9" fillId="3" borderId="4" xfId="3" applyNumberFormat="1" applyFont="1" applyFill="1" applyBorder="1" applyAlignment="1">
      <alignment vertical="center"/>
    </xf>
    <xf numFmtId="4" fontId="9" fillId="3" borderId="4" xfId="3" applyNumberFormat="1" applyFont="1" applyFill="1" applyBorder="1" applyAlignment="1">
      <alignment vertical="center"/>
    </xf>
    <xf numFmtId="3" fontId="10" fillId="3" borderId="4" xfId="0" applyNumberFormat="1" applyFont="1" applyFill="1" applyBorder="1" applyAlignment="1">
      <alignment horizontal="right" vertical="center"/>
    </xf>
    <xf numFmtId="167" fontId="10" fillId="3" borderId="4" xfId="2" applyNumberFormat="1" applyFont="1" applyFill="1" applyBorder="1" applyAlignment="1">
      <alignment horizontal="right" vertical="center"/>
    </xf>
    <xf numFmtId="4" fontId="10" fillId="3" borderId="4" xfId="2" applyNumberFormat="1" applyFont="1" applyFill="1" applyBorder="1" applyAlignment="1">
      <alignment horizontal="right" vertical="center"/>
    </xf>
    <xf numFmtId="3" fontId="9" fillId="3" borderId="4" xfId="2" applyNumberFormat="1" applyFont="1" applyFill="1" applyBorder="1" applyAlignment="1">
      <alignment vertical="center"/>
    </xf>
    <xf numFmtId="0" fontId="15" fillId="0" borderId="0" xfId="0" applyFont="1" applyAlignment="1">
      <alignment vertical="center"/>
    </xf>
    <xf numFmtId="0" fontId="15" fillId="0" borderId="1" xfId="0" applyFont="1" applyBorder="1" applyAlignment="1">
      <alignment horizontal="centerContinuous" vertical="center" wrapText="1"/>
    </xf>
    <xf numFmtId="167" fontId="3" fillId="2" borderId="0" xfId="1" applyNumberFormat="1" applyFont="1" applyFill="1" applyAlignment="1" applyProtection="1">
      <alignment horizontal="left" vertical="center"/>
    </xf>
    <xf numFmtId="0" fontId="15" fillId="0" borderId="1" xfId="0" applyFont="1" applyBorder="1" applyAlignment="1">
      <alignment vertical="center"/>
    </xf>
    <xf numFmtId="0" fontId="8" fillId="0" borderId="0" xfId="0" applyFont="1" applyAlignment="1">
      <alignment vertical="center"/>
    </xf>
    <xf numFmtId="0" fontId="15" fillId="0" borderId="0" xfId="0" applyFont="1" applyBorder="1" applyAlignment="1">
      <alignment vertical="center"/>
    </xf>
    <xf numFmtId="0" fontId="8" fillId="3" borderId="1" xfId="0" applyNumberFormat="1" applyFont="1" applyFill="1" applyBorder="1" applyAlignment="1">
      <alignment horizontal="center" vertical="center" wrapText="1"/>
    </xf>
    <xf numFmtId="0" fontId="15" fillId="0" borderId="0" xfId="0" applyFont="1" applyFill="1" applyAlignment="1">
      <alignment vertical="center"/>
    </xf>
    <xf numFmtId="14" fontId="9" fillId="3" borderId="13" xfId="0" applyNumberFormat="1" applyFont="1" applyFill="1" applyBorder="1" applyAlignment="1">
      <alignment horizontal="center" vertical="center"/>
    </xf>
    <xf numFmtId="14" fontId="9" fillId="3" borderId="13" xfId="0" applyNumberFormat="1" applyFont="1" applyFill="1" applyBorder="1" applyAlignment="1">
      <alignment horizontal="left" vertical="center"/>
    </xf>
    <xf numFmtId="164" fontId="9" fillId="2" borderId="5" xfId="0" applyNumberFormat="1" applyFont="1" applyFill="1" applyBorder="1" applyAlignment="1">
      <alignment horizontal="left" vertical="center" wrapText="1"/>
    </xf>
    <xf numFmtId="3" fontId="9" fillId="3" borderId="13" xfId="0" applyNumberFormat="1" applyFont="1" applyFill="1" applyBorder="1" applyAlignment="1">
      <alignment vertical="center"/>
    </xf>
    <xf numFmtId="4" fontId="9" fillId="3" borderId="13" xfId="0" applyNumberFormat="1" applyFont="1" applyFill="1" applyBorder="1" applyAlignment="1">
      <alignment vertical="center"/>
    </xf>
    <xf numFmtId="0" fontId="8" fillId="4" borderId="1" xfId="0" applyFont="1" applyFill="1" applyBorder="1" applyAlignment="1">
      <alignment vertical="center"/>
    </xf>
    <xf numFmtId="167" fontId="8" fillId="4" borderId="1" xfId="0" applyNumberFormat="1" applyFont="1" applyFill="1" applyBorder="1" applyAlignment="1">
      <alignment vertical="center"/>
    </xf>
    <xf numFmtId="3" fontId="8" fillId="4" borderId="1" xfId="0" applyNumberFormat="1" applyFont="1" applyFill="1" applyBorder="1" applyAlignment="1">
      <alignment vertical="center"/>
    </xf>
    <xf numFmtId="4" fontId="15" fillId="0" borderId="0" xfId="0" applyNumberFormat="1" applyFont="1" applyAlignment="1">
      <alignment vertical="center"/>
    </xf>
    <xf numFmtId="167" fontId="9" fillId="3" borderId="0" xfId="0" applyNumberFormat="1" applyFont="1" applyFill="1" applyAlignment="1">
      <alignment vertical="center"/>
    </xf>
    <xf numFmtId="0" fontId="9" fillId="0" borderId="1" xfId="0" applyFont="1" applyFill="1" applyBorder="1" applyAlignment="1">
      <alignment vertical="center"/>
    </xf>
    <xf numFmtId="167" fontId="9" fillId="3" borderId="13" xfId="0" applyNumberFormat="1" applyFont="1" applyFill="1" applyBorder="1" applyAlignment="1">
      <alignment vertical="center"/>
    </xf>
    <xf numFmtId="4" fontId="15" fillId="3" borderId="0" xfId="0" applyNumberFormat="1" applyFont="1" applyFill="1" applyBorder="1" applyAlignment="1">
      <alignment vertical="center"/>
    </xf>
    <xf numFmtId="0" fontId="15" fillId="3" borderId="0" xfId="0" applyFont="1" applyFill="1" applyBorder="1" applyAlignment="1">
      <alignment vertical="center"/>
    </xf>
    <xf numFmtId="3" fontId="9" fillId="3" borderId="0" xfId="0" applyNumberFormat="1" applyFont="1" applyFill="1" applyBorder="1" applyAlignment="1">
      <alignment vertical="center"/>
    </xf>
    <xf numFmtId="164" fontId="9" fillId="2" borderId="1" xfId="0" applyNumberFormat="1" applyFont="1" applyFill="1" applyBorder="1" applyAlignment="1">
      <alignment horizontal="left" vertical="center" wrapText="1"/>
    </xf>
    <xf numFmtId="4" fontId="9" fillId="0" borderId="0" xfId="0" applyNumberFormat="1" applyFont="1" applyAlignment="1">
      <alignment vertical="center"/>
    </xf>
    <xf numFmtId="168" fontId="9" fillId="0" borderId="0" xfId="0" applyNumberFormat="1" applyFont="1" applyAlignment="1">
      <alignment vertical="center"/>
    </xf>
    <xf numFmtId="2" fontId="9" fillId="0" borderId="0" xfId="0" applyNumberFormat="1" applyFont="1" applyAlignment="1">
      <alignment vertical="center"/>
    </xf>
    <xf numFmtId="0" fontId="8" fillId="3" borderId="0" xfId="0" applyFont="1" applyFill="1" applyAlignment="1">
      <alignment vertical="center"/>
    </xf>
    <xf numFmtId="0" fontId="9" fillId="0" borderId="0" xfId="0" applyFont="1" applyAlignment="1">
      <alignment horizontal="center" vertical="center"/>
    </xf>
    <xf numFmtId="4" fontId="9" fillId="3" borderId="0" xfId="0" applyNumberFormat="1" applyFont="1" applyFill="1" applyBorder="1" applyAlignment="1">
      <alignment vertical="center"/>
    </xf>
    <xf numFmtId="0" fontId="9" fillId="3" borderId="0" xfId="0" applyFont="1" applyFill="1" applyBorder="1" applyAlignment="1">
      <alignment vertical="center"/>
    </xf>
    <xf numFmtId="0" fontId="16" fillId="3" borderId="0" xfId="0" applyFont="1" applyFill="1"/>
    <xf numFmtId="0" fontId="16" fillId="3" borderId="0" xfId="0" applyFont="1" applyFill="1" applyAlignment="1"/>
    <xf numFmtId="0" fontId="16" fillId="3" borderId="0" xfId="0" applyFont="1" applyFill="1" applyAlignment="1">
      <alignment vertical="center"/>
    </xf>
    <xf numFmtId="0" fontId="16" fillId="3" borderId="0" xfId="0" applyFont="1" applyFill="1" applyBorder="1" applyAlignment="1">
      <alignment horizontal="center" vertical="center"/>
    </xf>
    <xf numFmtId="0" fontId="16" fillId="3" borderId="0" xfId="0" applyFont="1" applyFill="1" applyBorder="1" applyAlignment="1">
      <alignment horizontal="center"/>
    </xf>
    <xf numFmtId="0" fontId="16" fillId="3" borderId="0" xfId="0" applyFont="1" applyFill="1" applyBorder="1"/>
    <xf numFmtId="0" fontId="21" fillId="3" borderId="1" xfId="0" applyFont="1" applyFill="1" applyBorder="1" applyAlignment="1">
      <alignment horizontal="center" vertical="center" wrapText="1"/>
    </xf>
    <xf numFmtId="0" fontId="17" fillId="3" borderId="0" xfId="0" applyFont="1" applyFill="1" applyAlignment="1">
      <alignment vertical="center"/>
    </xf>
    <xf numFmtId="0" fontId="17" fillId="3" borderId="0" xfId="4" applyFont="1" applyFill="1" applyBorder="1" applyAlignment="1">
      <alignment horizontal="left" vertical="center"/>
    </xf>
    <xf numFmtId="0" fontId="20" fillId="3" borderId="0" xfId="0" applyFont="1" applyFill="1" applyAlignment="1">
      <alignment horizontal="right"/>
    </xf>
    <xf numFmtId="0" fontId="16" fillId="3" borderId="0" xfId="0" applyFont="1" applyFill="1" applyAlignment="1">
      <alignment wrapText="1"/>
    </xf>
    <xf numFmtId="0" fontId="16" fillId="3" borderId="0" xfId="0" applyFont="1" applyFill="1" applyAlignment="1">
      <alignment horizontal="left"/>
    </xf>
    <xf numFmtId="0" fontId="17" fillId="3" borderId="1" xfId="0" applyFont="1" applyFill="1" applyBorder="1" applyAlignment="1">
      <alignment vertical="center" wrapText="1"/>
    </xf>
    <xf numFmtId="0" fontId="19" fillId="3" borderId="1" xfId="4" applyFont="1" applyFill="1" applyBorder="1" applyAlignment="1">
      <alignment horizontal="left" vertical="top" wrapText="1"/>
    </xf>
    <xf numFmtId="0" fontId="16" fillId="3" borderId="1" xfId="4" applyFont="1" applyFill="1" applyBorder="1" applyAlignment="1">
      <alignment horizontal="left" vertical="top" wrapText="1"/>
    </xf>
    <xf numFmtId="0" fontId="17" fillId="3" borderId="13"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6" fillId="3" borderId="0" xfId="4" applyFont="1" applyFill="1" applyBorder="1" applyAlignment="1">
      <alignment horizontal="left" vertical="center"/>
    </xf>
    <xf numFmtId="0" fontId="17" fillId="3" borderId="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1" xfId="0" applyFont="1" applyFill="1" applyBorder="1" applyAlignment="1">
      <alignment horizontal="center" vertical="center"/>
    </xf>
    <xf numFmtId="0" fontId="18" fillId="3" borderId="1"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13" xfId="0" applyFont="1" applyFill="1" applyBorder="1" applyAlignment="1">
      <alignment horizontal="center" vertical="center" wrapText="1"/>
    </xf>
    <xf numFmtId="167" fontId="17" fillId="3" borderId="1" xfId="0" applyNumberFormat="1" applyFont="1" applyFill="1" applyBorder="1" applyAlignment="1">
      <alignment horizontal="center" vertical="center" wrapText="1"/>
    </xf>
    <xf numFmtId="0" fontId="16" fillId="0" borderId="14" xfId="6" applyFont="1" applyFill="1" applyBorder="1" applyAlignment="1">
      <alignment horizontal="left" wrapText="1"/>
    </xf>
    <xf numFmtId="0" fontId="16" fillId="0" borderId="15" xfId="6" applyFont="1" applyFill="1" applyBorder="1" applyAlignment="1">
      <alignment horizontal="left" wrapText="1"/>
    </xf>
    <xf numFmtId="0" fontId="17" fillId="0" borderId="16" xfId="6" applyFont="1" applyFill="1" applyBorder="1" applyAlignment="1">
      <alignment horizontal="left" wrapText="1"/>
    </xf>
    <xf numFmtId="0" fontId="17" fillId="0" borderId="7" xfId="6" applyFont="1" applyFill="1" applyBorder="1" applyAlignment="1">
      <alignment horizontal="left" wrapText="1"/>
    </xf>
    <xf numFmtId="0" fontId="17" fillId="0" borderId="8" xfId="6" applyFont="1" applyFill="1" applyBorder="1" applyAlignment="1">
      <alignment horizontal="left" wrapText="1"/>
    </xf>
    <xf numFmtId="0" fontId="16" fillId="0" borderId="17" xfId="6" applyFont="1" applyFill="1" applyBorder="1" applyAlignment="1">
      <alignment horizontal="left" wrapText="1"/>
    </xf>
    <xf numFmtId="0" fontId="16" fillId="0" borderId="0" xfId="6" applyFont="1" applyFill="1" applyBorder="1" applyAlignment="1">
      <alignment horizontal="left" wrapText="1"/>
    </xf>
    <xf numFmtId="0" fontId="16" fillId="0" borderId="18" xfId="6" applyFont="1" applyFill="1" applyBorder="1" applyAlignment="1">
      <alignment horizontal="center"/>
    </xf>
    <xf numFmtId="0" fontId="16" fillId="0" borderId="0" xfId="6" applyFont="1" applyFill="1" applyBorder="1" applyAlignment="1">
      <alignment horizontal="center"/>
    </xf>
    <xf numFmtId="0" fontId="16" fillId="0" borderId="19" xfId="6" applyFont="1" applyFill="1" applyBorder="1" applyAlignment="1">
      <alignment horizontal="center"/>
    </xf>
    <xf numFmtId="0" fontId="16" fillId="0" borderId="20" xfId="6" applyFont="1" applyFill="1" applyBorder="1" applyAlignment="1">
      <alignment horizontal="left" wrapText="1"/>
    </xf>
    <xf numFmtId="0" fontId="16" fillId="0" borderId="21" xfId="6" applyFont="1" applyFill="1" applyBorder="1" applyAlignment="1">
      <alignment horizontal="left" wrapText="1"/>
    </xf>
    <xf numFmtId="14" fontId="16" fillId="0" borderId="22" xfId="6" applyNumberFormat="1" applyFont="1" applyFill="1" applyBorder="1" applyAlignment="1">
      <alignment horizontal="center"/>
    </xf>
    <xf numFmtId="14" fontId="16" fillId="0" borderId="10" xfId="6" applyNumberFormat="1" applyFont="1" applyFill="1" applyBorder="1" applyAlignment="1">
      <alignment horizontal="center"/>
    </xf>
    <xf numFmtId="14" fontId="16" fillId="0" borderId="11" xfId="6" applyNumberFormat="1" applyFont="1" applyFill="1" applyBorder="1" applyAlignment="1">
      <alignment horizontal="center"/>
    </xf>
    <xf numFmtId="0" fontId="8" fillId="2" borderId="1"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7" fillId="3" borderId="1" xfId="0" applyFont="1" applyFill="1" applyBorder="1" applyAlignment="1">
      <alignment horizontal="center" vertical="center" wrapText="1"/>
    </xf>
    <xf numFmtId="0" fontId="19" fillId="0" borderId="1" xfId="4" applyFont="1" applyFill="1" applyBorder="1" applyAlignment="1">
      <alignment horizontal="left" vertical="top" wrapText="1"/>
    </xf>
    <xf numFmtId="0" fontId="19" fillId="0" borderId="1" xfId="4" applyFont="1" applyFill="1" applyBorder="1" applyAlignment="1">
      <alignment horizontal="center" vertical="top" wrapText="1"/>
    </xf>
    <xf numFmtId="0" fontId="16" fillId="0" borderId="0" xfId="0" applyFont="1" applyFill="1" applyAlignment="1">
      <alignment horizontal="center"/>
    </xf>
  </cellXfs>
  <cellStyles count="7">
    <cellStyle name="Гиперссылка" xfId="1" builtinId="8"/>
    <cellStyle name="Обычный" xfId="0" builtinId="0"/>
    <cellStyle name="Обычный 2" xfId="5"/>
    <cellStyle name="Обычный 3" xfId="4"/>
    <cellStyle name="Обычный 6" xfId="6"/>
    <cellStyle name="Процентный 2" xfId="2"/>
    <cellStyle name="Финансовый_mbval"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WIN\TEMP\Redtabs1-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ATA\UE\KAZ\Reports%20-%202000\RED\Tables\Redtabs1-2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FWN03P\MCD\Users\FKumah\My%20Documents\Mydocuments\Mission%20Documents\Mission%20December%2004\Kyrgyztan\Staff%20Report%20_%20Jan%202004\Background%20files\KGZFIS%20Jan%2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ATA\DD\TJK\BOP\TJKBO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bis131904\For_All\DATA\DD\TJK\Rep\RED\0201\Art%20IV%20Tables%20for%202002%20(English).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DATA\US\ARM\REP\97ARMRED\TABLES\EDSSARMRED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DATA\UT\TJK\BOP\TJK--Basic%20BOP%20Data%20ThirdRev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bis131904\For_All\Documents%20and%20Settings\asadikov\Local%20Settings\Temporary%20Internet%20Files\OLKCD\KR%20TEMPLATE%20as%20of%20Dec%20%2031%2020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pt8s\eu21\DATA\US\GEO\MISC\medium-term.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DATA\UE\KAZ\REAL\KAZ_BOP_mv.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bis131904\For_All\DATA\DD\TJK\BOP\TJKBOP.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DATA\UE\KAZ\GEN\WEO\WEO-KAZ-Templat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bis131904\For_All\Asadikov\Country%20work\Kyrgyz%20Republic\Sector%20updates\GEE91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gwn03p\fad\My%20Documents\Works\TJK\Missions\Mission%205-%20Feb%2002\Projection\Other%20sectors\TJK--BOP%20Data%20FileMission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9bis131904\For_All\DATA\DG\KGZ\DSA%20for%20Paris%20Club\External%20DSA%20LIC%20Aug2004%20(no%20rescheduling).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9bis131904\For_All\My%20Documents\Franziska\data%20received\August%202002\SRtablesNK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DATA\DD\TJK\REAL\Archive\End%20mission\May%202002\TJK--BOP%20Data%20FilePRGF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pt8s\eu21\My%20Documents\INTERNAT\IMF\Red99new.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FOREX-DAILY"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My%20Documents\Armenia\ArmMon0730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DATA\UE\KAZ\Reports%202001\RED\T1-2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WIN\TEMP\BLS_original.Tabs1-2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DATA\US\ARM\REAL\ArmRea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DATA\UE\KAZ\BOP\KAZ_BO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9bis131904\For_All\DATA\DC\KGZ\BOP\BOPkgz_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1\PDR\My%20Documents\TEMP\Basecase1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DATA\UT\TJK\REAL\Selected%20Economic%20Indicators--200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9bis131904\For_All\Documents%20and%20Settings\KOGATA\My%20Local%20Documents\Kyrgyz\Fiscal\Current_030925_cob\Table_Brief_Oct03_fi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Nt_srv_bdc\public\Bulletin_Forall\&#1058;&#1086;&#1081;&#1084;&#1079;&#1072;%20&#1086;&#1090;&#1095;&#1077;&#109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9bis131904\For_All\Documents%20and%20Settings\mbourdin\Local%20Settings\Temporary%20Internet%20Files\OLKF1\wrs92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1-Valuadd"/>
      <sheetName val="T2-IndProd"/>
      <sheetName val="T3-SelindGds"/>
      <sheetName val="T4-SelAgGds"/>
      <sheetName val="T5-Livestock"/>
      <sheetName val="T6-CPI"/>
      <sheetName val="T7-Admpri"/>
      <sheetName val="T8-WPI"/>
      <sheetName val="T9-energy"/>
      <sheetName val="T10-Empl"/>
      <sheetName val="T11-Labor"/>
      <sheetName val="T12-Wages"/>
      <sheetName val="T13-WagSect"/>
      <sheetName val="T14-Invest"/>
      <sheetName val="T15-Finance"/>
      <sheetName val="T16-Invsect"/>
      <sheetName val="T17-SIG"/>
      <sheetName val="T18-Privat"/>
      <sheetName val="T19-EntSec"/>
      <sheetName val="NBK-T20"/>
      <sheetName val="MonSurv-T21"/>
      <sheetName val="IntRat_t22"/>
      <sheetName val="Exch_t23"/>
      <sheetName val="branch_t24"/>
      <sheetName val="GvtOpT-t25"/>
      <sheetName val="GvtOp%gdp-t26"/>
      <sheetName val="GvtOp%t_t27l"/>
      <sheetName val="oilt41(kee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sic_data (2)"/>
      <sheetName val="T1-Valuadd"/>
      <sheetName val="T2-IndProd"/>
      <sheetName val="T3-SelindGds"/>
      <sheetName val="T4-SelAgGds"/>
      <sheetName val="T5-Livestock"/>
      <sheetName val="T6-CPI"/>
      <sheetName val="T7-Admpri"/>
      <sheetName val="T8-WPI"/>
      <sheetName val="T9-energy"/>
      <sheetName val="T10-Empl"/>
      <sheetName val="T11-Labor"/>
      <sheetName val="T12-Wages"/>
      <sheetName val="T13-WagSect"/>
      <sheetName val="T14-Invest"/>
      <sheetName val="T15-Finance"/>
      <sheetName val="T16-Invsect"/>
      <sheetName val="T17 SI"/>
      <sheetName val="T18-Privat"/>
      <sheetName val="T19-EntSec"/>
      <sheetName val="NBK-T20"/>
      <sheetName val="MonSurv-T21"/>
      <sheetName val="IntRat_t22"/>
      <sheetName val="Exch_t23"/>
      <sheetName val="branch_t24"/>
      <sheetName val="GvtOp%gdp-t25"/>
      <sheetName val="GvtOp-t26"/>
      <sheetName val="GvtOp%t_t2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REO"/>
      <sheetName val="FSUOUT"/>
      <sheetName val="OUT_WEO"/>
      <sheetName val="Out_DSA"/>
      <sheetName val="OUT-Med. term general"/>
      <sheetName val="Out"/>
      <sheetName val="Tmp_GGov"/>
      <sheetName val="Tmp_SGov"/>
      <sheetName val="Tmp_SF"/>
      <sheetName val="Gen_Gov"/>
      <sheetName val="State_Gov"/>
      <sheetName val="Targets"/>
      <sheetName val="SocFund"/>
      <sheetName val="IN_SF"/>
      <sheetName val="Exp_Proj"/>
      <sheetName val="Rev_Proj"/>
      <sheetName val="FIN"/>
      <sheetName val="Oct_03"/>
      <sheetName val="Aug_03"/>
      <sheetName val="IN_EXP"/>
      <sheetName val="IN_REV"/>
      <sheetName val="IN"/>
      <sheetName val="Table 5"/>
      <sheetName val="График 3.1.1.6_новы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10">
          <cell r="K10">
            <v>75366.668187220843</v>
          </cell>
        </row>
      </sheetData>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Names"/>
      <sheetName val="BOP tables"/>
      <sheetName val="BOP"/>
      <sheetName val="tab6"/>
      <sheetName val="tabMT"/>
      <sheetName val="Input tables"/>
      <sheetName val="In &amp; out"/>
      <sheetName val="Fiscal and Real Input"/>
      <sheetName val="NFA Banking System"/>
      <sheetName val="WEO"/>
      <sheetName val="WEO1"/>
      <sheetName val="IMF Credit"/>
      <sheetName val="Fund position"/>
      <sheetName val="GEEandGAS"/>
      <sheetName val="Debt tables"/>
      <sheetName val="Debt Service"/>
      <sheetName val="Calculation amort and inter"/>
      <sheetName val="Pub_disb"/>
      <sheetName val="Stock of Debt"/>
      <sheetName val="Exceptional Financing"/>
      <sheetName val="NPV Debt"/>
      <sheetName val="Debt Sust of Public Sector"/>
      <sheetName val="Arrears "/>
      <sheetName val="HIPC indicators"/>
      <sheetName val="Ratio tables"/>
      <sheetName val="volumes&amp;prices"/>
      <sheetName val="Trade"/>
      <sheetName val="Table 8 Debt service capacity"/>
      <sheetName val="Table 9 Cap Repay Fund"/>
      <sheetName val="Output Tables"/>
      <sheetName val="FSUOUT"/>
      <sheetName val="SRtab11"/>
      <sheetName val="SRtab14"/>
      <sheetName val="REDtab39"/>
      <sheetName val="REDtab40"/>
      <sheetName val="REDtab41"/>
      <sheetName val="REDtab42"/>
      <sheetName val="REDtab43"/>
      <sheetName val="REDtab44"/>
      <sheetName val="REDtab45"/>
      <sheetName val="REDtab46"/>
      <sheetName val="SRtab13"/>
      <sheetName val="SRtab12"/>
      <sheetName val="tab6Rus"/>
      <sheetName val="BOPOUTrus"/>
      <sheetName val="Old worksheets"/>
      <sheetName val="RED Table 30"/>
      <sheetName val="RED Table 29"/>
      <sheetName val="Historic export"/>
      <sheetName val="Historic import"/>
      <sheetName val="Historic services"/>
      <sheetName val="Mprodct"/>
      <sheetName val="Xprodct"/>
      <sheetName val="WEO Q5"/>
      <sheetName val="WEO Q6"/>
      <sheetName val="WEO Q7"/>
      <sheetName val="TJK_Q"/>
      <sheetName val="TJK_A"/>
      <sheetName val="EDSSBATCH"/>
      <sheetName val="BOPOUT"/>
      <sheetName val="projection4prt"/>
      <sheetName val="Mainsheet"/>
    </sheetNames>
    <sheetDataSet>
      <sheetData sheetId="0" refreshError="1"/>
      <sheetData sheetId="1" refreshError="1"/>
      <sheetData sheetId="2" refreshError="1"/>
      <sheetData sheetId="3" refreshError="1"/>
      <sheetData sheetId="4" refreshError="1">
        <row r="10">
          <cell r="D10">
            <v>-206.55828313104195</v>
          </cell>
          <cell r="E10">
            <v>-167.30457199602603</v>
          </cell>
          <cell r="F10">
            <v>-101.38731375273233</v>
          </cell>
          <cell r="G10">
            <v>-81.839484387576562</v>
          </cell>
          <cell r="H10">
            <v>-45.69179701941087</v>
          </cell>
          <cell r="I10">
            <v>-60.091131451019507</v>
          </cell>
          <cell r="J10">
            <v>-21.098012430551293</v>
          </cell>
          <cell r="K10">
            <v>-48.311812683720746</v>
          </cell>
          <cell r="L10">
            <v>-13.039233613640491</v>
          </cell>
          <cell r="M10">
            <v>-97.805670178931877</v>
          </cell>
          <cell r="N10">
            <v>-22.265417118171232</v>
          </cell>
          <cell r="O10">
            <v>-20.63295944579767</v>
          </cell>
          <cell r="P10">
            <v>25.127793620811275</v>
          </cell>
          <cell r="Q10">
            <v>-41.21058256248547</v>
          </cell>
          <cell r="R10">
            <v>-11.410170505643109</v>
          </cell>
          <cell r="S10">
            <v>-41.643037738229893</v>
          </cell>
          <cell r="T10">
            <v>-10.285080155186371</v>
          </cell>
          <cell r="U10">
            <v>-2.6991394135170461</v>
          </cell>
          <cell r="V10">
            <v>-29.899863479732815</v>
          </cell>
          <cell r="W10">
            <v>-84.527120786666131</v>
          </cell>
          <cell r="X10">
            <v>-31.065631451968827</v>
          </cell>
          <cell r="Y10">
            <v>-23.205185270266597</v>
          </cell>
          <cell r="Z10">
            <v>-16.472320782478068</v>
          </cell>
          <cell r="AA10">
            <v>0.66850129918335455</v>
          </cell>
          <cell r="AB10">
            <v>-69.000897877022766</v>
          </cell>
          <cell r="AC10">
            <v>-44.325698830778002</v>
          </cell>
          <cell r="AD10">
            <v>-8.4170139042791661</v>
          </cell>
          <cell r="AE10">
            <v>16.437643291217341</v>
          </cell>
          <cell r="AF10">
            <v>6.0543089998984172</v>
          </cell>
          <cell r="AG10">
            <v>-30.250760443941402</v>
          </cell>
          <cell r="AH10">
            <v>-18.714720784411909</v>
          </cell>
          <cell r="AI10">
            <v>-5.8768347184559389</v>
          </cell>
          <cell r="AJ10">
            <v>-10.771935548707461</v>
          </cell>
          <cell r="AK10">
            <v>-4.8994600801420987</v>
          </cell>
          <cell r="AL10">
            <v>-40.2629511317175</v>
          </cell>
          <cell r="AM10">
            <v>-18.408519571913416</v>
          </cell>
          <cell r="AN10">
            <v>-9.6804560444530949</v>
          </cell>
          <cell r="AO10">
            <v>-12.887103424185199</v>
          </cell>
          <cell r="AP10">
            <v>-6.0733588540658872</v>
          </cell>
          <cell r="AQ10">
            <v>-47.04943789461754</v>
          </cell>
          <cell r="AR10">
            <v>-63.36770526260176</v>
          </cell>
          <cell r="AS10">
            <v>-51.485235977035984</v>
          </cell>
        </row>
        <row r="36">
          <cell r="D36">
            <v>230</v>
          </cell>
          <cell r="E36">
            <v>40.091178894042969</v>
          </cell>
          <cell r="F36">
            <v>29.910451889038086</v>
          </cell>
          <cell r="G36">
            <v>-18.457748413085937</v>
          </cell>
          <cell r="H36">
            <v>9.6362017095088959E-2</v>
          </cell>
          <cell r="I36">
            <v>50.1</v>
          </cell>
          <cell r="J36">
            <v>57</v>
          </cell>
          <cell r="K36">
            <v>60.8</v>
          </cell>
          <cell r="L36">
            <v>65.7</v>
          </cell>
          <cell r="M36">
            <v>-8.9821062088012695</v>
          </cell>
          <cell r="N36">
            <v>-12.158185005187988</v>
          </cell>
          <cell r="O36">
            <v>-3.6288206577301025</v>
          </cell>
          <cell r="P36">
            <v>6.2399516105651855</v>
          </cell>
          <cell r="Q36">
            <v>12.70417308807373</v>
          </cell>
          <cell r="R36">
            <v>1.0327721834182739</v>
          </cell>
          <cell r="S36">
            <v>37.737735748291016</v>
          </cell>
          <cell r="T36">
            <v>13.268939018249512</v>
          </cell>
          <cell r="U36">
            <v>8.7997989654541016</v>
          </cell>
          <cell r="V36">
            <v>1.007765531539917</v>
          </cell>
          <cell r="W36">
            <v>22.539314270019531</v>
          </cell>
          <cell r="X36">
            <v>-8.1822627034480284</v>
          </cell>
          <cell r="Y36">
            <v>-1.8818643348432418</v>
          </cell>
          <cell r="Z36">
            <v>-14.784276486626968</v>
          </cell>
          <cell r="AA36">
            <v>-15.705626334319955</v>
          </cell>
          <cell r="AB36">
            <v>-10.431987762451172</v>
          </cell>
          <cell r="AC36">
            <v>-11.649907382905521</v>
          </cell>
          <cell r="AD36">
            <v>-10.37976428423738</v>
          </cell>
          <cell r="AE36">
            <v>-5.0592115125168586</v>
          </cell>
          <cell r="AF36">
            <v>3.444766303922342</v>
          </cell>
          <cell r="AG36">
            <v>-5.9996866529699382</v>
          </cell>
          <cell r="AH36">
            <v>1.5075262784957886</v>
          </cell>
          <cell r="AI36">
            <v>-1.5718014240264893</v>
          </cell>
          <cell r="AJ36">
            <v>-1.151520848274231</v>
          </cell>
          <cell r="AK36">
            <v>0</v>
          </cell>
          <cell r="AL36">
            <v>0.93493355724496574</v>
          </cell>
          <cell r="AM36">
            <v>1.4285732507705688</v>
          </cell>
          <cell r="AN36">
            <v>2.8168957233428955</v>
          </cell>
          <cell r="AO36">
            <v>1.369864821434021</v>
          </cell>
          <cell r="AP36">
            <v>2.7027063369750977</v>
          </cell>
          <cell r="AQ36">
            <v>4.0298969280148533</v>
          </cell>
          <cell r="AR36">
            <v>2.0408163070678711</v>
          </cell>
          <cell r="AS36">
            <v>1.3333333730697632</v>
          </cell>
          <cell r="AT36">
            <v>1.3157894611358643</v>
          </cell>
          <cell r="AU36">
            <v>1.298701286315918</v>
          </cell>
          <cell r="AV36">
            <v>1.3</v>
          </cell>
          <cell r="AW36">
            <v>1.3</v>
          </cell>
          <cell r="AX36">
            <v>1.3036226868629455</v>
          </cell>
          <cell r="AY36">
            <v>1.3005809932947159</v>
          </cell>
        </row>
        <row r="37">
          <cell r="D37">
            <v>1139.9307759602864</v>
          </cell>
          <cell r="E37">
            <v>1475.6296895345051</v>
          </cell>
          <cell r="F37">
            <v>1805.020487467448</v>
          </cell>
          <cell r="G37">
            <v>1506.7939147949219</v>
          </cell>
          <cell r="H37">
            <v>1599.2944437662759</v>
          </cell>
          <cell r="I37">
            <v>1462.9894205729167</v>
          </cell>
          <cell r="J37">
            <v>1362.4632161458333</v>
          </cell>
          <cell r="K37">
            <v>1321.7010091145833</v>
          </cell>
          <cell r="L37">
            <v>1283.1331380208333</v>
          </cell>
          <cell r="M37">
            <v>1357.5716959635415</v>
          </cell>
          <cell r="N37">
            <v>1195.246220259233</v>
          </cell>
          <cell r="O37">
            <v>1305.5014354066986</v>
          </cell>
          <cell r="P37">
            <v>1439.0407647907648</v>
          </cell>
          <cell r="Q37">
            <v>1500.166815210933</v>
          </cell>
          <cell r="R37">
            <v>1359.9888089169074</v>
          </cell>
          <cell r="S37">
            <v>1646.3050000000001</v>
          </cell>
          <cell r="T37">
            <v>1478.7276482213438</v>
          </cell>
          <cell r="U37">
            <v>1565.6734989648032</v>
          </cell>
          <cell r="V37">
            <v>1515.2850000000001</v>
          </cell>
          <cell r="W37">
            <v>1551.4977867965367</v>
          </cell>
          <cell r="X37">
            <v>1580</v>
          </cell>
          <cell r="Y37">
            <v>1504</v>
          </cell>
          <cell r="Z37">
            <v>1381</v>
          </cell>
          <cell r="AA37">
            <v>1322</v>
          </cell>
          <cell r="AB37">
            <v>1446.75</v>
          </cell>
          <cell r="AC37">
            <v>1382.4762121212118</v>
          </cell>
          <cell r="AD37">
            <v>1357.2487734487734</v>
          </cell>
          <cell r="AE37">
            <v>1310.9741200828155</v>
          </cell>
          <cell r="AF37">
            <v>1353.5298136645961</v>
          </cell>
          <cell r="AG37">
            <v>1351.0572298293491</v>
          </cell>
          <cell r="AH37">
            <v>1395.7978427128426</v>
          </cell>
          <cell r="AI37">
            <v>1380</v>
          </cell>
          <cell r="AJ37">
            <v>1400</v>
          </cell>
          <cell r="AK37">
            <v>1400</v>
          </cell>
          <cell r="AL37">
            <v>1393.9494606782107</v>
          </cell>
          <cell r="AM37">
            <v>1420</v>
          </cell>
          <cell r="AN37">
            <v>1460</v>
          </cell>
          <cell r="AO37">
            <v>1480</v>
          </cell>
          <cell r="AP37">
            <v>1520</v>
          </cell>
          <cell r="AQ37">
            <v>1470</v>
          </cell>
          <cell r="AR37">
            <v>1500</v>
          </cell>
          <cell r="AS37">
            <v>1520</v>
          </cell>
          <cell r="AT37">
            <v>1540</v>
          </cell>
          <cell r="AU37">
            <v>1560</v>
          </cell>
          <cell r="AV37">
            <v>1580.2799999999997</v>
          </cell>
          <cell r="AW37">
            <v>1600.8236399999996</v>
          </cell>
          <cell r="AX37">
            <v>1621.6343473199995</v>
          </cell>
          <cell r="AY37">
            <v>1642.7155938351593</v>
          </cell>
          <cell r="AZ37">
            <v>1664.0708965550161</v>
          </cell>
          <cell r="BA37">
            <v>1685.7038182102312</v>
          </cell>
          <cell r="BB37">
            <v>1707.6179678469641</v>
          </cell>
        </row>
        <row r="39">
          <cell r="D39">
            <v>81.226504753845148</v>
          </cell>
          <cell r="E39">
            <v>87.904201048368009</v>
          </cell>
          <cell r="F39">
            <v>93.357450453693289</v>
          </cell>
          <cell r="G39">
            <v>91.192675450745242</v>
          </cell>
          <cell r="H39">
            <v>86.001038859769764</v>
          </cell>
          <cell r="I39">
            <v>86.272359303894703</v>
          </cell>
          <cell r="J39">
            <v>92.245257965635034</v>
          </cell>
          <cell r="K39">
            <v>95.138415702614893</v>
          </cell>
          <cell r="L39">
            <v>96.242232704474247</v>
          </cell>
          <cell r="M39">
            <v>92.213837749225178</v>
          </cell>
          <cell r="N39">
            <v>92.759159715002696</v>
          </cell>
          <cell r="O39">
            <v>92.776648602981354</v>
          </cell>
          <cell r="P39">
            <v>92.833323503229664</v>
          </cell>
          <cell r="Q39">
            <v>92.776475773220895</v>
          </cell>
          <cell r="R39">
            <v>93.000614381426274</v>
          </cell>
          <cell r="S39">
            <v>100</v>
          </cell>
          <cell r="T39">
            <v>100</v>
          </cell>
          <cell r="U39">
            <v>100</v>
          </cell>
          <cell r="V39">
            <v>100</v>
          </cell>
          <cell r="W39">
            <v>99.895392496445652</v>
          </cell>
          <cell r="X39">
            <v>95.670886075949369</v>
          </cell>
          <cell r="Y39">
            <v>96.469414893617028</v>
          </cell>
          <cell r="Z39">
            <v>96.61115133960898</v>
          </cell>
          <cell r="AA39">
            <v>96.61875945537065</v>
          </cell>
          <cell r="AB39">
            <v>95.952448801327591</v>
          </cell>
          <cell r="AC39">
            <v>96.602023838867112</v>
          </cell>
          <cell r="AD39">
            <v>95.804102050940415</v>
          </cell>
          <cell r="AE39">
            <v>96.622807467776809</v>
          </cell>
          <cell r="AF39">
            <v>97.61883237892367</v>
          </cell>
          <cell r="AG39">
            <v>96.583982595215886</v>
          </cell>
          <cell r="AH39">
            <v>96.089777921395452</v>
          </cell>
          <cell r="AI39">
            <v>95.662152957953737</v>
          </cell>
          <cell r="AJ39">
            <v>93.209717073493707</v>
          </cell>
          <cell r="AK39">
            <v>93.209717073493707</v>
          </cell>
          <cell r="AL39">
            <v>94.487275936065515</v>
          </cell>
          <cell r="AM39">
            <v>93.209717104793583</v>
          </cell>
          <cell r="AN39">
            <v>93.209717138280212</v>
          </cell>
          <cell r="AO39">
            <v>93.209717156298794</v>
          </cell>
          <cell r="AP39">
            <v>93.209717208932048</v>
          </cell>
          <cell r="AQ39">
            <v>93.20971715299234</v>
          </cell>
          <cell r="AR39">
            <v>93.209717135213992</v>
          </cell>
          <cell r="AS39">
            <v>93.209717171764865</v>
          </cell>
          <cell r="AT39">
            <v>93.209717160220492</v>
          </cell>
          <cell r="AU39">
            <v>93.209717148824112</v>
          </cell>
          <cell r="AV39">
            <v>93.209717148824126</v>
          </cell>
          <cell r="AW39">
            <v>93.209717148824112</v>
          </cell>
          <cell r="AX39">
            <v>93.209717148824126</v>
          </cell>
          <cell r="AY39">
            <v>93.209717148824112</v>
          </cell>
          <cell r="AZ39">
            <v>93.209717148824126</v>
          </cell>
          <cell r="BA39">
            <v>93.209717148824112</v>
          </cell>
          <cell r="BB39">
            <v>93.209717148824126</v>
          </cell>
        </row>
        <row r="48">
          <cell r="D48">
            <v>1279.0960349400839</v>
          </cell>
          <cell r="E48">
            <v>1757.4121713155112</v>
          </cell>
          <cell r="F48">
            <v>2167.1393878657022</v>
          </cell>
          <cell r="G48">
            <v>1775.5775015373229</v>
          </cell>
          <cell r="H48">
            <v>1746.6751633555093</v>
          </cell>
          <cell r="I48">
            <v>1538.8108112131752</v>
          </cell>
          <cell r="J48">
            <v>1462.3699774068198</v>
          </cell>
          <cell r="K48">
            <v>1502.2621946716308</v>
          </cell>
          <cell r="L48">
            <v>1275.2876200612386</v>
          </cell>
          <cell r="M48">
            <v>1444.682650838216</v>
          </cell>
          <cell r="N48">
            <v>1238.9852000000001</v>
          </cell>
          <cell r="O48">
            <v>1294.1002000000001</v>
          </cell>
          <cell r="P48">
            <v>1137.5735999999999</v>
          </cell>
          <cell r="Q48">
            <v>1011.9114</v>
          </cell>
          <cell r="R48">
            <v>1170.6425999999999</v>
          </cell>
          <cell r="S48">
            <v>1162.3557535555556</v>
          </cell>
          <cell r="T48">
            <v>1313.5373438023087</v>
          </cell>
          <cell r="U48">
            <v>1329.5942600000001</v>
          </cell>
          <cell r="V48">
            <v>1401.6846799999998</v>
          </cell>
          <cell r="W48">
            <v>1301.7930093394659</v>
          </cell>
          <cell r="X48">
            <v>1316.1461999999999</v>
          </cell>
          <cell r="Y48">
            <v>1091.277</v>
          </cell>
          <cell r="Z48">
            <v>956.79639999999995</v>
          </cell>
          <cell r="AA48">
            <v>866.40779999999984</v>
          </cell>
          <cell r="AB48">
            <v>1057.6568499999998</v>
          </cell>
          <cell r="AC48">
            <v>942.52829560606051</v>
          </cell>
          <cell r="AD48">
            <v>916.81615396825418</v>
          </cell>
          <cell r="AE48">
            <v>1065.5769261487048</v>
          </cell>
          <cell r="AF48">
            <v>1154.481895815296</v>
          </cell>
          <cell r="AG48">
            <v>1019.850817884579</v>
          </cell>
          <cell r="AH48">
            <v>1295.395534354067</v>
          </cell>
          <cell r="AI48">
            <v>1300.7139999999999</v>
          </cell>
          <cell r="AJ48">
            <v>1278.6679999999999</v>
          </cell>
          <cell r="AK48">
            <v>1406.5348000000001</v>
          </cell>
          <cell r="AL48">
            <v>1320.3280835885168</v>
          </cell>
          <cell r="AM48">
            <v>1322.76</v>
          </cell>
          <cell r="AN48">
            <v>1366.8519999999999</v>
          </cell>
          <cell r="AO48">
            <v>1388.8979999999999</v>
          </cell>
          <cell r="AP48">
            <v>1410.944</v>
          </cell>
          <cell r="AQ48">
            <v>1372.3635000000002</v>
          </cell>
          <cell r="AR48">
            <v>1432.99</v>
          </cell>
          <cell r="AS48">
            <v>1455.0360000000001</v>
          </cell>
          <cell r="AT48">
            <v>1477.0819999999999</v>
          </cell>
          <cell r="AU48">
            <v>1499.1279999999999</v>
          </cell>
          <cell r="AV48">
            <v>1521.61492</v>
          </cell>
          <cell r="AW48">
            <v>1544.4391437999998</v>
          </cell>
          <cell r="AX48">
            <v>1567.6057309569994</v>
          </cell>
          <cell r="AY48">
            <v>1591.1198169213544</v>
          </cell>
          <cell r="AZ48">
            <v>1614.9866141751745</v>
          </cell>
          <cell r="BA48">
            <v>1639.2114133878019</v>
          </cell>
          <cell r="BB48">
            <v>1663.7995845886189</v>
          </cell>
        </row>
        <row r="49">
          <cell r="D49">
            <v>150</v>
          </cell>
          <cell r="E49">
            <v>37.394859313964844</v>
          </cell>
          <cell r="F49">
            <v>23.314231872558594</v>
          </cell>
          <cell r="G49">
            <v>-18.068145751953125</v>
          </cell>
          <cell r="H49">
            <v>-1.6277714967727661</v>
          </cell>
          <cell r="I49">
            <v>23.373000000000001</v>
          </cell>
          <cell r="J49">
            <v>15.211</v>
          </cell>
          <cell r="K49">
            <v>8.1999999999999993</v>
          </cell>
          <cell r="L49">
            <v>41.6</v>
          </cell>
          <cell r="M49">
            <v>-17.289566040039063</v>
          </cell>
          <cell r="N49">
            <v>-19.484237670898437</v>
          </cell>
          <cell r="O49">
            <v>-11.506648063659668</v>
          </cell>
          <cell r="P49">
            <v>-24.275960922241211</v>
          </cell>
          <cell r="Q49">
            <v>-20.652299880981445</v>
          </cell>
          <cell r="R49">
            <v>-18.968875885009766</v>
          </cell>
          <cell r="S49">
            <v>-6.1848611831665039</v>
          </cell>
          <cell r="T49">
            <v>1.5019805431365967</v>
          </cell>
          <cell r="U49">
            <v>16.879842758178711</v>
          </cell>
          <cell r="V49">
            <v>38.518524169921875</v>
          </cell>
          <cell r="W49">
            <v>11.203282356262207</v>
          </cell>
          <cell r="X49">
            <v>13.230935096740723</v>
          </cell>
          <cell r="Y49">
            <v>-16.920749664306641</v>
          </cell>
          <cell r="Z49">
            <v>-28.038467407226562</v>
          </cell>
          <cell r="AA49">
            <v>-38.1881103515625</v>
          </cell>
          <cell r="AB49">
            <v>-18.753835678100586</v>
          </cell>
          <cell r="AC49">
            <v>-28.387264251708984</v>
          </cell>
          <cell r="AD49">
            <v>-15.986849784851074</v>
          </cell>
          <cell r="AE49">
            <v>11.369244575500488</v>
          </cell>
          <cell r="AF49">
            <v>8.3433704376220703</v>
          </cell>
          <cell r="AG49">
            <v>-3.5745081901550293</v>
          </cell>
          <cell r="AH49">
            <v>12.205788612365723</v>
          </cell>
          <cell r="AI49">
            <v>0.41056907176971436</v>
          </cell>
          <cell r="AJ49">
            <v>-1.6949152946472168</v>
          </cell>
          <cell r="AK49">
            <v>9.9999990463256836</v>
          </cell>
          <cell r="AL49">
            <v>29.462867736816406</v>
          </cell>
          <cell r="AM49">
            <v>-5.9561119079589844</v>
          </cell>
          <cell r="AN49">
            <v>3.3333332538604736</v>
          </cell>
          <cell r="AO49">
            <v>1.6129032373428345</v>
          </cell>
          <cell r="AP49">
            <v>1.5873016119003296</v>
          </cell>
          <cell r="AQ49">
            <v>3.9410951137542725</v>
          </cell>
          <cell r="AR49">
            <v>4.417670726776123</v>
          </cell>
          <cell r="AS49">
            <v>1.5384615659713745</v>
          </cell>
          <cell r="AT49">
            <v>1.5151515007019043</v>
          </cell>
          <cell r="AU49">
            <v>1.492537260055542</v>
          </cell>
          <cell r="AV49">
            <v>2</v>
          </cell>
          <cell r="AW49">
            <v>2</v>
          </cell>
          <cell r="AX49">
            <v>2</v>
          </cell>
          <cell r="AY49">
            <v>2</v>
          </cell>
          <cell r="AZ49">
            <v>2</v>
          </cell>
          <cell r="BA49">
            <v>2</v>
          </cell>
          <cell r="BB49">
            <v>2</v>
          </cell>
        </row>
        <row r="51">
          <cell r="D51">
            <v>85.465896783564077</v>
          </cell>
          <cell r="E51">
            <v>85.465896783564077</v>
          </cell>
          <cell r="F51">
            <v>85.465896783564077</v>
          </cell>
          <cell r="G51">
            <v>85.465896783564077</v>
          </cell>
          <cell r="H51">
            <v>85.465896783564077</v>
          </cell>
          <cell r="I51">
            <v>85.465896783564077</v>
          </cell>
          <cell r="J51">
            <v>85.465896783564077</v>
          </cell>
          <cell r="K51">
            <v>85.465896783564077</v>
          </cell>
          <cell r="L51">
            <v>85.465896783564077</v>
          </cell>
          <cell r="M51">
            <v>85.465896783564077</v>
          </cell>
          <cell r="N51">
            <v>85.465896783564077</v>
          </cell>
          <cell r="O51">
            <v>85.465896783564077</v>
          </cell>
          <cell r="P51">
            <v>85.465896783564077</v>
          </cell>
          <cell r="Q51">
            <v>85.465896783564077</v>
          </cell>
          <cell r="R51">
            <v>85.465896783564077</v>
          </cell>
          <cell r="S51">
            <v>85.465896783564077</v>
          </cell>
          <cell r="T51">
            <v>85.465896783564077</v>
          </cell>
          <cell r="U51">
            <v>85.465896783564077</v>
          </cell>
          <cell r="V51">
            <v>85.465896783564077</v>
          </cell>
          <cell r="W51">
            <v>85.465896783564077</v>
          </cell>
          <cell r="X51">
            <v>85.465896783564077</v>
          </cell>
          <cell r="Y51">
            <v>85.465896783564077</v>
          </cell>
          <cell r="Z51">
            <v>85.465896783564077</v>
          </cell>
          <cell r="AA51">
            <v>85.465896783564077</v>
          </cell>
          <cell r="AB51">
            <v>85.465896783564077</v>
          </cell>
          <cell r="AC51">
            <v>86.647045772306711</v>
          </cell>
          <cell r="AD51">
            <v>86.647045772306711</v>
          </cell>
          <cell r="AE51">
            <v>86.647045772306711</v>
          </cell>
          <cell r="AF51">
            <v>86.647045772306711</v>
          </cell>
          <cell r="AG51">
            <v>86.647045772306711</v>
          </cell>
          <cell r="AH51">
            <v>86.960472151339019</v>
          </cell>
          <cell r="AI51">
            <v>86.960472151339019</v>
          </cell>
          <cell r="AJ51">
            <v>86.960472151339019</v>
          </cell>
          <cell r="AK51">
            <v>86.960472151339019</v>
          </cell>
          <cell r="AL51">
            <v>86.960472151339019</v>
          </cell>
          <cell r="AM51">
            <v>86.960472151339019</v>
          </cell>
          <cell r="AN51">
            <v>86.960472151339019</v>
          </cell>
          <cell r="AO51">
            <v>86.960472151339019</v>
          </cell>
          <cell r="AP51">
            <v>86.960472151339019</v>
          </cell>
          <cell r="AQ51">
            <v>86.960472151339019</v>
          </cell>
          <cell r="AR51">
            <v>88.51449324176825</v>
          </cell>
          <cell r="AS51">
            <v>89.175804497456909</v>
          </cell>
          <cell r="AT51">
            <v>89.726897212693459</v>
          </cell>
          <cell r="AU51">
            <v>90.193206432229417</v>
          </cell>
          <cell r="AV51">
            <v>90.59290004537614</v>
          </cell>
          <cell r="AW51">
            <v>90.97075894918909</v>
          </cell>
          <cell r="AX51">
            <v>90.97075894918909</v>
          </cell>
          <cell r="AY51">
            <v>90.97075894918909</v>
          </cell>
          <cell r="AZ51">
            <v>90.97075894918909</v>
          </cell>
          <cell r="BA51">
            <v>90.97075894918909</v>
          </cell>
          <cell r="BB51">
            <v>90.97075894918909</v>
          </cell>
        </row>
        <row r="61">
          <cell r="D61">
            <v>6.0474893828119383</v>
          </cell>
          <cell r="E61">
            <v>6.6785137870083364</v>
          </cell>
          <cell r="F61">
            <v>38.548196155147913</v>
          </cell>
          <cell r="G61">
            <v>39.048853212509577</v>
          </cell>
          <cell r="H61">
            <v>40.459550674239445</v>
          </cell>
          <cell r="I61">
            <v>50.023769100169787</v>
          </cell>
          <cell r="J61">
            <v>30.595212187159955</v>
          </cell>
          <cell r="K61">
            <v>24.665285832642915</v>
          </cell>
          <cell r="L61">
            <v>24.938193343898575</v>
          </cell>
          <cell r="M61">
            <v>30.809324566646747</v>
          </cell>
          <cell r="N61">
            <v>53.105722518033296</v>
          </cell>
          <cell r="O61">
            <v>47.698924852292627</v>
          </cell>
          <cell r="P61">
            <v>45.096453702484432</v>
          </cell>
          <cell r="Q61">
            <v>53.091465634415748</v>
          </cell>
          <cell r="R61">
            <v>48.438266181334392</v>
          </cell>
          <cell r="S61">
            <v>52.260615151252445</v>
          </cell>
          <cell r="T61">
            <v>47.0345536361272</v>
          </cell>
          <cell r="U61">
            <v>44.944129030077107</v>
          </cell>
          <cell r="V61">
            <v>52.260615151252445</v>
          </cell>
          <cell r="W61">
            <v>48.304463986129619</v>
          </cell>
          <cell r="X61">
            <v>21.193337622572123</v>
          </cell>
          <cell r="Y61">
            <v>20.990468315399674</v>
          </cell>
          <cell r="Z61">
            <v>19.571368077841377</v>
          </cell>
          <cell r="AA61">
            <v>21.190591132114498</v>
          </cell>
          <cell r="AB61">
            <v>20.56561077469344</v>
          </cell>
          <cell r="AC61">
            <v>20.937659440697185</v>
          </cell>
          <cell r="AD61">
            <v>17.797010524592608</v>
          </cell>
          <cell r="AE61">
            <v>14.65636160848803</v>
          </cell>
          <cell r="AF61">
            <v>24.078308356801763</v>
          </cell>
          <cell r="AG61">
            <v>38.024895078671591</v>
          </cell>
          <cell r="AH61">
            <v>14.525082119654005</v>
          </cell>
          <cell r="AI61">
            <v>10.250399432904398</v>
          </cell>
          <cell r="AJ61">
            <v>8.9057364842364279</v>
          </cell>
          <cell r="AK61">
            <v>24.078308356801763</v>
          </cell>
          <cell r="AL61">
            <v>38.024895078671591</v>
          </cell>
          <cell r="AM61">
            <v>13.406298128624526</v>
          </cell>
          <cell r="AN61">
            <v>14.161270455229721</v>
          </cell>
          <cell r="AO61">
            <v>14.95875885961202</v>
          </cell>
          <cell r="AP61">
            <v>15.801157624059462</v>
          </cell>
          <cell r="AQ61">
            <v>38.024895078671591</v>
          </cell>
          <cell r="AR61">
            <v>38.024895078671591</v>
          </cell>
          <cell r="AS61">
            <v>38.024895078671591</v>
          </cell>
          <cell r="AT61">
            <v>38.024895078671591</v>
          </cell>
          <cell r="AU61">
            <v>38.024895078671591</v>
          </cell>
          <cell r="AV61">
            <v>38.024895078671591</v>
          </cell>
          <cell r="AW61">
            <v>38.024895078671598</v>
          </cell>
          <cell r="AX61">
            <v>38.024895078671598</v>
          </cell>
          <cell r="AY61">
            <v>38.024895078671598</v>
          </cell>
          <cell r="AZ61">
            <v>38.024895078671598</v>
          </cell>
          <cell r="BA61">
            <v>38.024895078671598</v>
          </cell>
          <cell r="BB61">
            <v>38.024895078671598</v>
          </cell>
        </row>
        <row r="63">
          <cell r="D63">
            <v>29.8</v>
          </cell>
          <cell r="E63">
            <v>29</v>
          </cell>
          <cell r="F63">
            <v>123.2</v>
          </cell>
          <cell r="G63">
            <v>174.6</v>
          </cell>
          <cell r="H63">
            <v>155.19999999999999</v>
          </cell>
          <cell r="I63">
            <v>29.463999999999999</v>
          </cell>
          <cell r="J63">
            <v>28.117000000000001</v>
          </cell>
          <cell r="K63">
            <v>29.771000000000001</v>
          </cell>
          <cell r="L63">
            <v>15.736000000000001</v>
          </cell>
          <cell r="M63">
            <v>103.08800000000001</v>
          </cell>
          <cell r="N63">
            <v>28.57</v>
          </cell>
          <cell r="O63">
            <v>48.57</v>
          </cell>
          <cell r="P63">
            <v>63.72</v>
          </cell>
          <cell r="Q63">
            <v>33.814999999999998</v>
          </cell>
          <cell r="R63">
            <v>174.67500000000001</v>
          </cell>
          <cell r="S63">
            <v>35.65</v>
          </cell>
          <cell r="T63">
            <v>51.583500000000001</v>
          </cell>
          <cell r="U63">
            <v>55.663499999999999</v>
          </cell>
          <cell r="V63">
            <v>37.725000000000001</v>
          </cell>
          <cell r="W63">
            <v>180.62199999999999</v>
          </cell>
          <cell r="X63">
            <v>14.635</v>
          </cell>
          <cell r="Y63">
            <v>21.155000000000005</v>
          </cell>
          <cell r="Z63">
            <v>26.437000000000005</v>
          </cell>
          <cell r="AA63">
            <v>16.321000000000002</v>
          </cell>
          <cell r="AB63">
            <v>78.548000000000016</v>
          </cell>
          <cell r="AC63">
            <v>15.012</v>
          </cell>
          <cell r="AD63">
            <v>16.459400000000002</v>
          </cell>
          <cell r="AE63">
            <v>19.315799999999999</v>
          </cell>
          <cell r="AF63">
            <v>16.854399999999998</v>
          </cell>
          <cell r="AG63">
            <v>67.641599999999997</v>
          </cell>
          <cell r="AH63">
            <v>11.130599999999999</v>
          </cell>
          <cell r="AI63">
            <v>12.783799999999999</v>
          </cell>
          <cell r="AJ63">
            <v>16.6694</v>
          </cell>
          <cell r="AK63">
            <v>18.45125671500174</v>
          </cell>
          <cell r="AL63">
            <v>59.035056715001737</v>
          </cell>
          <cell r="AM63">
            <v>10.439418135647735</v>
          </cell>
          <cell r="AN63">
            <v>17.550097650994829</v>
          </cell>
          <cell r="AO63">
            <v>18.53842701146381</v>
          </cell>
          <cell r="AP63">
            <v>12.304283395923482</v>
          </cell>
          <cell r="AQ63">
            <v>58.832226194029857</v>
          </cell>
          <cell r="AR63">
            <v>62.508995408964481</v>
          </cell>
          <cell r="AS63">
            <v>66.332784582414092</v>
          </cell>
          <cell r="AT63">
            <v>70.390481908559664</v>
          </cell>
          <cell r="AU63">
            <v>74.696395975405352</v>
          </cell>
          <cell r="AV63">
            <v>79.265710653361268</v>
          </cell>
          <cell r="AW63">
            <v>84.114538637863561</v>
          </cell>
          <cell r="AX63">
            <v>89.259978267294017</v>
          </cell>
          <cell r="AY63">
            <v>94.720173816555373</v>
          </cell>
          <cell r="AZ63">
            <v>100.51437947891465</v>
          </cell>
          <cell r="BA63">
            <v>106.66302726173218</v>
          </cell>
          <cell r="BB63">
            <v>113.1877990354965</v>
          </cell>
        </row>
        <row r="64">
          <cell r="E64">
            <v>15.642938613891602</v>
          </cell>
          <cell r="F64">
            <v>538.18402099609375</v>
          </cell>
          <cell r="G64">
            <v>0.55444484949111938</v>
          </cell>
          <cell r="H64">
            <v>-1.7783507108688354</v>
          </cell>
          <cell r="M64">
            <v>-31.534835815429688</v>
          </cell>
          <cell r="N64">
            <v>-6.5002061426639557E-2</v>
          </cell>
          <cell r="O64">
            <v>46.760025024414063</v>
          </cell>
          <cell r="P64">
            <v>72.111122131347656</v>
          </cell>
          <cell r="Q64">
            <v>100.40676879882812</v>
          </cell>
          <cell r="R64">
            <v>47.999111175537109</v>
          </cell>
          <cell r="S64">
            <v>6.4932278771365981</v>
          </cell>
          <cell r="T64">
            <v>2.275204384581575</v>
          </cell>
          <cell r="U64">
            <v>-0.80852059538961685</v>
          </cell>
          <cell r="V64">
            <v>-1.4203687968309731</v>
          </cell>
          <cell r="W64">
            <v>1.3541320562362671</v>
          </cell>
          <cell r="X64">
            <v>-59.99726663933307</v>
          </cell>
          <cell r="Y64">
            <v>-55.977983789576633</v>
          </cell>
          <cell r="Z64">
            <v>-57.045067177504905</v>
          </cell>
          <cell r="AA64">
            <v>-60.00245068006371</v>
          </cell>
          <cell r="AB64">
            <v>-58.002910614013672</v>
          </cell>
          <cell r="AC64">
            <v>-6.8329347454709755E-3</v>
          </cell>
          <cell r="AD64">
            <v>-14.184353580713783</v>
          </cell>
          <cell r="AE64">
            <v>8.8000000000000078</v>
          </cell>
          <cell r="AF64">
            <v>8.8000000000000078</v>
          </cell>
          <cell r="AG64">
            <v>8.8000000000000078</v>
          </cell>
          <cell r="AH64">
            <v>3.0000002634075651</v>
          </cell>
          <cell r="AI64">
            <v>3.0000002634075651</v>
          </cell>
          <cell r="AJ64">
            <v>3.0000002634075651</v>
          </cell>
          <cell r="AK64">
            <v>3.0000002634075651</v>
          </cell>
          <cell r="AL64">
            <v>3.0000002634075651</v>
          </cell>
          <cell r="AM64">
            <v>1.6999999969064206</v>
          </cell>
          <cell r="AN64">
            <v>2.7</v>
          </cell>
          <cell r="AO64">
            <v>2.2999999999999998</v>
          </cell>
          <cell r="AP64">
            <v>2.2999999999999998</v>
          </cell>
          <cell r="AQ64">
            <v>2.2999999999999998</v>
          </cell>
          <cell r="AR64">
            <v>2.2999999999999998</v>
          </cell>
          <cell r="AS64">
            <v>2.2999999999999998</v>
          </cell>
          <cell r="AT64">
            <v>1.0639830977354547</v>
          </cell>
          <cell r="AU64">
            <v>1.0639830977354547</v>
          </cell>
          <cell r="AV64">
            <v>1.0639830977354547</v>
          </cell>
          <cell r="AW64">
            <v>1.0639830977354547</v>
          </cell>
        </row>
        <row r="72">
          <cell r="D72">
            <v>79.2</v>
          </cell>
          <cell r="E72">
            <v>62</v>
          </cell>
          <cell r="F72">
            <v>53.4</v>
          </cell>
          <cell r="G72">
            <v>175.7</v>
          </cell>
          <cell r="H72">
            <v>172.1</v>
          </cell>
          <cell r="I72">
            <v>31.372299999999996</v>
          </cell>
          <cell r="J72">
            <v>35.355800000000002</v>
          </cell>
          <cell r="K72">
            <v>34.880899999999997</v>
          </cell>
          <cell r="L72">
            <v>35.842500000000001</v>
          </cell>
          <cell r="M72">
            <v>137.45150000000001</v>
          </cell>
          <cell r="N72">
            <v>22.23</v>
          </cell>
          <cell r="O72">
            <v>32.619999999999997</v>
          </cell>
          <cell r="P72">
            <v>29.49</v>
          </cell>
          <cell r="Q72">
            <v>30.38</v>
          </cell>
          <cell r="R72">
            <v>114.71999999999998</v>
          </cell>
          <cell r="S72">
            <v>14.485199999999999</v>
          </cell>
          <cell r="T72">
            <v>33.400000000000006</v>
          </cell>
          <cell r="U72">
            <v>21.824800000000003</v>
          </cell>
          <cell r="V72">
            <v>21.5519</v>
          </cell>
          <cell r="W72">
            <v>91.261900000000011</v>
          </cell>
          <cell r="X72">
            <v>25.994299999999999</v>
          </cell>
          <cell r="Y72">
            <v>25.9283</v>
          </cell>
          <cell r="Z72">
            <v>28.483799999999999</v>
          </cell>
          <cell r="AA72">
            <v>22.719000000000001</v>
          </cell>
          <cell r="AB72">
            <v>103.12540000000001</v>
          </cell>
          <cell r="AC72">
            <v>22.2</v>
          </cell>
          <cell r="AD72">
            <v>24.434829920000002</v>
          </cell>
          <cell r="AE72">
            <v>24.066599806400003</v>
          </cell>
          <cell r="AF72">
            <v>32.35425107750001</v>
          </cell>
          <cell r="AG72">
            <v>103.05568080390002</v>
          </cell>
          <cell r="AH72">
            <v>22.64622</v>
          </cell>
          <cell r="AI72">
            <v>24.925970001392002</v>
          </cell>
          <cell r="AJ72">
            <v>24.550338462508645</v>
          </cell>
          <cell r="AK72">
            <v>33.004571524157761</v>
          </cell>
          <cell r="AL72">
            <v>105.1270999880584</v>
          </cell>
          <cell r="AM72">
            <v>111.46649794791041</v>
          </cell>
          <cell r="AN72">
            <v>114.476093392504</v>
          </cell>
          <cell r="AO72">
            <v>120.62231484674753</v>
          </cell>
          <cell r="AP72">
            <v>127.09852693086941</v>
          </cell>
          <cell r="AQ72">
            <v>133.92244684178777</v>
          </cell>
          <cell r="AR72">
            <v>141.11274301272337</v>
          </cell>
          <cell r="AS72">
            <v>148.68908618507649</v>
          </cell>
          <cell r="AT72">
            <v>141.22576316527775</v>
          </cell>
          <cell r="AU72">
            <v>145.5829490433043</v>
          </cell>
          <cell r="AV72">
            <v>150.07456555459606</v>
          </cell>
          <cell r="AW72">
            <v>154.70476023741881</v>
          </cell>
        </row>
        <row r="74">
          <cell r="D74">
            <v>77.582064263959452</v>
          </cell>
          <cell r="E74">
            <v>57.998056075011299</v>
          </cell>
          <cell r="F74">
            <v>45.179487145681541</v>
          </cell>
          <cell r="G74">
            <v>149.75273227072142</v>
          </cell>
          <cell r="H74">
            <v>154.73530380081351</v>
          </cell>
          <cell r="I74">
            <v>31.372299999999996</v>
          </cell>
          <cell r="J74">
            <v>35.355800000000002</v>
          </cell>
          <cell r="K74">
            <v>34.880899999999997</v>
          </cell>
          <cell r="L74">
            <v>35.842500000000001</v>
          </cell>
          <cell r="M74">
            <v>137.45150000000001</v>
          </cell>
          <cell r="N74">
            <v>23.614936328862989</v>
          </cell>
          <cell r="O74">
            <v>34.652236754273979</v>
          </cell>
          <cell r="P74">
            <v>31.327236722364798</v>
          </cell>
          <cell r="Q74">
            <v>32.272684015783064</v>
          </cell>
          <cell r="R74">
            <v>121.86709382128484</v>
          </cell>
          <cell r="S74">
            <v>25.97642996174929</v>
          </cell>
          <cell r="T74">
            <v>40.889639370043291</v>
          </cell>
          <cell r="U74">
            <v>39.159045902955995</v>
          </cell>
          <cell r="V74">
            <v>38.727220818939678</v>
          </cell>
          <cell r="W74">
            <v>20.36963239593501</v>
          </cell>
          <cell r="X74">
            <v>28.054544358689235</v>
          </cell>
          <cell r="Y74">
            <v>38.845157401541123</v>
          </cell>
          <cell r="Z74">
            <v>39.550636361985553</v>
          </cell>
          <cell r="AA74">
            <v>48.409026023674599</v>
          </cell>
          <cell r="AB74">
            <v>-7.3029077306573704</v>
          </cell>
          <cell r="AC74">
            <v>0.47927541259400464</v>
          </cell>
          <cell r="AD74">
            <v>-4.4642563786265077</v>
          </cell>
          <cell r="AE74">
            <v>8.0204751764106241</v>
          </cell>
          <cell r="AF74">
            <v>25.345181751837863</v>
          </cell>
          <cell r="AG74">
            <v>6.4842025566264949E-2</v>
          </cell>
          <cell r="AH74">
            <v>27.768388006230602</v>
          </cell>
          <cell r="AI74">
            <v>38.919740103752083</v>
          </cell>
          <cell r="AJ74">
            <v>42.342911289141739</v>
          </cell>
          <cell r="AK74">
            <v>51.826703260946033</v>
          </cell>
          <cell r="AL74">
            <v>0.16857543842185629</v>
          </cell>
          <cell r="AM74">
            <v>156.03201038026836</v>
          </cell>
          <cell r="AN74">
            <v>156.03201038026836</v>
          </cell>
          <cell r="AO74">
            <v>160.71297069167642</v>
          </cell>
          <cell r="AP74">
            <v>165.53435981242671</v>
          </cell>
          <cell r="AQ74">
            <v>3.8074450726704789E-2</v>
          </cell>
          <cell r="AR74">
            <v>4.0429688388983198E-2</v>
          </cell>
          <cell r="AS74">
            <v>1.5127533152391903E-2</v>
          </cell>
          <cell r="AT74">
            <v>2.115901274104437E-2</v>
          </cell>
          <cell r="AU74">
            <v>2.2526945798749143E-2</v>
          </cell>
          <cell r="AV74">
            <v>2.3853702230612672E-2</v>
          </cell>
          <cell r="AW74">
            <v>1.9648229049182842E-2</v>
          </cell>
          <cell r="AX74">
            <v>1.7823652116333299E-2</v>
          </cell>
          <cell r="AY74">
            <v>-1.1127182109652911E-2</v>
          </cell>
          <cell r="AZ74">
            <v>4.6773310349827568E-2</v>
          </cell>
          <cell r="BA74">
            <v>4.1646208238122817E-2</v>
          </cell>
          <cell r="BB74">
            <v>4.701167140827045E-2</v>
          </cell>
        </row>
        <row r="76">
          <cell r="D76">
            <v>483.1</v>
          </cell>
          <cell r="E76">
            <v>469.5</v>
          </cell>
          <cell r="F76">
            <v>588.70000000000005</v>
          </cell>
          <cell r="G76">
            <v>306.89999999999998</v>
          </cell>
          <cell r="H76">
            <v>320.3</v>
          </cell>
          <cell r="I76">
            <v>76.447000000000003</v>
          </cell>
          <cell r="J76">
            <v>88.606999999999999</v>
          </cell>
          <cell r="K76">
            <v>83.146000000000001</v>
          </cell>
          <cell r="L76">
            <v>108.98699999999999</v>
          </cell>
          <cell r="M76">
            <v>357.18700000000001</v>
          </cell>
          <cell r="N76">
            <v>104.352</v>
          </cell>
          <cell r="O76">
            <v>99.35</v>
          </cell>
          <cell r="P76">
            <v>92.92</v>
          </cell>
          <cell r="Q76">
            <v>150.33000000000001</v>
          </cell>
          <cell r="R76">
            <v>446.952</v>
          </cell>
          <cell r="S76">
            <v>134.26900000000001</v>
          </cell>
          <cell r="T76">
            <v>113.117</v>
          </cell>
          <cell r="U76">
            <v>129.05799999999999</v>
          </cell>
          <cell r="V76">
            <v>169.5343</v>
          </cell>
          <cell r="W76">
            <v>545.97829999999999</v>
          </cell>
          <cell r="X76">
            <v>174.17259999999999</v>
          </cell>
          <cell r="Y76">
            <v>159.58199999999999</v>
          </cell>
          <cell r="Z76">
            <v>124.03530000000001</v>
          </cell>
          <cell r="AA76">
            <v>79.305700000000002</v>
          </cell>
          <cell r="AB76">
            <v>537.09559999999999</v>
          </cell>
          <cell r="AC76">
            <v>145.88499999999999</v>
          </cell>
          <cell r="AD76">
            <v>163.30000000000001</v>
          </cell>
          <cell r="AE76">
            <v>147.30000000000001</v>
          </cell>
          <cell r="AF76">
            <v>144.87799999999999</v>
          </cell>
          <cell r="AG76">
            <v>601.36300000000006</v>
          </cell>
          <cell r="AH76">
            <v>165.57400000000001</v>
          </cell>
          <cell r="AI76">
            <v>117.387</v>
          </cell>
          <cell r="AJ76">
            <v>178.6311</v>
          </cell>
          <cell r="AK76">
            <v>141.35790000000003</v>
          </cell>
          <cell r="AL76">
            <v>602.95000000000005</v>
          </cell>
          <cell r="AM76">
            <v>161.3775</v>
          </cell>
          <cell r="AN76">
            <v>161.3775</v>
          </cell>
          <cell r="AO76">
            <v>161.3775</v>
          </cell>
          <cell r="AP76">
            <v>161.3775</v>
          </cell>
          <cell r="AQ76">
            <v>645.51</v>
          </cell>
          <cell r="AR76">
            <v>624.69510000000002</v>
          </cell>
          <cell r="AS76">
            <v>627.81857549999995</v>
          </cell>
          <cell r="AT76">
            <v>630.95766837749989</v>
          </cell>
          <cell r="AU76">
            <v>634.11245671938741</v>
          </cell>
          <cell r="AV76">
            <v>637.28301900298425</v>
          </cell>
          <cell r="AW76">
            <v>640.46943409799917</v>
          </cell>
          <cell r="AX76">
            <v>643.67178126848899</v>
          </cell>
          <cell r="AY76">
            <v>646.89014017483146</v>
          </cell>
          <cell r="AZ76">
            <v>650.12459087570551</v>
          </cell>
          <cell r="BA76">
            <v>653.37521383008402</v>
          </cell>
          <cell r="BB76">
            <v>656.64208989923429</v>
          </cell>
        </row>
        <row r="84">
          <cell r="D84">
            <v>550.70055786641433</v>
          </cell>
          <cell r="E84">
            <v>147.63122874557143</v>
          </cell>
          <cell r="F84">
            <v>226.43388849814522</v>
          </cell>
          <cell r="G84">
            <v>98.540780833695123</v>
          </cell>
          <cell r="H84">
            <v>109.15675595186012</v>
          </cell>
          <cell r="I84">
            <v>23.832350969349918</v>
          </cell>
          <cell r="J84">
            <v>25.725159252730275</v>
          </cell>
          <cell r="K84">
            <v>23.417462625256089</v>
          </cell>
          <cell r="L84">
            <v>29.799684950698254</v>
          </cell>
          <cell r="M84">
            <v>103.32934398354519</v>
          </cell>
          <cell r="N84">
            <v>26.578068068197265</v>
          </cell>
          <cell r="O84">
            <v>27.638246018945686</v>
          </cell>
          <cell r="P84">
            <v>28.493614943822926</v>
          </cell>
          <cell r="Q84">
            <v>48.056314926979567</v>
          </cell>
          <cell r="R84">
            <v>129.52734775612288</v>
          </cell>
          <cell r="S84">
            <v>47.103296799318095</v>
          </cell>
          <cell r="T84">
            <v>35.643580599769216</v>
          </cell>
          <cell r="U84">
            <v>43.057755217202008</v>
          </cell>
          <cell r="V84">
            <v>54.741558133515746</v>
          </cell>
          <cell r="W84">
            <v>180.50606366712296</v>
          </cell>
          <cell r="X84">
            <v>58.641109021375904</v>
          </cell>
          <cell r="Y84">
            <v>51.144271059730301</v>
          </cell>
          <cell r="Z84">
            <v>36.500955491424257</v>
          </cell>
          <cell r="AA84">
            <v>22.340922972512974</v>
          </cell>
          <cell r="AB84">
            <v>165.58093812105938</v>
          </cell>
          <cell r="AC84">
            <v>44.311826317077788</v>
          </cell>
          <cell r="AD84">
            <v>48.696415145124803</v>
          </cell>
          <cell r="AE84">
            <v>52.556805797300989</v>
          </cell>
          <cell r="AF84">
            <v>43.084554952008588</v>
          </cell>
          <cell r="AG84">
            <v>178.50968865949125</v>
          </cell>
          <cell r="AH84">
            <v>51.126536057487712</v>
          </cell>
          <cell r="AI84">
            <v>35.836929790221248</v>
          </cell>
          <cell r="AJ84">
            <v>55.324412911621486</v>
          </cell>
          <cell r="AK84">
            <v>43.78041017448642</v>
          </cell>
          <cell r="AL84">
            <v>185.93452275643776</v>
          </cell>
          <cell r="AM84">
            <v>49.715504986117388</v>
          </cell>
          <cell r="AN84">
            <v>52.177999720205612</v>
          </cell>
          <cell r="AO84">
            <v>56.702727803628207</v>
          </cell>
          <cell r="AP84">
            <v>50.258698679645036</v>
          </cell>
          <cell r="AQ84">
            <v>208.85493118959624</v>
          </cell>
          <cell r="AR84">
            <v>208.75705632678421</v>
          </cell>
          <cell r="AS84">
            <v>213.13923012708548</v>
          </cell>
          <cell r="AT84">
            <v>217.48249853397988</v>
          </cell>
          <cell r="AU84">
            <v>221.80395142384839</v>
          </cell>
          <cell r="AV84">
            <v>226.15593779444345</v>
          </cell>
          <cell r="AW84">
            <v>230.54593270287504</v>
          </cell>
          <cell r="AX84">
            <v>234.71074497715233</v>
          </cell>
          <cell r="AY84">
            <v>238.95079458516457</v>
          </cell>
          <cell r="AZ84">
            <v>243.26744068934551</v>
          </cell>
          <cell r="BA84">
            <v>247.66206700539848</v>
          </cell>
          <cell r="BB84">
            <v>252.13608224585093</v>
          </cell>
        </row>
        <row r="85">
          <cell r="D85">
            <v>483.1</v>
          </cell>
          <cell r="E85">
            <v>469.5</v>
          </cell>
          <cell r="F85">
            <v>588.70000000000005</v>
          </cell>
          <cell r="G85">
            <v>306.89999999999998</v>
          </cell>
          <cell r="H85">
            <v>320.3</v>
          </cell>
          <cell r="I85">
            <v>76.447000000000003</v>
          </cell>
          <cell r="J85">
            <v>88.606999999999999</v>
          </cell>
          <cell r="K85">
            <v>83.146000000000001</v>
          </cell>
          <cell r="L85">
            <v>108.98699999999999</v>
          </cell>
          <cell r="M85">
            <v>357.18700000000001</v>
          </cell>
          <cell r="N85">
            <v>104.352</v>
          </cell>
          <cell r="O85">
            <v>99.35</v>
          </cell>
          <cell r="P85">
            <v>92.92</v>
          </cell>
          <cell r="Q85">
            <v>150.33000000000001</v>
          </cell>
          <cell r="R85">
            <v>446.952</v>
          </cell>
          <cell r="S85">
            <v>134.26900000000001</v>
          </cell>
          <cell r="T85">
            <v>113.117</v>
          </cell>
          <cell r="U85">
            <v>129.05799999999999</v>
          </cell>
          <cell r="V85">
            <v>169.5343</v>
          </cell>
          <cell r="W85">
            <v>545.97829999999999</v>
          </cell>
          <cell r="X85">
            <v>174.17259999999999</v>
          </cell>
          <cell r="Y85">
            <v>159.58199999999999</v>
          </cell>
          <cell r="Z85">
            <v>124.03530000000001</v>
          </cell>
          <cell r="AA85">
            <v>79.305700000000002</v>
          </cell>
          <cell r="AB85">
            <v>537.09559999999999</v>
          </cell>
          <cell r="AC85">
            <v>145.88499999999999</v>
          </cell>
          <cell r="AD85">
            <v>163.30000000000001</v>
          </cell>
          <cell r="AE85">
            <v>159.49</v>
          </cell>
          <cell r="AF85">
            <v>149.76500000000001</v>
          </cell>
          <cell r="AG85">
            <v>618.44000000000005</v>
          </cell>
          <cell r="AH85">
            <v>136.15</v>
          </cell>
          <cell r="AI85">
            <v>140.04</v>
          </cell>
          <cell r="AJ85">
            <v>157.54500000000002</v>
          </cell>
          <cell r="AK85">
            <v>159.49</v>
          </cell>
          <cell r="AL85">
            <v>593.22500000000002</v>
          </cell>
          <cell r="AM85">
            <v>596.19112499999994</v>
          </cell>
          <cell r="AN85">
            <v>599.17208062499981</v>
          </cell>
          <cell r="AO85">
            <v>602.1679410281248</v>
          </cell>
          <cell r="AP85">
            <v>605.17878073326528</v>
          </cell>
          <cell r="AQ85">
            <v>611.23056854059791</v>
          </cell>
          <cell r="AR85">
            <v>614.28672138330091</v>
          </cell>
          <cell r="AS85">
            <v>617.35815499021726</v>
          </cell>
          <cell r="AT85">
            <v>637.87836129353991</v>
          </cell>
          <cell r="AU85">
            <v>641.06775310000751</v>
          </cell>
          <cell r="AV85">
            <v>644.27309186550747</v>
          </cell>
          <cell r="AW85">
            <v>647.49445732483503</v>
          </cell>
        </row>
        <row r="87">
          <cell r="D87">
            <v>214.93272614365551</v>
          </cell>
          <cell r="E87">
            <v>300.70181043663479</v>
          </cell>
          <cell r="F87">
            <v>319.31713945982671</v>
          </cell>
          <cell r="G87">
            <v>362.22873900293251</v>
          </cell>
          <cell r="H87">
            <v>333.81829534811112</v>
          </cell>
          <cell r="I87">
            <v>328.20123745863145</v>
          </cell>
          <cell r="J87">
            <v>321.65940614172695</v>
          </cell>
          <cell r="K87">
            <v>323.64743944386981</v>
          </cell>
          <cell r="L87">
            <v>268.01866277629443</v>
          </cell>
          <cell r="M87">
            <v>307.15511762746121</v>
          </cell>
          <cell r="N87">
            <v>251.96735775926652</v>
          </cell>
          <cell r="O87">
            <v>275.55145193759444</v>
          </cell>
          <cell r="P87">
            <v>304.23038991269726</v>
          </cell>
          <cell r="Q87">
            <v>316.88848559571585</v>
          </cell>
          <cell r="R87">
            <v>289.9109263124156</v>
          </cell>
          <cell r="S87">
            <v>362.4</v>
          </cell>
          <cell r="T87">
            <v>356.5</v>
          </cell>
          <cell r="U87">
            <v>366.5</v>
          </cell>
          <cell r="V87">
            <v>367.2</v>
          </cell>
          <cell r="W87">
            <v>363.63725089440368</v>
          </cell>
          <cell r="X87">
            <v>362.3</v>
          </cell>
          <cell r="Y87">
            <v>322.2</v>
          </cell>
          <cell r="Z87">
            <v>374.1</v>
          </cell>
          <cell r="AA87">
            <v>304.2</v>
          </cell>
          <cell r="AB87">
            <v>344.53168681702107</v>
          </cell>
          <cell r="AC87">
            <v>300.39999999999998</v>
          </cell>
          <cell r="AD87">
            <v>302</v>
          </cell>
          <cell r="AE87">
            <v>400.91817530250552</v>
          </cell>
          <cell r="AF87">
            <v>353.90287459945682</v>
          </cell>
          <cell r="AG87">
            <v>345.3056477516368</v>
          </cell>
          <cell r="AH87">
            <v>336.91751085383498</v>
          </cell>
          <cell r="AI87">
            <v>335.43571428571431</v>
          </cell>
          <cell r="AJ87">
            <v>422.58942802155985</v>
          </cell>
          <cell r="AK87">
            <v>360.11573390646942</v>
          </cell>
          <cell r="AL87">
            <v>370.90589405046501</v>
          </cell>
          <cell r="AM87">
            <v>392.93401295875913</v>
          </cell>
          <cell r="AN87">
            <v>404.84110426053962</v>
          </cell>
          <cell r="AO87">
            <v>409.60394078125188</v>
          </cell>
          <cell r="AP87">
            <v>414.36677730196408</v>
          </cell>
          <cell r="AQ87">
            <v>414.36677730196408</v>
          </cell>
          <cell r="AR87">
            <v>414.36677730196408</v>
          </cell>
          <cell r="AS87">
            <v>414.36677730196408</v>
          </cell>
          <cell r="AT87">
            <v>343.23839133687488</v>
          </cell>
          <cell r="AU87">
            <v>347.69603274029697</v>
          </cell>
          <cell r="AV87">
            <v>352.2160811659208</v>
          </cell>
          <cell r="AW87">
            <v>356.79489022107771</v>
          </cell>
        </row>
        <row r="98">
          <cell r="D98">
            <v>48.1</v>
          </cell>
          <cell r="E98">
            <v>83.5</v>
          </cell>
          <cell r="F98">
            <v>71.099999999999994</v>
          </cell>
          <cell r="G98">
            <v>38.299999999999997</v>
          </cell>
          <cell r="H98">
            <v>40.299999999999997</v>
          </cell>
          <cell r="I98">
            <v>21.338999999999999</v>
          </cell>
          <cell r="J98">
            <v>4.9720000000000004</v>
          </cell>
          <cell r="K98">
            <v>3</v>
          </cell>
          <cell r="L98">
            <v>10.9</v>
          </cell>
          <cell r="M98">
            <v>40.210999999999999</v>
          </cell>
          <cell r="N98">
            <v>12.546760563380284</v>
          </cell>
          <cell r="O98">
            <v>7.0233962264150938</v>
          </cell>
          <cell r="P98">
            <v>2.6779112271540471</v>
          </cell>
          <cell r="Q98">
            <v>12.093009188361409</v>
          </cell>
          <cell r="R98">
            <v>34.341077205310832</v>
          </cell>
          <cell r="S98">
            <v>16</v>
          </cell>
          <cell r="T98">
            <v>4.8049999999999997</v>
          </cell>
          <cell r="U98">
            <v>4.3899999999999997</v>
          </cell>
          <cell r="V98">
            <v>11.25</v>
          </cell>
          <cell r="W98">
            <v>36.445</v>
          </cell>
          <cell r="X98">
            <v>13.484506418115485</v>
          </cell>
          <cell r="Y98">
            <v>4.4829525344561034</v>
          </cell>
          <cell r="Z98">
            <v>2.2890258138615356</v>
          </cell>
          <cell r="AA98">
            <v>6.7403006937033094</v>
          </cell>
          <cell r="AB98">
            <v>26.996785460136437</v>
          </cell>
          <cell r="AC98">
            <v>9.475200000000001</v>
          </cell>
          <cell r="AD98">
            <v>3.5834000000000006</v>
          </cell>
          <cell r="AE98">
            <v>2.5647300000000004</v>
          </cell>
          <cell r="AF98">
            <v>7.5549599999999995</v>
          </cell>
          <cell r="AG98">
            <v>23.178290000000004</v>
          </cell>
          <cell r="AH98">
            <v>14.2257</v>
          </cell>
          <cell r="AI98">
            <v>21.052499999999998</v>
          </cell>
          <cell r="AJ98">
            <v>16.676200000000001</v>
          </cell>
          <cell r="AK98">
            <v>8.9512299999999989</v>
          </cell>
          <cell r="AL98">
            <v>34.130834999999998</v>
          </cell>
          <cell r="AM98">
            <v>38.226535200000001</v>
          </cell>
          <cell r="AN98">
            <v>42.049188720000004</v>
          </cell>
          <cell r="AO98">
            <v>44.992631930400009</v>
          </cell>
          <cell r="AP98">
            <v>46.34241088831201</v>
          </cell>
          <cell r="AQ98">
            <v>46.805834997195127</v>
          </cell>
          <cell r="AR98">
            <v>49.146126747054886</v>
          </cell>
          <cell r="AS98">
            <v>51.603433084407634</v>
          </cell>
          <cell r="AT98">
            <v>39.575859950000009</v>
          </cell>
          <cell r="AU98">
            <v>39.9716185495</v>
          </cell>
          <cell r="AV98">
            <v>41.970199476975012</v>
          </cell>
          <cell r="AW98">
            <v>44.068709450823754</v>
          </cell>
        </row>
        <row r="99">
          <cell r="D99">
            <v>50.951999999999998</v>
          </cell>
          <cell r="E99">
            <v>76.524499999999989</v>
          </cell>
          <cell r="F99">
            <v>79.033500000000004</v>
          </cell>
          <cell r="G99">
            <v>60.119499999999995</v>
          </cell>
          <cell r="H99">
            <v>58.864999999999995</v>
          </cell>
          <cell r="I99">
            <v>17.963474999999999</v>
          </cell>
          <cell r="J99">
            <v>20.465719999999997</v>
          </cell>
          <cell r="K99">
            <v>18.437290000000001</v>
          </cell>
          <cell r="L99">
            <v>16.431055000000001</v>
          </cell>
          <cell r="M99">
            <v>73.297539999999998</v>
          </cell>
          <cell r="N99">
            <v>11.945195982575024</v>
          </cell>
          <cell r="O99">
            <v>11.352736804384485</v>
          </cell>
          <cell r="P99">
            <v>15.468557131302241</v>
          </cell>
          <cell r="Q99">
            <v>20.784722004175368</v>
          </cell>
          <cell r="R99">
            <v>59.551211922437119</v>
          </cell>
          <cell r="S99">
            <v>14.314521141713254</v>
          </cell>
          <cell r="T99">
            <v>19.281230768316217</v>
          </cell>
          <cell r="U99">
            <v>14.070342451890721</v>
          </cell>
          <cell r="V99">
            <v>15.027707897482694</v>
          </cell>
          <cell r="W99">
            <v>62.693802259402879</v>
          </cell>
          <cell r="X99">
            <v>16.114559999999997</v>
          </cell>
          <cell r="Y99">
            <v>19.203017399999997</v>
          </cell>
          <cell r="Z99">
            <v>19.710856500000002</v>
          </cell>
          <cell r="AA99">
            <v>18.187377000000001</v>
          </cell>
          <cell r="AB99">
            <v>73.215810899999994</v>
          </cell>
          <cell r="AC99">
            <v>13.974444</v>
          </cell>
          <cell r="AD99">
            <v>18.814838399999999</v>
          </cell>
          <cell r="AE99">
            <v>18.426151052868718</v>
          </cell>
          <cell r="AF99">
            <v>18.992159999999998</v>
          </cell>
          <cell r="AG99">
            <v>70.207593452868707</v>
          </cell>
          <cell r="AH99">
            <v>20.039637158931477</v>
          </cell>
          <cell r="AI99">
            <v>18.186663662313311</v>
          </cell>
          <cell r="AJ99">
            <v>24.2216197813622</v>
          </cell>
          <cell r="AK99">
            <v>16.014839692927708</v>
          </cell>
          <cell r="AL99">
            <v>78.462760295534707</v>
          </cell>
          <cell r="AM99">
            <v>16.975826149507714</v>
          </cell>
          <cell r="AN99">
            <v>21.229428482430571</v>
          </cell>
          <cell r="AO99">
            <v>17.89296591489839</v>
          </cell>
          <cell r="AP99">
            <v>18.196331542430304</v>
          </cell>
          <cell r="AQ99">
            <v>74.294552089266986</v>
          </cell>
          <cell r="AR99">
            <v>71.890904808497027</v>
          </cell>
          <cell r="AS99">
            <v>70.667229687524525</v>
          </cell>
          <cell r="AT99">
            <v>72.514214115894646</v>
          </cell>
          <cell r="AU99">
            <v>76.139924821689377</v>
          </cell>
          <cell r="AV99">
            <v>79.946921062773853</v>
          </cell>
          <cell r="AW99">
            <v>83.944267115912552</v>
          </cell>
          <cell r="AX99">
            <v>88.141480471708192</v>
          </cell>
          <cell r="AY99">
            <v>92.548554495293587</v>
          </cell>
          <cell r="AZ99">
            <v>97.175982220058287</v>
          </cell>
          <cell r="BA99">
            <v>102.03478133106118</v>
          </cell>
          <cell r="BB99">
            <v>107.13652039761425</v>
          </cell>
        </row>
        <row r="101">
          <cell r="D101">
            <v>35.764740872927355</v>
          </cell>
          <cell r="E101">
            <v>-38.510948181152344</v>
          </cell>
          <cell r="F101">
            <v>-6.4814858436584473</v>
          </cell>
          <cell r="G101">
            <v>-21.045949935913086</v>
          </cell>
          <cell r="H101">
            <v>0.22508430480957031</v>
          </cell>
          <cell r="I101">
            <v>54.21493902439024</v>
          </cell>
          <cell r="J101">
            <v>54.220283533260634</v>
          </cell>
          <cell r="K101">
            <v>55.452865064695011</v>
          </cell>
          <cell r="L101">
            <v>49.817184643510053</v>
          </cell>
          <cell r="M101">
            <v>22.643884658813477</v>
          </cell>
          <cell r="N101">
            <v>4.4055075645446777</v>
          </cell>
          <cell r="O101">
            <v>-39.575397491455078</v>
          </cell>
          <cell r="P101">
            <v>-30.721307754516602</v>
          </cell>
          <cell r="Q101">
            <v>-10.547410011291504</v>
          </cell>
          <cell r="R101">
            <v>-20.26807975769043</v>
          </cell>
          <cell r="S101">
            <v>-47.72149658203125</v>
          </cell>
          <cell r="T101">
            <v>1.622812032699585</v>
          </cell>
          <cell r="U101">
            <v>-37.552265167236328</v>
          </cell>
          <cell r="V101">
            <v>-42.024463653564453</v>
          </cell>
          <cell r="W101">
            <v>-33.663349151611328</v>
          </cell>
          <cell r="X101">
            <v>8.939204216003418</v>
          </cell>
          <cell r="Y101">
            <v>5.7999958992004395</v>
          </cell>
          <cell r="Z101">
            <v>88.460067749023437</v>
          </cell>
          <cell r="AA101">
            <v>60.142088266953685</v>
          </cell>
          <cell r="AB101">
            <v>36.524257659912109</v>
          </cell>
          <cell r="AC101">
            <v>11.392045454545464</v>
          </cell>
          <cell r="AD101">
            <v>12.62730616491552</v>
          </cell>
          <cell r="AE101">
            <v>-13.075405931751384</v>
          </cell>
          <cell r="AF101">
            <v>-2.4009894334955484</v>
          </cell>
          <cell r="AG101">
            <v>0.83500915765762329</v>
          </cell>
          <cell r="AH101">
            <v>11.13644478449376</v>
          </cell>
          <cell r="AI101">
            <v>10.90842853053684</v>
          </cell>
          <cell r="AJ101">
            <v>6</v>
          </cell>
          <cell r="AK101">
            <v>6</v>
          </cell>
          <cell r="AL101">
            <v>8.1827096939086914</v>
          </cell>
          <cell r="AM101">
            <v>6</v>
          </cell>
          <cell r="AN101">
            <v>6</v>
          </cell>
          <cell r="AO101">
            <v>6</v>
          </cell>
          <cell r="AP101">
            <v>6</v>
          </cell>
          <cell r="AQ101">
            <v>6.0000019073486328</v>
          </cell>
          <cell r="AR101">
            <v>5</v>
          </cell>
          <cell r="AS101">
            <v>5</v>
          </cell>
          <cell r="AT101">
            <v>5</v>
          </cell>
          <cell r="AU101">
            <v>5</v>
          </cell>
          <cell r="AV101">
            <v>5</v>
          </cell>
          <cell r="AW101">
            <v>5</v>
          </cell>
          <cell r="AX101">
            <v>5</v>
          </cell>
          <cell r="AY101">
            <v>5</v>
          </cell>
          <cell r="AZ101">
            <v>5</v>
          </cell>
          <cell r="BA101">
            <v>5</v>
          </cell>
          <cell r="BB101">
            <v>5</v>
          </cell>
        </row>
        <row r="110">
          <cell r="D110">
            <v>25.9</v>
          </cell>
          <cell r="E110">
            <v>19</v>
          </cell>
          <cell r="F110">
            <v>164.1</v>
          </cell>
          <cell r="G110">
            <v>132.69999999999999</v>
          </cell>
          <cell r="H110">
            <v>179.5</v>
          </cell>
          <cell r="I110">
            <v>44.2</v>
          </cell>
          <cell r="J110">
            <v>30.5</v>
          </cell>
          <cell r="K110">
            <v>26</v>
          </cell>
          <cell r="L110">
            <v>16</v>
          </cell>
          <cell r="M110">
            <v>116.7</v>
          </cell>
          <cell r="N110">
            <v>40.56</v>
          </cell>
          <cell r="O110">
            <v>53.02</v>
          </cell>
          <cell r="P110">
            <v>51.77</v>
          </cell>
          <cell r="Q110">
            <v>33.744999999999997</v>
          </cell>
          <cell r="R110">
            <v>179.09500000000003</v>
          </cell>
          <cell r="S110">
            <v>56.56</v>
          </cell>
          <cell r="T110">
            <v>62.410500000000006</v>
          </cell>
          <cell r="U110">
            <v>46.586424189300757</v>
          </cell>
          <cell r="V110">
            <v>37.816499999999998</v>
          </cell>
          <cell r="W110">
            <v>203.37342418930078</v>
          </cell>
          <cell r="X110">
            <v>25.177999999999997</v>
          </cell>
          <cell r="Y110">
            <v>26.765000000000004</v>
          </cell>
          <cell r="Z110">
            <v>22.740735801526718</v>
          </cell>
          <cell r="AA110">
            <v>23.637000000000004</v>
          </cell>
          <cell r="AB110">
            <v>98.320735801526723</v>
          </cell>
          <cell r="AC110">
            <v>26.444200000000002</v>
          </cell>
          <cell r="AD110">
            <v>17.6328</v>
          </cell>
          <cell r="AE110">
            <v>17.545500000000001</v>
          </cell>
          <cell r="AF110">
            <v>20.129399999999997</v>
          </cell>
          <cell r="AG110">
            <v>81.751900000000006</v>
          </cell>
          <cell r="AH110">
            <v>19.664300000000001</v>
          </cell>
          <cell r="AI110">
            <v>11.1958</v>
          </cell>
          <cell r="AJ110">
            <v>11.586600000000001</v>
          </cell>
          <cell r="AK110">
            <v>33.234642317519985</v>
          </cell>
          <cell r="AL110">
            <v>75.681342317519992</v>
          </cell>
          <cell r="AM110">
            <v>16.614458571322654</v>
          </cell>
          <cell r="AN110">
            <v>11.027311357375085</v>
          </cell>
          <cell r="AO110">
            <v>11.64831163886976</v>
          </cell>
          <cell r="AP110">
            <v>19.582413892716421</v>
          </cell>
          <cell r="AQ110">
            <v>58.872495460283915</v>
          </cell>
          <cell r="AR110">
            <v>62.508995408964481</v>
          </cell>
          <cell r="AS110">
            <v>66.332784582414092</v>
          </cell>
          <cell r="AT110">
            <v>70.390481908559664</v>
          </cell>
          <cell r="AU110">
            <v>74.696395975405352</v>
          </cell>
          <cell r="AV110">
            <v>79.265710653361268</v>
          </cell>
          <cell r="AW110">
            <v>84.114538637863561</v>
          </cell>
          <cell r="AX110">
            <v>89.259978267294017</v>
          </cell>
          <cell r="AY110">
            <v>94.720173816555373</v>
          </cell>
          <cell r="AZ110">
            <v>100.51437947891465</v>
          </cell>
          <cell r="BA110">
            <v>106.66302726173218</v>
          </cell>
          <cell r="BB110">
            <v>113.1877990354965</v>
          </cell>
        </row>
        <row r="111">
          <cell r="D111">
            <v>3694</v>
          </cell>
          <cell r="E111">
            <v>3579</v>
          </cell>
          <cell r="F111">
            <v>3366</v>
          </cell>
          <cell r="G111">
            <v>2898</v>
          </cell>
          <cell r="H111">
            <v>3987</v>
          </cell>
          <cell r="I111">
            <v>972</v>
          </cell>
          <cell r="J111">
            <v>939</v>
          </cell>
          <cell r="K111">
            <v>1040.2</v>
          </cell>
          <cell r="L111">
            <v>640.6</v>
          </cell>
          <cell r="M111">
            <v>3591.8</v>
          </cell>
          <cell r="N111">
            <v>841.9</v>
          </cell>
          <cell r="O111">
            <v>1089.2</v>
          </cell>
          <cell r="P111">
            <v>1035.4000000000001</v>
          </cell>
          <cell r="Q111">
            <v>674.9</v>
          </cell>
          <cell r="R111">
            <v>3641.4</v>
          </cell>
          <cell r="S111">
            <v>1131.2</v>
          </cell>
          <cell r="T111">
            <v>1386.9</v>
          </cell>
          <cell r="U111">
            <v>1082.8</v>
          </cell>
          <cell r="V111">
            <v>741.5</v>
          </cell>
          <cell r="W111">
            <v>4342.4000000000005</v>
          </cell>
          <cell r="X111">
            <v>1366.3</v>
          </cell>
          <cell r="Y111">
            <v>1348.7</v>
          </cell>
          <cell r="Z111">
            <v>1310.0999999999999</v>
          </cell>
          <cell r="AA111">
            <v>1371.3</v>
          </cell>
          <cell r="AB111">
            <v>5396.4</v>
          </cell>
          <cell r="AC111">
            <v>1391.8</v>
          </cell>
          <cell r="AD111">
            <v>979.6</v>
          </cell>
          <cell r="AE111">
            <v>1169.7</v>
          </cell>
          <cell r="AF111">
            <v>1118.3</v>
          </cell>
          <cell r="AG111">
            <v>4659.4000000000005</v>
          </cell>
          <cell r="AH111">
            <v>1336.5</v>
          </cell>
          <cell r="AI111">
            <v>968.6</v>
          </cell>
          <cell r="AJ111">
            <v>1158.0999999999999</v>
          </cell>
          <cell r="AK111">
            <v>1336.5</v>
          </cell>
          <cell r="AL111">
            <v>4799.7</v>
          </cell>
          <cell r="AM111">
            <v>1200</v>
          </cell>
          <cell r="AN111">
            <v>754</v>
          </cell>
          <cell r="AO111">
            <v>754</v>
          </cell>
          <cell r="AP111">
            <v>1200</v>
          </cell>
          <cell r="AQ111">
            <v>3908</v>
          </cell>
          <cell r="AR111">
            <v>4103.4000000000005</v>
          </cell>
          <cell r="AS111">
            <v>4308.5700000000006</v>
          </cell>
          <cell r="AT111">
            <v>4523.9985000000006</v>
          </cell>
          <cell r="AU111">
            <v>4750.1984250000014</v>
          </cell>
          <cell r="AV111">
            <v>4987.7083462500013</v>
          </cell>
          <cell r="AW111">
            <v>5237.0937635625005</v>
          </cell>
          <cell r="AX111">
            <v>5498.9484517406263</v>
          </cell>
          <cell r="AY111">
            <v>5773.8958743276571</v>
          </cell>
          <cell r="AZ111">
            <v>6062.5906680440412</v>
          </cell>
          <cell r="BA111">
            <v>6365.7202014462428</v>
          </cell>
          <cell r="BB111">
            <v>6684.0062115185565</v>
          </cell>
        </row>
        <row r="113">
          <cell r="D113">
            <v>7.0113697888467783</v>
          </cell>
          <cell r="E113">
            <v>5.3087454596255936</v>
          </cell>
          <cell r="F113">
            <v>48.752228163992868</v>
          </cell>
          <cell r="G113">
            <v>45.790200138026222</v>
          </cell>
          <cell r="H113">
            <v>45.021319287684975</v>
          </cell>
          <cell r="I113">
            <v>45.473251028806587</v>
          </cell>
          <cell r="J113">
            <v>32.481363152289667</v>
          </cell>
          <cell r="K113">
            <v>24.995193232070754</v>
          </cell>
          <cell r="L113">
            <v>24.976584452076178</v>
          </cell>
          <cell r="M113">
            <v>32.490673200066816</v>
          </cell>
          <cell r="N113">
            <v>48.176743081126027</v>
          </cell>
          <cell r="O113">
            <v>48.677928755049578</v>
          </cell>
          <cell r="P113">
            <v>49.999999999999993</v>
          </cell>
          <cell r="Q113">
            <v>50</v>
          </cell>
          <cell r="R113">
            <v>49.183006535947719</v>
          </cell>
          <cell r="S113">
            <v>50</v>
          </cell>
          <cell r="T113">
            <v>45</v>
          </cell>
          <cell r="U113">
            <v>43.024034160787551</v>
          </cell>
          <cell r="V113">
            <v>51</v>
          </cell>
          <cell r="W113">
            <v>46.834336815885393</v>
          </cell>
          <cell r="X113">
            <v>18.427870892190587</v>
          </cell>
          <cell r="Y113">
            <v>19.845035960554611</v>
          </cell>
          <cell r="Z113">
            <v>17.358015267175574</v>
          </cell>
          <cell r="AA113">
            <v>17.23692846204332</v>
          </cell>
          <cell r="AB113">
            <v>18.219690127034085</v>
          </cell>
          <cell r="AC113">
            <v>19</v>
          </cell>
          <cell r="AD113">
            <v>18</v>
          </cell>
          <cell r="AE113">
            <v>15</v>
          </cell>
          <cell r="AF113">
            <v>18</v>
          </cell>
          <cell r="AG113">
            <v>17.545585268489504</v>
          </cell>
          <cell r="AH113">
            <v>14.713280957725402</v>
          </cell>
          <cell r="AI113">
            <v>11.558744579805905</v>
          </cell>
          <cell r="AJ113">
            <v>10.004835506432951</v>
          </cell>
          <cell r="AK113">
            <v>24.866922796498304</v>
          </cell>
          <cell r="AL113">
            <v>15.767931811888243</v>
          </cell>
          <cell r="AM113">
            <v>13.845382142768878</v>
          </cell>
          <cell r="AN113">
            <v>14.625081375829026</v>
          </cell>
          <cell r="AO113">
            <v>15.44868917621984</v>
          </cell>
          <cell r="AP113">
            <v>16.31867824393035</v>
          </cell>
          <cell r="AQ113">
            <v>15.064609892600796</v>
          </cell>
          <cell r="AR113">
            <v>15.233463812683256</v>
          </cell>
          <cell r="AS113">
            <v>15.395545292849853</v>
          </cell>
          <cell r="AT113">
            <v>15.559351292569982</v>
          </cell>
          <cell r="AU113">
            <v>15.72490016044021</v>
          </cell>
          <cell r="AV113">
            <v>15.892210440283069</v>
          </cell>
          <cell r="AW113">
            <v>16.06130087322423</v>
          </cell>
          <cell r="AX113">
            <v>16.232190399791772</v>
          </cell>
          <cell r="AY113">
            <v>16.404898162037792</v>
          </cell>
          <cell r="AZ113">
            <v>16.57944350568259</v>
          </cell>
          <cell r="BA113">
            <v>16.755845982281652</v>
          </cell>
          <cell r="BB113">
            <v>16.934125351415716</v>
          </cell>
        </row>
        <row r="123">
          <cell r="D123">
            <v>82.99</v>
          </cell>
          <cell r="E123">
            <v>107.21149999999999</v>
          </cell>
          <cell r="F123">
            <v>37.441999999999993</v>
          </cell>
          <cell r="G123">
            <v>30.976500000000001</v>
          </cell>
          <cell r="H123">
            <v>12.641499999999999</v>
          </cell>
          <cell r="I123">
            <v>7.0444999999999993</v>
          </cell>
          <cell r="J123">
            <v>7.4305000000000003</v>
          </cell>
          <cell r="K123">
            <v>8.4920000000000009</v>
          </cell>
          <cell r="L123">
            <v>5.9829999999999997</v>
          </cell>
          <cell r="M123">
            <v>28.95</v>
          </cell>
          <cell r="N123">
            <v>4.95045</v>
          </cell>
          <cell r="O123">
            <v>5.3924199999999995</v>
          </cell>
          <cell r="P123">
            <v>4.5065499999999998</v>
          </cell>
          <cell r="Q123">
            <v>16.78135</v>
          </cell>
          <cell r="R123">
            <v>31.630769999999998</v>
          </cell>
          <cell r="S123">
            <v>11.044709599999999</v>
          </cell>
          <cell r="T123">
            <v>11.523937000000002</v>
          </cell>
          <cell r="U123">
            <v>4.4671661999999994</v>
          </cell>
          <cell r="V123">
            <v>9.2959392000000012</v>
          </cell>
          <cell r="W123">
            <v>36.331752000000002</v>
          </cell>
          <cell r="X123">
            <v>8.6022842500000003</v>
          </cell>
          <cell r="Y123">
            <v>6.9988910999999998</v>
          </cell>
          <cell r="Z123">
            <v>4.7027701000000004</v>
          </cell>
          <cell r="AA123">
            <v>11.412578519999999</v>
          </cell>
          <cell r="AB123">
            <v>31.716523969999997</v>
          </cell>
          <cell r="AC123">
            <v>8.5210399999999993</v>
          </cell>
          <cell r="AD123">
            <v>6.3345369599999994</v>
          </cell>
          <cell r="AE123">
            <v>3.6213600000000001</v>
          </cell>
          <cell r="AF123">
            <v>4.8572480000000002</v>
          </cell>
          <cell r="AG123">
            <v>23.334184960000002</v>
          </cell>
          <cell r="AH123">
            <v>3.4988000000000001</v>
          </cell>
          <cell r="AI123">
            <v>2.9546000000000001</v>
          </cell>
          <cell r="AJ123">
            <v>2.1621000000000001</v>
          </cell>
          <cell r="AK123">
            <v>6.5851143443906865</v>
          </cell>
          <cell r="AL123">
            <v>15.200614344390686</v>
          </cell>
          <cell r="AM123">
            <v>4.7458935584769897</v>
          </cell>
          <cell r="AN123">
            <v>3.7911132103528091</v>
          </cell>
          <cell r="AO123">
            <v>2.1742808445442217</v>
          </cell>
          <cell r="AP123">
            <v>6.6222135785310803</v>
          </cell>
          <cell r="AQ123">
            <v>17.3335011919051</v>
          </cell>
          <cell r="AR123">
            <v>17.774717583119521</v>
          </cell>
          <cell r="AS123">
            <v>18.258795000831611</v>
          </cell>
          <cell r="AT123">
            <v>18.820702995959167</v>
          </cell>
          <cell r="AU123">
            <v>19.39778378946971</v>
          </cell>
        </row>
        <row r="136">
          <cell r="D136">
            <v>82.99</v>
          </cell>
          <cell r="E136">
            <v>-82.613067626953125</v>
          </cell>
          <cell r="F136">
            <v>213.87284851074219</v>
          </cell>
          <cell r="G136">
            <v>29.281764984130859</v>
          </cell>
          <cell r="H136">
            <v>-39.886035919189453</v>
          </cell>
          <cell r="I136">
            <v>7.0444999999999993</v>
          </cell>
          <cell r="J136">
            <v>7.4305000000000003</v>
          </cell>
          <cell r="K136">
            <v>8.4920000000000009</v>
          </cell>
          <cell r="L136">
            <v>5.9829999999999997</v>
          </cell>
          <cell r="M136">
            <v>53.348331451416016</v>
          </cell>
          <cell r="N136">
            <v>-44.844684600830078</v>
          </cell>
          <cell r="O136">
            <v>134.29144287109375</v>
          </cell>
          <cell r="P136">
            <v>3.3037431240081787</v>
          </cell>
          <cell r="Q136">
            <v>89.19964599609375</v>
          </cell>
          <cell r="R136">
            <v>27.022392272949219</v>
          </cell>
          <cell r="S136">
            <v>43.739551544189453</v>
          </cell>
          <cell r="T136">
            <v>-34.167304992675781</v>
          </cell>
          <cell r="U136">
            <v>-51.599044799804687</v>
          </cell>
          <cell r="V136">
            <v>-53.439373016357422</v>
          </cell>
          <cell r="W136">
            <v>-32.595619201660156</v>
          </cell>
          <cell r="X136">
            <v>265.78446274823995</v>
          </cell>
          <cell r="Y136">
            <v>262.34116188014985</v>
          </cell>
          <cell r="Z136">
            <v>643.32223865877711</v>
          </cell>
          <cell r="AA136">
            <v>194.68917791985487</v>
          </cell>
          <cell r="AB136">
            <v>302.56125646134728</v>
          </cell>
          <cell r="AC136">
            <v>-62.271595307389958</v>
          </cell>
          <cell r="AD136">
            <v>-55.230647375268347</v>
          </cell>
          <cell r="AE136">
            <v>0</v>
          </cell>
          <cell r="AF136">
            <v>0</v>
          </cell>
          <cell r="AG136">
            <v>-44.425933837890625</v>
          </cell>
          <cell r="AH136">
            <v>238.53393773112251</v>
          </cell>
          <cell r="AI136">
            <v>141.66193011247645</v>
          </cell>
          <cell r="AJ136">
            <v>64.34054054054053</v>
          </cell>
          <cell r="AK136">
            <v>1.7570042737941716</v>
          </cell>
          <cell r="AL136">
            <v>92.93864708966963</v>
          </cell>
          <cell r="AM136">
            <v>2</v>
          </cell>
          <cell r="AN136">
            <v>2</v>
          </cell>
          <cell r="AO136">
            <v>2</v>
          </cell>
          <cell r="AP136">
            <v>2</v>
          </cell>
          <cell r="AQ136">
            <v>2.0000000000000018</v>
          </cell>
          <cell r="AR136">
            <v>1</v>
          </cell>
          <cell r="AS136">
            <v>1</v>
          </cell>
          <cell r="AT136">
            <v>1</v>
          </cell>
          <cell r="AU136">
            <v>2</v>
          </cell>
          <cell r="AV136">
            <v>2</v>
          </cell>
          <cell r="AW136">
            <v>2</v>
          </cell>
          <cell r="AX136">
            <v>2</v>
          </cell>
          <cell r="AY136">
            <v>2</v>
          </cell>
          <cell r="AZ136">
            <v>2</v>
          </cell>
          <cell r="BA136">
            <v>2</v>
          </cell>
          <cell r="BB136">
            <v>2</v>
          </cell>
        </row>
        <row r="137">
          <cell r="D137">
            <v>91.165829145728637</v>
          </cell>
          <cell r="E137">
            <v>105.98265895953757</v>
          </cell>
          <cell r="F137">
            <v>149.28176795580112</v>
          </cell>
          <cell r="G137">
            <v>307.92022792022789</v>
          </cell>
          <cell r="H137">
            <v>260.68720379146919</v>
          </cell>
          <cell r="I137">
            <v>222.50500304533193</v>
          </cell>
          <cell r="J137">
            <v>190.87381071607413</v>
          </cell>
          <cell r="K137">
            <v>172.90772928994082</v>
          </cell>
          <cell r="L137">
            <v>151.67128495940199</v>
          </cell>
          <cell r="M137">
            <v>188.2043020722266</v>
          </cell>
          <cell r="N137">
            <v>126.35273702476729</v>
          </cell>
          <cell r="O137">
            <v>146.56087030862616</v>
          </cell>
          <cell r="P137">
            <v>169.85381861575178</v>
          </cell>
          <cell r="Q137">
            <v>160.3950953678474</v>
          </cell>
          <cell r="R137">
            <v>153.08515815085156</v>
          </cell>
          <cell r="S137">
            <v>147.4</v>
          </cell>
          <cell r="T137">
            <v>150.30000000000001</v>
          </cell>
          <cell r="U137">
            <v>166.9</v>
          </cell>
          <cell r="V137">
            <v>145.4</v>
          </cell>
          <cell r="W137">
            <v>150.56761619596293</v>
          </cell>
          <cell r="X137">
            <v>151.80000000000001</v>
          </cell>
          <cell r="Y137">
            <v>139.6</v>
          </cell>
          <cell r="Z137">
            <v>127.3</v>
          </cell>
          <cell r="AA137">
            <v>122.4</v>
          </cell>
          <cell r="AB137">
            <v>136.81429556496974</v>
          </cell>
          <cell r="AC137">
            <v>112.1</v>
          </cell>
          <cell r="AD137">
            <v>106.6</v>
          </cell>
          <cell r="AE137">
            <v>96.4</v>
          </cell>
          <cell r="AF137">
            <v>91</v>
          </cell>
          <cell r="AG137">
            <v>99.714603686821832</v>
          </cell>
          <cell r="AH137">
            <v>231.2154751291728</v>
          </cell>
          <cell r="AI137">
            <v>164.96230190279326</v>
          </cell>
          <cell r="AJ137">
            <v>152.80975561622211</v>
          </cell>
          <cell r="AK137">
            <v>152.80975561622211</v>
          </cell>
          <cell r="AL137">
            <v>192.57023522500481</v>
          </cell>
          <cell r="AM137">
            <v>151.73363056255999</v>
          </cell>
          <cell r="AN137">
            <v>150.65750550065951</v>
          </cell>
          <cell r="AO137">
            <v>150.65750550065951</v>
          </cell>
          <cell r="AP137">
            <v>150.65750550065951</v>
          </cell>
          <cell r="AQ137">
            <v>151.04059689919035</v>
          </cell>
          <cell r="AR137">
            <v>151.84830060233398</v>
          </cell>
          <cell r="AS137">
            <v>152.9252389269449</v>
          </cell>
          <cell r="AT137">
            <v>154.54064644715669</v>
          </cell>
          <cell r="AU137">
            <v>156.15605393982247</v>
          </cell>
          <cell r="AV137">
            <v>156.93683420952158</v>
          </cell>
          <cell r="AW137">
            <v>157.72151838056917</v>
          </cell>
          <cell r="AX137">
            <v>158.510125972472</v>
          </cell>
          <cell r="AY137">
            <v>159.30267660233434</v>
          </cell>
          <cell r="AZ137">
            <v>160.09918998534599</v>
          </cell>
          <cell r="BA137">
            <v>160.89968593527269</v>
          </cell>
          <cell r="BB137">
            <v>161.70418436494904</v>
          </cell>
        </row>
        <row r="139">
          <cell r="D139">
            <v>140.21189053853354</v>
          </cell>
          <cell r="E139">
            <v>149.78333536783853</v>
          </cell>
          <cell r="F139">
            <v>176.96033732096353</v>
          </cell>
          <cell r="G139">
            <v>207.14175669352213</v>
          </cell>
          <cell r="H139">
            <v>159.66489283243814</v>
          </cell>
          <cell r="I139">
            <v>138.69016011555991</v>
          </cell>
          <cell r="J139">
            <v>126.56764729817708</v>
          </cell>
          <cell r="K139">
            <v>111.47112528483073</v>
          </cell>
          <cell r="L139">
            <v>127.65493265787761</v>
          </cell>
          <cell r="M139">
            <v>126.09596633911134</v>
          </cell>
          <cell r="N139">
            <v>119.88533695122614</v>
          </cell>
          <cell r="O139">
            <v>112.75900724171539</v>
          </cell>
          <cell r="P139">
            <v>109.20397342526456</v>
          </cell>
          <cell r="Q139">
            <v>106.35051187618888</v>
          </cell>
          <cell r="R139">
            <v>112.04970737359875</v>
          </cell>
          <cell r="S139">
            <v>106.64640418122561</v>
          </cell>
          <cell r="T139">
            <v>109.79877844736842</v>
          </cell>
          <cell r="U139">
            <v>111.58457443291077</v>
          </cell>
          <cell r="V139">
            <v>127.98567582098765</v>
          </cell>
          <cell r="W139">
            <v>114.0038582206231</v>
          </cell>
          <cell r="X139">
            <v>130</v>
          </cell>
          <cell r="Y139">
            <v>131</v>
          </cell>
          <cell r="Z139">
            <v>123</v>
          </cell>
          <cell r="AA139">
            <v>124</v>
          </cell>
          <cell r="AB139">
            <v>127</v>
          </cell>
          <cell r="AC139">
            <v>123.7171246705263</v>
          </cell>
          <cell r="AD139">
            <v>125.73999190150793</v>
          </cell>
          <cell r="AE139">
            <v>166.13557756695906</v>
          </cell>
          <cell r="AF139">
            <v>178.51830521747868</v>
          </cell>
          <cell r="AG139">
            <v>148.527749839118</v>
          </cell>
          <cell r="AH139">
            <v>147.41535051198252</v>
          </cell>
          <cell r="AI139">
            <v>141</v>
          </cell>
          <cell r="AJ139">
            <v>142</v>
          </cell>
          <cell r="AK139">
            <v>142</v>
          </cell>
          <cell r="AL139">
            <v>143.10383762799563</v>
          </cell>
          <cell r="AM139">
            <v>141</v>
          </cell>
          <cell r="AN139">
            <v>140</v>
          </cell>
          <cell r="AO139">
            <v>140</v>
          </cell>
          <cell r="AP139">
            <v>140</v>
          </cell>
          <cell r="AQ139">
            <v>140.25</v>
          </cell>
          <cell r="AR139">
            <v>141</v>
          </cell>
          <cell r="AS139">
            <v>142</v>
          </cell>
          <cell r="AT139">
            <v>143.5</v>
          </cell>
          <cell r="AU139">
            <v>145</v>
          </cell>
          <cell r="AV139">
            <v>145.72499999999999</v>
          </cell>
          <cell r="AW139">
            <v>146.45362499999999</v>
          </cell>
          <cell r="AX139">
            <v>147.18589312499998</v>
          </cell>
          <cell r="AY139">
            <v>147.92182259062497</v>
          </cell>
          <cell r="AZ139">
            <v>148.66143170357807</v>
          </cell>
          <cell r="BA139">
            <v>149.40473886209594</v>
          </cell>
          <cell r="BB139">
            <v>150.1517625564064</v>
          </cell>
        </row>
        <row r="148">
          <cell r="D148">
            <v>9.0709999999999997</v>
          </cell>
          <cell r="E148">
            <v>-22.983287811279297</v>
          </cell>
          <cell r="F148">
            <v>2.3146426677703857</v>
          </cell>
          <cell r="G148">
            <v>35.671096801757812</v>
          </cell>
          <cell r="H148">
            <v>7.1760134696960449</v>
          </cell>
          <cell r="I148">
            <v>5.1144999999999996</v>
          </cell>
          <cell r="J148">
            <v>1.905875</v>
          </cell>
          <cell r="K148">
            <v>2.8052549999999998</v>
          </cell>
          <cell r="L148">
            <v>2.3536350000000001</v>
          </cell>
          <cell r="M148">
            <v>-6.8183832168579102</v>
          </cell>
          <cell r="N148">
            <v>-29.184394836425781</v>
          </cell>
          <cell r="O148">
            <v>-9.6073198318481445</v>
          </cell>
          <cell r="P148">
            <v>-38.724044799804687</v>
          </cell>
          <cell r="Q148">
            <v>-39.088233947753906</v>
          </cell>
          <cell r="R148">
            <v>-31.007061004638672</v>
          </cell>
          <cell r="S148">
            <v>15.543965892136736</v>
          </cell>
          <cell r="T148">
            <v>9.3268126754776794</v>
          </cell>
          <cell r="U148">
            <v>23.897040115451972</v>
          </cell>
          <cell r="V148">
            <v>-2.3324575479943377</v>
          </cell>
          <cell r="W148">
            <v>11.489149100206442</v>
          </cell>
          <cell r="X148">
            <v>10.749694749694761</v>
          </cell>
          <cell r="Y148">
            <v>15.125049622866227</v>
          </cell>
          <cell r="Z148">
            <v>-1.8530046755586116</v>
          </cell>
          <cell r="AA148">
            <v>7.3634495034759162</v>
          </cell>
          <cell r="AB148">
            <v>7.5730148267505903</v>
          </cell>
          <cell r="AC148">
            <v>16.399999999999999</v>
          </cell>
          <cell r="AD148">
            <v>4</v>
          </cell>
          <cell r="AE148">
            <v>4</v>
          </cell>
          <cell r="AF148">
            <v>5</v>
          </cell>
          <cell r="AG148">
            <v>7.4688006274790997</v>
          </cell>
          <cell r="AH148">
            <v>9.6254222623486605</v>
          </cell>
          <cell r="AI148">
            <v>10.379861535014134</v>
          </cell>
          <cell r="AJ148">
            <v>13.812727357456268</v>
          </cell>
          <cell r="AK148">
            <v>26.923538378186219</v>
          </cell>
          <cell r="AL148">
            <v>14.627871379763157</v>
          </cell>
          <cell r="AM148">
            <v>5</v>
          </cell>
          <cell r="AN148">
            <v>5</v>
          </cell>
          <cell r="AO148">
            <v>5</v>
          </cell>
          <cell r="AP148">
            <v>5</v>
          </cell>
          <cell r="AQ148">
            <v>5</v>
          </cell>
          <cell r="AR148">
            <v>3</v>
          </cell>
          <cell r="AS148">
            <v>1</v>
          </cell>
          <cell r="AT148">
            <v>1</v>
          </cell>
          <cell r="AU148">
            <v>1</v>
          </cell>
          <cell r="AV148">
            <v>1</v>
          </cell>
          <cell r="AW148">
            <v>1</v>
          </cell>
          <cell r="AX148">
            <v>1</v>
          </cell>
          <cell r="AY148">
            <v>2</v>
          </cell>
          <cell r="AZ148">
            <v>2</v>
          </cell>
          <cell r="BA148">
            <v>0</v>
          </cell>
          <cell r="BB148">
            <v>0</v>
          </cell>
        </row>
        <row r="149">
          <cell r="D149">
            <v>98.78918574471524</v>
          </cell>
          <cell r="E149">
            <v>103.44840694327198</v>
          </cell>
          <cell r="F149">
            <v>114.3787946280017</v>
          </cell>
          <cell r="G149">
            <v>113.53834560332037</v>
          </cell>
          <cell r="H149">
            <v>107.63091034060388</v>
          </cell>
          <cell r="I149">
            <v>100</v>
          </cell>
          <cell r="J149">
            <v>100</v>
          </cell>
          <cell r="K149">
            <v>100</v>
          </cell>
          <cell r="L149">
            <v>100</v>
          </cell>
          <cell r="M149">
            <v>100</v>
          </cell>
          <cell r="N149">
            <v>103.6</v>
          </cell>
          <cell r="O149">
            <v>103.6</v>
          </cell>
          <cell r="P149">
            <v>103.6</v>
          </cell>
          <cell r="Q149">
            <v>103.6</v>
          </cell>
          <cell r="R149">
            <v>103.6</v>
          </cell>
          <cell r="S149">
            <v>104.42880402612685</v>
          </cell>
          <cell r="T149">
            <v>106.19000395202636</v>
          </cell>
          <cell r="U149">
            <v>100.18119955539703</v>
          </cell>
          <cell r="V149">
            <v>127.42800395202636</v>
          </cell>
          <cell r="W149">
            <v>108.85029556937182</v>
          </cell>
          <cell r="X149">
            <v>109.65024422743321</v>
          </cell>
          <cell r="Y149">
            <v>116.80900434722901</v>
          </cell>
          <cell r="Z149">
            <v>103.18663554205894</v>
          </cell>
          <cell r="AA149">
            <v>132.01541209429931</v>
          </cell>
          <cell r="AB149">
            <v>114.9063856354847</v>
          </cell>
          <cell r="AC149">
            <v>114.03625399653053</v>
          </cell>
          <cell r="AD149">
            <v>122.99988157763214</v>
          </cell>
          <cell r="AE149">
            <v>102.15476918663835</v>
          </cell>
          <cell r="AF149">
            <v>130.69525797335632</v>
          </cell>
          <cell r="AG149">
            <v>138.81813637215768</v>
          </cell>
          <cell r="AH149">
            <v>118.25559539440215</v>
          </cell>
          <cell r="AI149">
            <v>125.82887885391767</v>
          </cell>
          <cell r="AJ149">
            <v>104.50432887793102</v>
          </cell>
          <cell r="AK149">
            <v>133.7012489067435</v>
          </cell>
          <cell r="AL149">
            <v>142.49681698601987</v>
          </cell>
          <cell r="AM149">
            <v>123.54474032687922</v>
          </cell>
          <cell r="AN149">
            <v>107.11328986340429</v>
          </cell>
          <cell r="AO149">
            <v>92.867222311571524</v>
          </cell>
          <cell r="AP149">
            <v>80.515881744132514</v>
          </cell>
          <cell r="AQ149">
            <v>123.54474032687922</v>
          </cell>
          <cell r="AR149">
            <v>126.38626935439743</v>
          </cell>
          <cell r="AS149">
            <v>129.29315354954855</v>
          </cell>
          <cell r="AT149">
            <v>130.58608508504403</v>
          </cell>
          <cell r="AU149">
            <v>131.89194593589448</v>
          </cell>
          <cell r="AV149">
            <v>133.21086539525342</v>
          </cell>
          <cell r="AW149">
            <v>134.54297404920595</v>
          </cell>
          <cell r="AX149">
            <v>137.23383353019008</v>
          </cell>
          <cell r="AY149">
            <v>141.35084853609578</v>
          </cell>
          <cell r="AZ149">
            <v>147.00488247753961</v>
          </cell>
          <cell r="BA149">
            <v>154.3551266014166</v>
          </cell>
          <cell r="BB149">
            <v>163.6164341975016</v>
          </cell>
        </row>
        <row r="151">
          <cell r="D151">
            <v>91.165829145728637</v>
          </cell>
          <cell r="E151">
            <v>105.98265895953757</v>
          </cell>
          <cell r="F151">
            <v>149.28176795580112</v>
          </cell>
          <cell r="G151">
            <v>307.92022792022789</v>
          </cell>
          <cell r="H151">
            <v>260.68720379146919</v>
          </cell>
          <cell r="I151">
            <v>222.50500304533193</v>
          </cell>
          <cell r="J151">
            <v>190.87381071607413</v>
          </cell>
          <cell r="K151">
            <v>172.90772928994082</v>
          </cell>
          <cell r="L151">
            <v>151.67128495940199</v>
          </cell>
          <cell r="M151">
            <v>188.2043020722266</v>
          </cell>
          <cell r="N151">
            <v>126.35273702476729</v>
          </cell>
          <cell r="O151">
            <v>146.56087030862616</v>
          </cell>
          <cell r="P151">
            <v>169.85381861575178</v>
          </cell>
          <cell r="Q151">
            <v>160.3950953678474</v>
          </cell>
          <cell r="R151">
            <v>153.13528080591783</v>
          </cell>
          <cell r="S151">
            <v>147.4</v>
          </cell>
          <cell r="T151">
            <v>150.30000000000001</v>
          </cell>
          <cell r="U151">
            <v>166.9</v>
          </cell>
          <cell r="V151">
            <v>145.4</v>
          </cell>
          <cell r="W151">
            <v>150.56761619596293</v>
          </cell>
          <cell r="X151">
            <v>151.80000000000001</v>
          </cell>
          <cell r="Y151">
            <v>139.6</v>
          </cell>
          <cell r="Z151">
            <v>127.3</v>
          </cell>
          <cell r="AA151">
            <v>122.4</v>
          </cell>
          <cell r="AB151">
            <v>136.81429556496974</v>
          </cell>
          <cell r="AC151">
            <v>112.1</v>
          </cell>
          <cell r="AD151">
            <v>134.27175568962096</v>
          </cell>
          <cell r="AE151">
            <v>139.7195124912262</v>
          </cell>
          <cell r="AF151">
            <v>136.21935449981692</v>
          </cell>
          <cell r="AG151">
            <v>130.00241066033669</v>
          </cell>
          <cell r="AH151">
            <v>122.94838709677418</v>
          </cell>
          <cell r="AI151">
            <v>144.92824423641628</v>
          </cell>
          <cell r="AJ151">
            <v>142.82439054658676</v>
          </cell>
          <cell r="AK151">
            <v>138.19354804329254</v>
          </cell>
          <cell r="AL151">
            <v>136.50018752462279</v>
          </cell>
          <cell r="AM151">
            <v>196.93436647606336</v>
          </cell>
          <cell r="AN151">
            <v>203.72520669937595</v>
          </cell>
          <cell r="AO151">
            <v>205.08337474403845</v>
          </cell>
          <cell r="AP151">
            <v>206.44154278870099</v>
          </cell>
          <cell r="AQ151">
            <v>206.44154278870099</v>
          </cell>
          <cell r="AR151">
            <v>206.44154278870099</v>
          </cell>
          <cell r="AS151">
            <v>206.44154278870099</v>
          </cell>
          <cell r="AT151">
            <v>91.313825489949195</v>
          </cell>
          <cell r="AU151">
            <v>92.268325430719656</v>
          </cell>
          <cell r="AV151">
            <v>92.729667057873243</v>
          </cell>
          <cell r="AW151">
            <v>93.193315393162592</v>
          </cell>
        </row>
        <row r="152">
          <cell r="D152">
            <v>-23.550783131041964</v>
          </cell>
          <cell r="E152">
            <v>-40.462071996025955</v>
          </cell>
          <cell r="F152">
            <v>-41.951813752732399</v>
          </cell>
          <cell r="G152">
            <v>-66.13798438757641</v>
          </cell>
          <cell r="H152">
            <v>15.012402980589119</v>
          </cell>
          <cell r="I152">
            <v>-1.0197164510194785</v>
          </cell>
          <cell r="J152">
            <v>-1.5298424305512857</v>
          </cell>
          <cell r="K152">
            <v>-3.0436626837207328</v>
          </cell>
          <cell r="L152">
            <v>1.8167413863595243</v>
          </cell>
          <cell r="M152">
            <v>40.958039821068027</v>
          </cell>
          <cell r="N152">
            <v>-3.0701783212249527</v>
          </cell>
          <cell r="O152">
            <v>-3.0831433438939868</v>
          </cell>
          <cell r="P152">
            <v>-3.8442337699150944</v>
          </cell>
          <cell r="Q152">
            <v>-22.020215994712117</v>
          </cell>
          <cell r="R152">
            <v>-32.017771429746162</v>
          </cell>
          <cell r="S152">
            <v>6.4525205234833773</v>
          </cell>
          <cell r="T152">
            <v>-5.1421028305065324</v>
          </cell>
          <cell r="U152">
            <v>-6.8439743209797888</v>
          </cell>
          <cell r="V152">
            <v>-32.955998142250152</v>
          </cell>
          <cell r="W152">
            <v>-38.489554770253093</v>
          </cell>
          <cell r="X152">
            <v>16.30389763614663</v>
          </cell>
          <cell r="Y152">
            <v>15.766110344189467</v>
          </cell>
          <cell r="Z152">
            <v>7.2441535529101735</v>
          </cell>
          <cell r="AA152">
            <v>11.787572992886641</v>
          </cell>
          <cell r="AB152">
            <v>51.101734526132915</v>
          </cell>
          <cell r="AC152">
            <v>14.854748085221949</v>
          </cell>
          <cell r="AD152">
            <v>19.764043101091417</v>
          </cell>
          <cell r="AE152">
            <v>37.601708135881765</v>
          </cell>
          <cell r="AF152">
            <v>21.313688699898428</v>
          </cell>
          <cell r="AG152">
            <v>93.534188022093559</v>
          </cell>
          <cell r="AH152">
            <v>23.017016374519581</v>
          </cell>
          <cell r="AI152">
            <v>32.693328943857381</v>
          </cell>
          <cell r="AJ152">
            <v>73.150284232654741</v>
          </cell>
          <cell r="AK152">
            <v>19.686756842709844</v>
          </cell>
          <cell r="AL152">
            <v>148.54738639374156</v>
          </cell>
          <cell r="AM152">
            <v>25.720900170756281</v>
          </cell>
          <cell r="AN152">
            <v>40.83503416770688</v>
          </cell>
          <cell r="AO152">
            <v>29.670437990460744</v>
          </cell>
          <cell r="AP152">
            <v>33.397288578935822</v>
          </cell>
          <cell r="AQ152">
            <v>129.62366090785974</v>
          </cell>
          <cell r="AR152">
            <v>116.92593790369331</v>
          </cell>
          <cell r="AS152">
            <v>119.36307303878907</v>
          </cell>
          <cell r="AT152">
            <v>117.69144479805715</v>
          </cell>
          <cell r="AU152">
            <v>114.42149753204185</v>
          </cell>
          <cell r="AV152">
            <v>105.78308337757002</v>
          </cell>
          <cell r="AW152">
            <v>102.12688924633426</v>
          </cell>
          <cell r="AX152">
            <v>103.33972557602812</v>
          </cell>
          <cell r="AY152">
            <v>110.68210039384263</v>
          </cell>
          <cell r="AZ152">
            <v>107.82044118364436</v>
          </cell>
          <cell r="BA152">
            <v>107.60077803470637</v>
          </cell>
          <cell r="BB152">
            <v>101.70873761444327</v>
          </cell>
        </row>
        <row r="160">
          <cell r="D160">
            <v>0.48333333333333328</v>
          </cell>
          <cell r="E160">
            <v>0.69047619047619047</v>
          </cell>
          <cell r="F160">
            <v>0.98639455782312935</v>
          </cell>
          <cell r="G160">
            <v>1</v>
          </cell>
          <cell r="H160">
            <v>1.1000000000000001</v>
          </cell>
          <cell r="I160">
            <v>0.44900000000000001</v>
          </cell>
          <cell r="J160">
            <v>0.32</v>
          </cell>
          <cell r="K160">
            <v>0.62</v>
          </cell>
          <cell r="L160">
            <v>0.314</v>
          </cell>
          <cell r="M160">
            <v>1.7030000000000001</v>
          </cell>
          <cell r="N160">
            <v>0.22699999999999998</v>
          </cell>
          <cell r="O160">
            <v>0.27700000000000002</v>
          </cell>
          <cell r="P160">
            <v>0.47699999999999998</v>
          </cell>
          <cell r="Q160">
            <v>0.47699999999999998</v>
          </cell>
          <cell r="R160">
            <v>1.458</v>
          </cell>
          <cell r="S160">
            <v>0.2</v>
          </cell>
          <cell r="T160">
            <v>0.2</v>
          </cell>
          <cell r="U160">
            <v>0.5</v>
          </cell>
          <cell r="V160">
            <v>0.2</v>
          </cell>
          <cell r="W160">
            <v>1.1000000000000001</v>
          </cell>
          <cell r="X160">
            <v>0.21901084142896973</v>
          </cell>
          <cell r="Y160">
            <v>0.21498798254033871</v>
          </cell>
          <cell r="Z160">
            <v>0.54668433503737124</v>
          </cell>
          <cell r="AA160">
            <v>0.21752492206322219</v>
          </cell>
          <cell r="AB160">
            <v>1.1982080810699018</v>
          </cell>
          <cell r="AC160">
            <v>0.28419658290769417</v>
          </cell>
          <cell r="AD160">
            <v>0.22596377374912754</v>
          </cell>
          <cell r="AE160">
            <v>0.65300000000000002</v>
          </cell>
          <cell r="AF160">
            <v>0.3427</v>
          </cell>
          <cell r="AG160">
            <v>1.5058603566568218</v>
          </cell>
          <cell r="AH160">
            <v>0.37609999999999999</v>
          </cell>
          <cell r="AI160">
            <v>0.40679999999999999</v>
          </cell>
          <cell r="AJ160">
            <v>0.69264508148234238</v>
          </cell>
          <cell r="AK160">
            <v>0.3637061614866306</v>
          </cell>
          <cell r="AL160">
            <v>1.8392512429689729</v>
          </cell>
          <cell r="AM160">
            <v>0.40260540540505652</v>
          </cell>
          <cell r="AN160">
            <v>0.43578944104638367</v>
          </cell>
          <cell r="AO160">
            <v>0.74236827345120104</v>
          </cell>
          <cell r="AP160">
            <v>0.38991119042174222</v>
          </cell>
          <cell r="AQ160">
            <v>1.9706743103243836</v>
          </cell>
          <cell r="AR160">
            <v>2.0926887778631125</v>
          </cell>
          <cell r="AS160">
            <v>2.2220655297343876</v>
          </cell>
          <cell r="AT160">
            <v>2.3594654684748262</v>
          </cell>
          <cell r="AU160">
            <v>2.505374813045306</v>
          </cell>
          <cell r="AV160">
            <v>2.6655183710951622</v>
          </cell>
          <cell r="AW160">
            <v>2.8358983053755651</v>
          </cell>
          <cell r="AX160">
            <v>3.0171689250551714</v>
          </cell>
          <cell r="AY160">
            <v>3.2100263627446974</v>
          </cell>
          <cell r="AZ160">
            <v>3.4152112478513383</v>
          </cell>
          <cell r="BA160">
            <v>3.6335115508139957</v>
          </cell>
          <cell r="BB160">
            <v>3.8657656091420258</v>
          </cell>
        </row>
        <row r="161">
          <cell r="D161">
            <v>322.06004898367132</v>
          </cell>
          <cell r="E161">
            <v>39.943704226977438</v>
          </cell>
          <cell r="F161">
            <v>39.807541664372394</v>
          </cell>
          <cell r="G161">
            <v>-0.54675792369919263</v>
          </cell>
          <cell r="H161">
            <v>7.8991081543326347</v>
          </cell>
          <cell r="I161">
            <v>82.156240000000039</v>
          </cell>
          <cell r="J161">
            <v>65.465599999999995</v>
          </cell>
          <cell r="K161">
            <v>96.375514999999993</v>
          </cell>
          <cell r="L161">
            <v>99.857235000000003</v>
          </cell>
          <cell r="M161">
            <v>52.904354659441168</v>
          </cell>
          <cell r="N161">
            <v>-50.197360315111048</v>
          </cell>
          <cell r="O161">
            <v>-14.777453029268905</v>
          </cell>
          <cell r="P161">
            <v>-24.143720734109031</v>
          </cell>
          <cell r="Q161">
            <v>49.69731465167682</v>
          </cell>
          <cell r="R161">
            <v>-15.649895433833283</v>
          </cell>
          <cell r="S161">
            <v>-13.448185886292741</v>
          </cell>
          <cell r="T161">
            <v>-29.241441069059981</v>
          </cell>
          <cell r="U161">
            <v>2.2052360932800497</v>
          </cell>
          <cell r="V161">
            <v>-59.14318560406663</v>
          </cell>
          <cell r="W161">
            <v>-26.215005410628411</v>
          </cell>
          <cell r="X161">
            <v>7</v>
          </cell>
          <cell r="Y161">
            <v>5</v>
          </cell>
          <cell r="Z161">
            <v>7</v>
          </cell>
          <cell r="AA161">
            <v>7</v>
          </cell>
          <cell r="AB161">
            <v>6.6506152204290458</v>
          </cell>
          <cell r="AC161">
            <v>28</v>
          </cell>
          <cell r="AD161">
            <v>4</v>
          </cell>
          <cell r="AE161">
            <v>186.7943670145419</v>
          </cell>
          <cell r="AF161">
            <v>-48.213838154853924</v>
          </cell>
          <cell r="AG161">
            <v>24.264664074991327</v>
          </cell>
          <cell r="AH161">
            <v>4</v>
          </cell>
          <cell r="AI161">
            <v>4</v>
          </cell>
          <cell r="AJ161">
            <v>4</v>
          </cell>
          <cell r="AK161">
            <v>4</v>
          </cell>
          <cell r="AL161">
            <v>4</v>
          </cell>
          <cell r="AM161">
            <v>5</v>
          </cell>
          <cell r="AN161">
            <v>5</v>
          </cell>
          <cell r="AO161">
            <v>5</v>
          </cell>
          <cell r="AP161">
            <v>5</v>
          </cell>
          <cell r="AQ161">
            <v>5</v>
          </cell>
          <cell r="AR161">
            <v>4</v>
          </cell>
          <cell r="AS161">
            <v>4</v>
          </cell>
          <cell r="AT161">
            <v>4</v>
          </cell>
          <cell r="AU161">
            <v>4</v>
          </cell>
          <cell r="AV161">
            <v>4</v>
          </cell>
          <cell r="AW161">
            <v>4</v>
          </cell>
          <cell r="AX161">
            <v>4</v>
          </cell>
          <cell r="AY161">
            <v>4</v>
          </cell>
          <cell r="AZ161">
            <v>4</v>
          </cell>
          <cell r="BA161">
            <v>4</v>
          </cell>
          <cell r="BB161">
            <v>4</v>
          </cell>
        </row>
        <row r="164">
          <cell r="E164">
            <v>39.943704226977459</v>
          </cell>
          <cell r="F164">
            <v>39.807541664372415</v>
          </cell>
          <cell r="G164">
            <v>-0.54675792369919263</v>
          </cell>
          <cell r="H164">
            <v>-1.9099016778794331</v>
          </cell>
          <cell r="M164">
            <v>30.763301307111046</v>
          </cell>
          <cell r="N164">
            <v>-37.989376394635208</v>
          </cell>
          <cell r="O164">
            <v>-23.249753902373303</v>
          </cell>
          <cell r="P164">
            <v>-34.85538161277556</v>
          </cell>
          <cell r="Q164">
            <v>25.007993234951819</v>
          </cell>
          <cell r="R164">
            <v>-20.625045786247508</v>
          </cell>
          <cell r="S164">
            <v>87.116779083919454</v>
          </cell>
          <cell r="T164">
            <v>35.173247061175061</v>
          </cell>
          <cell r="U164">
            <v>5.4095083599882798</v>
          </cell>
          <cell r="V164">
            <v>-42.959901072604247</v>
          </cell>
          <cell r="W164">
            <v>10.023488522924318</v>
          </cell>
          <cell r="X164">
            <v>105.78159376012772</v>
          </cell>
          <cell r="Y164">
            <v>105.7138239887514</v>
          </cell>
          <cell r="Z164">
            <v>106.09882665157735</v>
          </cell>
          <cell r="AA164">
            <v>245.3121568211325</v>
          </cell>
          <cell r="AB164">
            <v>129.1076883175931</v>
          </cell>
          <cell r="AC164">
            <v>40</v>
          </cell>
          <cell r="AD164">
            <v>-16.114742109225045</v>
          </cell>
          <cell r="AE164">
            <v>55.560340166081886</v>
          </cell>
          <cell r="AF164">
            <v>5</v>
          </cell>
          <cell r="AG164">
            <v>54.092987603334898</v>
          </cell>
          <cell r="AH164">
            <v>59.757026696641333</v>
          </cell>
          <cell r="AI164">
            <v>5</v>
          </cell>
          <cell r="AJ164">
            <v>5</v>
          </cell>
          <cell r="AK164">
            <v>5</v>
          </cell>
          <cell r="AL164">
            <v>18.689256674160333</v>
          </cell>
          <cell r="AM164">
            <v>6</v>
          </cell>
          <cell r="AN164">
            <v>6</v>
          </cell>
          <cell r="AO164">
            <v>6</v>
          </cell>
          <cell r="AP164">
            <v>6</v>
          </cell>
          <cell r="AQ164">
            <v>6</v>
          </cell>
          <cell r="AR164">
            <v>4</v>
          </cell>
          <cell r="AS164">
            <v>4</v>
          </cell>
          <cell r="AT164">
            <v>4</v>
          </cell>
          <cell r="AU164">
            <v>4</v>
          </cell>
          <cell r="AV164">
            <v>4</v>
          </cell>
          <cell r="AW164">
            <v>4</v>
          </cell>
          <cell r="AX164">
            <v>4</v>
          </cell>
          <cell r="AY164">
            <v>4</v>
          </cell>
          <cell r="AZ164">
            <v>4</v>
          </cell>
          <cell r="BA164">
            <v>4</v>
          </cell>
          <cell r="BB164">
            <v>4</v>
          </cell>
        </row>
        <row r="173">
          <cell r="D173">
            <v>14.209999999999997</v>
          </cell>
          <cell r="E173">
            <v>5.4385008183410299</v>
          </cell>
          <cell r="F173">
            <v>-9.7696007698022118</v>
          </cell>
          <cell r="G173">
            <v>3.7597600155022226</v>
          </cell>
          <cell r="H173">
            <v>26.447899258847364</v>
          </cell>
          <cell r="I173">
            <v>13.97</v>
          </cell>
          <cell r="J173">
            <v>13.193</v>
          </cell>
          <cell r="K173">
            <v>16.370999999999999</v>
          </cell>
          <cell r="L173">
            <v>16.096</v>
          </cell>
          <cell r="M173">
            <v>-62.999876701632139</v>
          </cell>
          <cell r="N173">
            <v>26.083526342748065</v>
          </cell>
          <cell r="O173">
            <v>10.971798315365589</v>
          </cell>
          <cell r="P173">
            <v>17.998325327832255</v>
          </cell>
          <cell r="Q173">
            <v>-35.905226370885181</v>
          </cell>
          <cell r="R173">
            <v>2.1886032688363199</v>
          </cell>
          <cell r="S173">
            <v>21.563946475211051</v>
          </cell>
          <cell r="T173">
            <v>15.371876472272591</v>
          </cell>
          <cell r="U173">
            <v>13.059525116172475</v>
          </cell>
          <cell r="V173">
            <v>-5.7522690698588494</v>
          </cell>
          <cell r="W173">
            <v>19.507931037845516</v>
          </cell>
          <cell r="X173">
            <v>-51.217361612051157</v>
          </cell>
          <cell r="Y173">
            <v>-45.407440195549462</v>
          </cell>
          <cell r="Z173">
            <v>-45.371428421312856</v>
          </cell>
          <cell r="AA173">
            <v>-12.200292336723528</v>
          </cell>
          <cell r="AB173">
            <v>-44.810374367809892</v>
          </cell>
          <cell r="AC173">
            <v>0.23610196413982557</v>
          </cell>
          <cell r="AD173">
            <v>9.0745427181248335</v>
          </cell>
          <cell r="AE173">
            <v>-7.7790469777222024E-2</v>
          </cell>
          <cell r="AF173">
            <v>13.201194835803017</v>
          </cell>
          <cell r="AG173">
            <v>18.352613417152021</v>
          </cell>
          <cell r="AH173">
            <v>7.2449678651545009</v>
          </cell>
          <cell r="AI173">
            <v>1.7018667352843138</v>
          </cell>
          <cell r="AJ173">
            <v>2.3108763549173692</v>
          </cell>
          <cell r="AK173">
            <v>1.9839242920486642</v>
          </cell>
          <cell r="AL173">
            <v>1.7070215781371343</v>
          </cell>
          <cell r="AM173">
            <v>0</v>
          </cell>
          <cell r="AN173">
            <v>0</v>
          </cell>
          <cell r="AO173">
            <v>0</v>
          </cell>
          <cell r="AP173">
            <v>0</v>
          </cell>
          <cell r="AQ173">
            <v>0</v>
          </cell>
          <cell r="AR173">
            <v>2</v>
          </cell>
          <cell r="AS173">
            <v>4</v>
          </cell>
        </row>
        <row r="188">
          <cell r="D188">
            <v>-16.068283131041891</v>
          </cell>
          <cell r="E188">
            <v>-36.404571996025922</v>
          </cell>
          <cell r="F188">
            <v>-48.087313752732491</v>
          </cell>
          <cell r="G188">
            <v>-75.739484387576425</v>
          </cell>
          <cell r="H188">
            <v>-24.311797019410765</v>
          </cell>
          <cell r="I188">
            <v>-12.244431451019489</v>
          </cell>
          <cell r="J188">
            <v>-12.369812430551271</v>
          </cell>
          <cell r="K188">
            <v>-15.160712683720737</v>
          </cell>
          <cell r="L188">
            <v>-39.338733613640485</v>
          </cell>
          <cell r="M188">
            <v>-34.297670178931966</v>
          </cell>
          <cell r="N188">
            <v>-13.658653321224959</v>
          </cell>
          <cell r="O188">
            <v>-13.410733343894016</v>
          </cell>
          <cell r="P188">
            <v>-13.0837087699151</v>
          </cell>
          <cell r="Q188">
            <v>-38.489940994712114</v>
          </cell>
          <cell r="R188">
            <v>-78.643036429746189</v>
          </cell>
          <cell r="S188">
            <v>-13.831709181611929</v>
          </cell>
          <cell r="T188">
            <v>-13.904481255287346</v>
          </cell>
          <cell r="U188">
            <v>-13.820622000266489</v>
          </cell>
          <cell r="V188">
            <v>-37.762922039832446</v>
          </cell>
          <cell r="W188">
            <v>-36.305735721586714</v>
          </cell>
          <cell r="X188">
            <v>-17.071288458221375</v>
          </cell>
          <cell r="Y188">
            <v>-18.244911991771492</v>
          </cell>
          <cell r="Z188">
            <v>-18.718870835431154</v>
          </cell>
          <cell r="AA188">
            <v>-18.960180774018749</v>
          </cell>
          <cell r="AB188">
            <v>-71.921513730935558</v>
          </cell>
          <cell r="AC188">
            <v>-8.9460337447011753</v>
          </cell>
          <cell r="AD188">
            <v>-8.6865041708145032</v>
          </cell>
          <cell r="AE188">
            <v>-8.1820918641182381</v>
          </cell>
          <cell r="AF188">
            <v>-29.244711300101578</v>
          </cell>
          <cell r="AG188">
            <v>-55.059341079735489</v>
          </cell>
          <cell r="AH188">
            <v>-26.73878379481933</v>
          </cell>
          <cell r="AI188">
            <v>-18.570374780041899</v>
          </cell>
          <cell r="AJ188">
            <v>-25.421347952682137</v>
          </cell>
          <cell r="AK188">
            <v>-17.969673278365878</v>
          </cell>
          <cell r="AL188">
            <v>-88.700179805909244</v>
          </cell>
          <cell r="AM188">
            <v>-22.269527314575114</v>
          </cell>
          <cell r="AN188">
            <v>-15.999424542662325</v>
          </cell>
          <cell r="AO188">
            <v>-22.198394847611876</v>
          </cell>
          <cell r="AP188">
            <v>-16.630042199653843</v>
          </cell>
          <cell r="AQ188">
            <v>-77.097388904503148</v>
          </cell>
          <cell r="AR188">
            <v>-81.406847458607714</v>
          </cell>
          <cell r="AS188">
            <v>-81.97066711227059</v>
          </cell>
        </row>
        <row r="251">
          <cell r="D251">
            <v>9.4917293233082702</v>
          </cell>
          <cell r="E251">
            <v>12.43859662460088</v>
          </cell>
          <cell r="F251">
            <v>9.7812939176642395</v>
          </cell>
          <cell r="G251">
            <v>17.581562447611063</v>
          </cell>
          <cell r="H251">
            <v>18.348848098132525</v>
          </cell>
          <cell r="I251">
            <v>3.9403503309120427</v>
          </cell>
          <cell r="J251">
            <v>5.4781005586477889</v>
          </cell>
          <cell r="K251">
            <v>7.3771657824933747</v>
          </cell>
          <cell r="L251">
            <v>8.0421097105295463</v>
          </cell>
          <cell r="M251">
            <v>24.837726382582751</v>
          </cell>
          <cell r="N251">
            <v>3.3282794990112063</v>
          </cell>
          <cell r="O251">
            <v>4.4311849141570505</v>
          </cell>
          <cell r="P251">
            <v>5.9422450441843795</v>
          </cell>
          <cell r="Q251">
            <v>7.2547075208913601</v>
          </cell>
          <cell r="R251">
            <v>20.956416978243993</v>
          </cell>
          <cell r="S251">
            <v>13.1279</v>
          </cell>
          <cell r="T251">
            <v>4.9664000000000001</v>
          </cell>
          <cell r="U251">
            <v>4.0754000000000001</v>
          </cell>
          <cell r="V251">
            <v>1.3735999999999999</v>
          </cell>
          <cell r="W251">
            <v>23.543299999999999</v>
          </cell>
          <cell r="X251">
            <v>4.181</v>
          </cell>
          <cell r="Y251">
            <v>1.9379999999999999</v>
          </cell>
          <cell r="Z251">
            <v>1.5367</v>
          </cell>
          <cell r="AA251">
            <v>1.8389</v>
          </cell>
          <cell r="AB251">
            <v>9.4946000000000002</v>
          </cell>
          <cell r="AC251">
            <v>2.1802000000000001</v>
          </cell>
          <cell r="AD251">
            <v>1.5999999999999999</v>
          </cell>
          <cell r="AE251">
            <v>6.2</v>
          </cell>
          <cell r="AF251">
            <v>10</v>
          </cell>
          <cell r="AG251">
            <v>19.9802</v>
          </cell>
          <cell r="AH251">
            <v>4.5999999999999996</v>
          </cell>
          <cell r="AI251">
            <v>5</v>
          </cell>
          <cell r="AJ251">
            <v>5</v>
          </cell>
          <cell r="AK251">
            <v>5</v>
          </cell>
          <cell r="AL251">
            <v>19.600000000000001</v>
          </cell>
          <cell r="AM251">
            <v>24.788778877887786</v>
          </cell>
          <cell r="AN251">
            <v>32.161552788942259</v>
          </cell>
          <cell r="AO251">
            <v>34.772750875714955</v>
          </cell>
          <cell r="AP251">
            <v>40.72634699918175</v>
          </cell>
          <cell r="AQ251">
            <v>33.555023249598001</v>
          </cell>
          <cell r="AR251">
            <v>37.719491219578437</v>
          </cell>
          <cell r="AS251">
            <v>51.919750515272689</v>
          </cell>
        </row>
        <row r="267">
          <cell r="D267">
            <v>-34.154113053707228</v>
          </cell>
          <cell r="E267">
            <v>-23.190466473004932</v>
          </cell>
          <cell r="F267">
            <v>-20.674125908759272</v>
          </cell>
          <cell r="G267">
            <v>-10.814006094476213</v>
          </cell>
          <cell r="H267">
            <v>-8.4062625517423122</v>
          </cell>
          <cell r="I267">
            <v>-2.5630000000000024</v>
          </cell>
          <cell r="J267">
            <v>-11.010999999999996</v>
          </cell>
          <cell r="K267">
            <v>-6.1859999999999999</v>
          </cell>
          <cell r="L267">
            <v>-15.86</v>
          </cell>
          <cell r="M267">
            <v>-11.807673891827221</v>
          </cell>
          <cell r="N267">
            <v>13.637</v>
          </cell>
          <cell r="O267">
            <v>18.052</v>
          </cell>
          <cell r="P267">
            <v>-7.1090000000000018</v>
          </cell>
          <cell r="Q267">
            <v>-17.411999999999999</v>
          </cell>
          <cell r="R267">
            <v>-4.450681674644823</v>
          </cell>
          <cell r="S267">
            <v>-3.4569963212753052</v>
          </cell>
          <cell r="T267">
            <v>4.8039963212753065</v>
          </cell>
          <cell r="U267">
            <v>-2.3000000000000043</v>
          </cell>
          <cell r="V267">
            <v>-28.1</v>
          </cell>
          <cell r="W267">
            <v>-12.673832386335825</v>
          </cell>
          <cell r="X267">
            <v>8.1000000000000085</v>
          </cell>
          <cell r="Y267">
            <v>-2.3000000000000114</v>
          </cell>
          <cell r="Z267">
            <v>-23.199999999999989</v>
          </cell>
          <cell r="AA267">
            <v>8.9162678431372626</v>
          </cell>
          <cell r="AB267">
            <v>-19.398023619712241</v>
          </cell>
          <cell r="AC267">
            <v>-3.6162678431372655</v>
          </cell>
          <cell r="AD267">
            <v>7.5999999999999943</v>
          </cell>
          <cell r="AE267">
            <v>0.60000000000000853</v>
          </cell>
          <cell r="AF267">
            <v>-27.300000000000011</v>
          </cell>
          <cell r="AG267">
            <v>-17.997193794643881</v>
          </cell>
          <cell r="AH267">
            <v>1.5</v>
          </cell>
          <cell r="AI267">
            <v>-15.199999999999989</v>
          </cell>
          <cell r="AJ267">
            <v>-18</v>
          </cell>
          <cell r="AK267">
            <v>-6.8000000000000114</v>
          </cell>
          <cell r="AL267">
            <v>-24.543711217919551</v>
          </cell>
          <cell r="AM267">
            <v>-24</v>
          </cell>
          <cell r="AN267">
            <v>-4</v>
          </cell>
          <cell r="AO267">
            <v>0</v>
          </cell>
          <cell r="AP267">
            <v>0</v>
          </cell>
          <cell r="AQ267">
            <v>-20.445535105290141</v>
          </cell>
          <cell r="AR267">
            <v>-19.682047603705129</v>
          </cell>
          <cell r="AS267">
            <v>-17.870008055362238</v>
          </cell>
        </row>
        <row r="277">
          <cell r="D277">
            <v>-32.831690707893117</v>
          </cell>
          <cell r="E277">
            <v>35.957294308904672</v>
          </cell>
          <cell r="F277">
            <v>47.730036256051221</v>
          </cell>
          <cell r="G277">
            <v>13.575991973157443</v>
          </cell>
          <cell r="H277">
            <v>3.1360724591009648</v>
          </cell>
          <cell r="I277">
            <v>0</v>
          </cell>
          <cell r="J277">
            <v>0</v>
          </cell>
          <cell r="K277">
            <v>19.626000000000001</v>
          </cell>
          <cell r="L277">
            <v>0</v>
          </cell>
          <cell r="M277">
            <v>4.9750316430527199</v>
          </cell>
          <cell r="N277">
            <v>0</v>
          </cell>
          <cell r="O277">
            <v>0</v>
          </cell>
          <cell r="P277">
            <v>22.931999999999999</v>
          </cell>
          <cell r="Q277">
            <v>0</v>
          </cell>
          <cell r="R277">
            <v>7.6465282968595165</v>
          </cell>
          <cell r="S277">
            <v>0</v>
          </cell>
          <cell r="T277">
            <v>0</v>
          </cell>
          <cell r="U277">
            <v>0</v>
          </cell>
          <cell r="V277">
            <v>13.1</v>
          </cell>
          <cell r="W277">
            <v>10.00257563871415</v>
          </cell>
          <cell r="X277">
            <v>0</v>
          </cell>
          <cell r="Y277">
            <v>0</v>
          </cell>
          <cell r="Z277">
            <v>24.81</v>
          </cell>
          <cell r="AA277">
            <v>0</v>
          </cell>
          <cell r="AB277">
            <v>16.997551462525379</v>
          </cell>
          <cell r="AC277">
            <v>0</v>
          </cell>
          <cell r="AD277">
            <v>0</v>
          </cell>
          <cell r="AE277">
            <v>0</v>
          </cell>
          <cell r="AF277">
            <v>24.7</v>
          </cell>
          <cell r="AG277">
            <v>21.544321089908856</v>
          </cell>
          <cell r="AH277">
            <v>0</v>
          </cell>
          <cell r="AI277">
            <v>0</v>
          </cell>
          <cell r="AJ277">
            <v>12.51</v>
          </cell>
          <cell r="AK277">
            <v>0</v>
          </cell>
          <cell r="AL277">
            <v>16.705553176720553</v>
          </cell>
          <cell r="AM277">
            <v>12.58</v>
          </cell>
          <cell r="AN277">
            <v>12.58</v>
          </cell>
          <cell r="AO277">
            <v>12.58</v>
          </cell>
          <cell r="AP277">
            <v>12.58</v>
          </cell>
          <cell r="AQ277">
            <v>13.066749057327073</v>
          </cell>
          <cell r="AR277">
            <v>15.155556686982166</v>
          </cell>
          <cell r="AS277">
            <v>16.572274091177952</v>
          </cell>
        </row>
        <row r="284">
          <cell r="D284">
            <v>522.022875</v>
          </cell>
          <cell r="E284">
            <v>776.04575</v>
          </cell>
          <cell r="F284">
            <v>868.79150000000004</v>
          </cell>
          <cell r="G284">
            <v>948.15232646508707</v>
          </cell>
          <cell r="H284">
            <v>1107.6521456285984</v>
          </cell>
          <cell r="I284">
            <v>-0.55781127137260356</v>
          </cell>
          <cell r="J284">
            <v>-0.87961208315644512</v>
          </cell>
          <cell r="K284">
            <v>1.6825119536668716</v>
          </cell>
          <cell r="L284">
            <v>2.4755976347589694</v>
          </cell>
          <cell r="M284">
            <v>1212.6493999999998</v>
          </cell>
          <cell r="N284">
            <v>-2.4681751821002651</v>
          </cell>
          <cell r="O284">
            <v>3.1846549305004785</v>
          </cell>
          <cell r="P284">
            <v>16.049343904506081</v>
          </cell>
          <cell r="Q284">
            <v>9.4803062506285052</v>
          </cell>
          <cell r="R284">
            <v>1234.1911210510236</v>
          </cell>
          <cell r="S284">
            <v>-6.7411146943641143E-5</v>
          </cell>
          <cell r="T284">
            <v>4.9032449217718543E-3</v>
          </cell>
          <cell r="U284">
            <v>3.4246381536680026E-3</v>
          </cell>
          <cell r="V284">
            <v>-3.8899714015485642E-3</v>
          </cell>
          <cell r="W284">
            <v>1249.3976049447917</v>
          </cell>
          <cell r="X284">
            <v>-4.7899259733459765E-2</v>
          </cell>
          <cell r="Y284">
            <v>-1.975928573874608E-2</v>
          </cell>
          <cell r="Z284">
            <v>3.6025902679135413E-2</v>
          </cell>
          <cell r="AA284">
            <v>-4.9891294795904706E-2</v>
          </cell>
          <cell r="AB284">
            <v>1040.0007768125638</v>
          </cell>
          <cell r="AC284">
            <v>5.6523586652062363E-2</v>
          </cell>
          <cell r="AD284">
            <v>3.7836899724284834E-2</v>
          </cell>
          <cell r="AE284">
            <v>18.977812621267262</v>
          </cell>
          <cell r="AF284">
            <v>19.424997961636251</v>
          </cell>
          <cell r="AG284">
            <v>1004.7338978123466</v>
          </cell>
          <cell r="AH284">
            <v>9.7691495332375275</v>
          </cell>
          <cell r="AI284">
            <v>3.0302081527861535</v>
          </cell>
          <cell r="AJ284">
            <v>17.102205156972552</v>
          </cell>
          <cell r="AK284">
            <v>5.7011634454843971</v>
          </cell>
          <cell r="AL284">
            <v>1054.5734059582928</v>
          </cell>
          <cell r="AM284">
            <v>25.313311376269112</v>
          </cell>
          <cell r="AN284">
            <v>14.092071978409699</v>
          </cell>
          <cell r="AO284">
            <v>27.423066716682882</v>
          </cell>
          <cell r="AP284">
            <v>29.012203733926299</v>
          </cell>
          <cell r="AQ284">
            <v>1122.4378915452419</v>
          </cell>
          <cell r="AR284">
            <v>1161.6738733374857</v>
          </cell>
          <cell r="AS284">
            <v>1195.7202099030353</v>
          </cell>
        </row>
        <row r="312">
          <cell r="D312">
            <v>470.21</v>
          </cell>
          <cell r="E312">
            <v>579.29999999999995</v>
          </cell>
          <cell r="F312">
            <v>807.6</v>
          </cell>
          <cell r="G312">
            <v>799.49999999999989</v>
          </cell>
          <cell r="H312">
            <v>804.19999999999993</v>
          </cell>
          <cell r="I312">
            <v>5</v>
          </cell>
          <cell r="J312">
            <v>5</v>
          </cell>
          <cell r="K312">
            <v>5</v>
          </cell>
          <cell r="L312">
            <v>7.8000000000000007</v>
          </cell>
          <cell r="M312">
            <v>645.7405</v>
          </cell>
          <cell r="R312">
            <v>717.93177838903773</v>
          </cell>
          <cell r="W312">
            <v>849.27801369570989</v>
          </cell>
          <cell r="AB312">
            <v>713.83969203063168</v>
          </cell>
          <cell r="AG312">
            <v>780.1318124641565</v>
          </cell>
          <cell r="AL312">
            <v>868.52230452421725</v>
          </cell>
          <cell r="AM312">
            <v>942.67871739466511</v>
          </cell>
          <cell r="AN312">
            <v>995.91417053046189</v>
          </cell>
          <cell r="AO312">
            <v>1045.0530352539527</v>
          </cell>
          <cell r="AP312">
            <v>1088.4969889342956</v>
          </cell>
          <cell r="AQ312">
            <v>1124.8013230361157</v>
          </cell>
          <cell r="AR312">
            <v>1158.1420124297547</v>
          </cell>
          <cell r="AS312">
            <v>1191.0508703702808</v>
          </cell>
        </row>
      </sheetData>
      <sheetData sheetId="5" refreshError="1"/>
      <sheetData sheetId="6" refreshError="1"/>
      <sheetData sheetId="7" refreshError="1"/>
      <sheetData sheetId="8" refreshError="1"/>
      <sheetData sheetId="9" refreshError="1">
        <row r="24">
          <cell r="D24" t="str">
            <v>...</v>
          </cell>
          <cell r="E24" t="str">
            <v>...</v>
          </cell>
          <cell r="F24" t="str">
            <v>...</v>
          </cell>
          <cell r="G24">
            <v>12.1</v>
          </cell>
          <cell r="H24">
            <v>13.7</v>
          </cell>
          <cell r="I24" t="str">
            <v>...</v>
          </cell>
          <cell r="J24" t="str">
            <v>...</v>
          </cell>
          <cell r="K24" t="str">
            <v>...</v>
          </cell>
          <cell r="L24" t="str">
            <v>...</v>
          </cell>
          <cell r="M24">
            <v>12</v>
          </cell>
          <cell r="N24" t="str">
            <v>...</v>
          </cell>
          <cell r="O24" t="str">
            <v>...</v>
          </cell>
          <cell r="P24" t="str">
            <v>...</v>
          </cell>
          <cell r="Q24" t="str">
            <v>...</v>
          </cell>
          <cell r="R24">
            <v>13.5</v>
          </cell>
          <cell r="S24" t="str">
            <v>...</v>
          </cell>
          <cell r="T24" t="str">
            <v>...</v>
          </cell>
          <cell r="U24" t="str">
            <v>...</v>
          </cell>
          <cell r="V24" t="str">
            <v>...</v>
          </cell>
          <cell r="W24">
            <v>13.5</v>
          </cell>
          <cell r="AB24">
            <v>15.2</v>
          </cell>
          <cell r="AG24">
            <v>16.400000000000002</v>
          </cell>
          <cell r="AL24">
            <v>17</v>
          </cell>
          <cell r="AM24">
            <v>18</v>
          </cell>
          <cell r="AN24">
            <v>17.799999999999997</v>
          </cell>
          <cell r="AO24">
            <v>17.799999999999997</v>
          </cell>
          <cell r="AP24">
            <v>18.099999999999998</v>
          </cell>
          <cell r="AQ24">
            <v>17.899999999999999</v>
          </cell>
          <cell r="AR24">
            <v>18</v>
          </cell>
          <cell r="AS24">
            <v>18</v>
          </cell>
        </row>
      </sheetData>
      <sheetData sheetId="10" refreshError="1">
        <row r="3">
          <cell r="I3">
            <v>1998</v>
          </cell>
        </row>
        <row r="4">
          <cell r="D4">
            <v>1993</v>
          </cell>
          <cell r="E4">
            <v>1994</v>
          </cell>
          <cell r="F4">
            <v>1995</v>
          </cell>
          <cell r="G4">
            <v>1996</v>
          </cell>
          <cell r="H4">
            <v>1997</v>
          </cell>
          <cell r="I4" t="str">
            <v>Q1</v>
          </cell>
          <cell r="J4" t="str">
            <v>Q2</v>
          </cell>
          <cell r="K4" t="str">
            <v>Q3</v>
          </cell>
        </row>
        <row r="7">
          <cell r="B7" t="str">
            <v>Levels (in US$)</v>
          </cell>
        </row>
        <row r="9">
          <cell r="B9" t="str">
            <v>NFA of banking system</v>
          </cell>
          <cell r="D9">
            <v>15.4</v>
          </cell>
          <cell r="E9">
            <v>16.399999999999999</v>
          </cell>
          <cell r="F9">
            <v>26.8</v>
          </cell>
          <cell r="G9">
            <v>7.6</v>
          </cell>
          <cell r="H9">
            <v>-7</v>
          </cell>
          <cell r="I9">
            <v>-6.8940000000000001</v>
          </cell>
          <cell r="J9">
            <v>-66.587000000000003</v>
          </cell>
          <cell r="K9">
            <v>-80.710999999999999</v>
          </cell>
        </row>
        <row r="10">
          <cell r="B10" t="str">
            <v>NFA of central bank (NIR)</v>
          </cell>
          <cell r="C10" t="str">
            <v>nir</v>
          </cell>
          <cell r="D10">
            <v>2</v>
          </cell>
          <cell r="E10">
            <v>1</v>
          </cell>
          <cell r="F10">
            <v>4.0999999999999996</v>
          </cell>
          <cell r="G10">
            <v>-8</v>
          </cell>
          <cell r="H10">
            <v>-15.628</v>
          </cell>
          <cell r="I10">
            <v>1.9</v>
          </cell>
          <cell r="J10">
            <v>-21.495000000000001</v>
          </cell>
          <cell r="K10">
            <v>-15.308999999999999</v>
          </cell>
        </row>
        <row r="11">
          <cell r="B11" t="str">
            <v>Gross international reserves</v>
          </cell>
          <cell r="C11" t="str">
            <v>grossres</v>
          </cell>
          <cell r="D11">
            <v>2</v>
          </cell>
          <cell r="E11">
            <v>1</v>
          </cell>
          <cell r="F11">
            <v>4.0999999999999996</v>
          </cell>
          <cell r="G11">
            <v>14</v>
          </cell>
          <cell r="H11">
            <v>29.695</v>
          </cell>
          <cell r="I11">
            <v>32.258000000000003</v>
          </cell>
          <cell r="J11">
            <v>43.268999999999998</v>
          </cell>
          <cell r="K11">
            <v>49.454999999999998</v>
          </cell>
        </row>
        <row r="12">
          <cell r="B12" t="str">
            <v>Reserve liabilities</v>
          </cell>
          <cell r="D12">
            <v>0</v>
          </cell>
          <cell r="E12">
            <v>0</v>
          </cell>
          <cell r="F12">
            <v>0</v>
          </cell>
          <cell r="G12">
            <v>-22</v>
          </cell>
          <cell r="H12">
            <v>-45.323</v>
          </cell>
          <cell r="I12">
            <v>-30.358000000000004</v>
          </cell>
          <cell r="J12">
            <v>-64.763999999999996</v>
          </cell>
          <cell r="K12">
            <v>-64.763999999999996</v>
          </cell>
        </row>
        <row r="13">
          <cell r="B13" t="str">
            <v>IMF</v>
          </cell>
          <cell r="D13">
            <v>0</v>
          </cell>
          <cell r="E13">
            <v>0</v>
          </cell>
          <cell r="F13">
            <v>0</v>
          </cell>
          <cell r="G13">
            <v>-21.569326465086991</v>
          </cell>
          <cell r="H13">
            <v>-30.358145628598315</v>
          </cell>
          <cell r="I13">
            <v>-30.057750000000002</v>
          </cell>
          <cell r="J13">
            <v>-63.911999999999992</v>
          </cell>
          <cell r="K13">
            <v>-65.822400000000002</v>
          </cell>
        </row>
        <row r="14">
          <cell r="B14" t="str">
            <v>Other</v>
          </cell>
          <cell r="D14">
            <v>0</v>
          </cell>
          <cell r="E14">
            <v>0</v>
          </cell>
          <cell r="F14">
            <v>0</v>
          </cell>
          <cell r="G14">
            <v>-0.43067353491300864</v>
          </cell>
          <cell r="H14">
            <v>-14.964854371401685</v>
          </cell>
          <cell r="I14">
            <v>-0.3002500000000019</v>
          </cell>
          <cell r="J14">
            <v>-0.85200000000000387</v>
          </cell>
          <cell r="K14">
            <v>1.058400000000006</v>
          </cell>
        </row>
        <row r="15">
          <cell r="B15" t="str">
            <v>NFA of commercial banks</v>
          </cell>
          <cell r="D15">
            <v>13.4</v>
          </cell>
          <cell r="E15">
            <v>15.399999999999999</v>
          </cell>
          <cell r="F15">
            <v>22.700000000000003</v>
          </cell>
          <cell r="G15">
            <v>15.6</v>
          </cell>
          <cell r="H15">
            <v>8.6280000000000001</v>
          </cell>
          <cell r="I15">
            <v>-8.7940000000000005</v>
          </cell>
          <cell r="J15">
            <v>-45.091999999999999</v>
          </cell>
          <cell r="K15">
            <v>-65.402000000000001</v>
          </cell>
        </row>
        <row r="16">
          <cell r="B16" t="str">
            <v>Memo: Banking sector's foreign liabilities</v>
          </cell>
        </row>
        <row r="18">
          <cell r="B18" t="str">
            <v>Changes (in US$)</v>
          </cell>
        </row>
        <row r="20">
          <cell r="B20" t="str">
            <v>NFA of banking system</v>
          </cell>
          <cell r="D20" t="str">
            <v>...</v>
          </cell>
          <cell r="E20">
            <v>0.99999999999999822</v>
          </cell>
          <cell r="F20">
            <v>10.400000000000002</v>
          </cell>
          <cell r="G20">
            <v>-19.200000000000003</v>
          </cell>
          <cell r="H20">
            <v>-14.6</v>
          </cell>
          <cell r="I20">
            <v>0.10599999999999987</v>
          </cell>
          <cell r="J20">
            <v>-59.693000000000005</v>
          </cell>
          <cell r="K20">
            <v>-14.123999999999995</v>
          </cell>
        </row>
        <row r="21">
          <cell r="B21" t="str">
            <v>NFA of central bank</v>
          </cell>
          <cell r="D21">
            <v>2</v>
          </cell>
          <cell r="E21">
            <v>-1</v>
          </cell>
          <cell r="F21">
            <v>3.0999999999999996</v>
          </cell>
          <cell r="G21">
            <v>-12.1</v>
          </cell>
          <cell r="H21">
            <v>-7.6280000000000001</v>
          </cell>
          <cell r="I21">
            <v>17.527999999999999</v>
          </cell>
          <cell r="J21">
            <v>-23.395</v>
          </cell>
          <cell r="K21">
            <v>6.1860000000000017</v>
          </cell>
        </row>
        <row r="22">
          <cell r="B22" t="str">
            <v>Gross international reserves</v>
          </cell>
          <cell r="C22" t="str">
            <v>chgir</v>
          </cell>
          <cell r="D22">
            <v>2</v>
          </cell>
          <cell r="E22">
            <v>-1</v>
          </cell>
          <cell r="F22">
            <v>3.0999999999999996</v>
          </cell>
          <cell r="G22">
            <v>9.9</v>
          </cell>
          <cell r="H22">
            <v>15.695</v>
          </cell>
          <cell r="I22">
            <v>2.5630000000000024</v>
          </cell>
          <cell r="J22">
            <v>11.010999999999996</v>
          </cell>
          <cell r="K22">
            <v>6.1859999999999999</v>
          </cell>
        </row>
        <row r="23">
          <cell r="B23" t="str">
            <v>Reserve liabilities</v>
          </cell>
          <cell r="D23">
            <v>0</v>
          </cell>
          <cell r="E23">
            <v>0</v>
          </cell>
          <cell r="F23">
            <v>0</v>
          </cell>
          <cell r="G23">
            <v>-22</v>
          </cell>
          <cell r="H23">
            <v>-23.323</v>
          </cell>
          <cell r="I23">
            <v>14.964999999999996</v>
          </cell>
          <cell r="J23">
            <v>-34.405999999999992</v>
          </cell>
          <cell r="K23">
            <v>0</v>
          </cell>
        </row>
        <row r="24">
          <cell r="B24" t="str">
            <v>IMF</v>
          </cell>
          <cell r="E24">
            <v>0</v>
          </cell>
          <cell r="F24">
            <v>0</v>
          </cell>
          <cell r="G24">
            <v>-21.569326465086991</v>
          </cell>
          <cell r="H24">
            <v>-8.7888191635113238</v>
          </cell>
          <cell r="I24">
            <v>0.30039562859831292</v>
          </cell>
          <cell r="J24">
            <v>-33.854249999999993</v>
          </cell>
          <cell r="K24">
            <v>-1.9104000000000099</v>
          </cell>
        </row>
        <row r="25">
          <cell r="B25" t="str">
            <v>Other</v>
          </cell>
          <cell r="C25" t="str">
            <v>chothresliab</v>
          </cell>
          <cell r="E25">
            <v>0</v>
          </cell>
          <cell r="F25">
            <v>0</v>
          </cell>
          <cell r="G25">
            <v>-0.43067353491300864</v>
          </cell>
          <cell r="H25">
            <v>-14.534180836488677</v>
          </cell>
          <cell r="I25">
            <v>14.664604371401683</v>
          </cell>
          <cell r="J25">
            <v>-0.55175000000000196</v>
          </cell>
          <cell r="K25">
            <v>1.9104000000000099</v>
          </cell>
        </row>
        <row r="26">
          <cell r="B26" t="str">
            <v>NFA of commercial banks</v>
          </cell>
          <cell r="C26" t="str">
            <v>chnfacom</v>
          </cell>
          <cell r="D26" t="str">
            <v>...</v>
          </cell>
          <cell r="E26">
            <v>1.9999999999999982</v>
          </cell>
          <cell r="F26">
            <v>7.3000000000000043</v>
          </cell>
          <cell r="G26">
            <v>-7.1000000000000032</v>
          </cell>
          <cell r="H26">
            <v>-6.9719999999999995</v>
          </cell>
          <cell r="I26">
            <v>-17.422000000000001</v>
          </cell>
          <cell r="J26">
            <v>-36.298000000000002</v>
          </cell>
          <cell r="K26">
            <v>-20.310000000000002</v>
          </cell>
        </row>
      </sheetData>
      <sheetData sheetId="11" refreshError="1"/>
      <sheetData sheetId="12" refreshError="1"/>
      <sheetData sheetId="13" refreshError="1">
        <row r="9">
          <cell r="D9">
            <v>0</v>
          </cell>
          <cell r="E9">
            <v>0</v>
          </cell>
          <cell r="F9">
            <v>0</v>
          </cell>
          <cell r="G9">
            <v>15</v>
          </cell>
          <cell r="H9">
            <v>22.5</v>
          </cell>
          <cell r="I9">
            <v>22.5</v>
          </cell>
          <cell r="J9">
            <v>48</v>
          </cell>
          <cell r="K9">
            <v>48</v>
          </cell>
          <cell r="L9">
            <v>70.3</v>
          </cell>
          <cell r="M9">
            <v>70.3</v>
          </cell>
          <cell r="N9">
            <v>70.3</v>
          </cell>
          <cell r="O9">
            <v>70.3</v>
          </cell>
          <cell r="P9">
            <v>75.094999999999999</v>
          </cell>
          <cell r="Q9">
            <v>73.22</v>
          </cell>
          <cell r="R9">
            <v>73.22</v>
          </cell>
          <cell r="S9">
            <v>84.664999999999992</v>
          </cell>
          <cell r="T9">
            <v>82.789999999999992</v>
          </cell>
          <cell r="U9">
            <v>80.914999999999992</v>
          </cell>
          <cell r="V9">
            <v>85.039999999999992</v>
          </cell>
          <cell r="W9">
            <v>85.039999999999992</v>
          </cell>
          <cell r="X9">
            <v>82.227499999999992</v>
          </cell>
          <cell r="Y9">
            <v>85.414999999999992</v>
          </cell>
          <cell r="Z9">
            <v>89.539999999999992</v>
          </cell>
          <cell r="AA9">
            <v>87.664999999999992</v>
          </cell>
          <cell r="AB9">
            <v>87.664999999999992</v>
          </cell>
          <cell r="AC9">
            <v>85.789999999999992</v>
          </cell>
          <cell r="AD9">
            <v>77.584999999999994</v>
          </cell>
          <cell r="AE9">
            <v>69.38</v>
          </cell>
          <cell r="AF9">
            <v>69.174999999999997</v>
          </cell>
          <cell r="AG9">
            <v>69.174999999999983</v>
          </cell>
          <cell r="AH9">
            <v>61.907499999999985</v>
          </cell>
          <cell r="AI9">
            <v>60.969999999999985</v>
          </cell>
          <cell r="AJ9">
            <v>68.969999999999985</v>
          </cell>
          <cell r="AK9">
            <v>67.169999999999987</v>
          </cell>
          <cell r="AL9">
            <v>67.169999999999987</v>
          </cell>
          <cell r="AM9">
            <v>76.969999999999985</v>
          </cell>
          <cell r="AN9">
            <v>72.939999999999984</v>
          </cell>
          <cell r="AO9">
            <v>82.739999999999981</v>
          </cell>
          <cell r="AP9">
            <v>78.70999999999998</v>
          </cell>
          <cell r="AQ9">
            <v>78.70999999999998</v>
          </cell>
          <cell r="AR9">
            <v>88.917999999999978</v>
          </cell>
          <cell r="AS9">
            <v>88.125999999999976</v>
          </cell>
          <cell r="AT9">
            <v>77.533999999999978</v>
          </cell>
          <cell r="AU9">
            <v>67.141999999999982</v>
          </cell>
          <cell r="AV9">
            <v>60.429999999999978</v>
          </cell>
          <cell r="AW9">
            <v>51.129999999999981</v>
          </cell>
          <cell r="AX9">
            <v>39.109999999999985</v>
          </cell>
          <cell r="AY9">
            <v>26.109999999999985</v>
          </cell>
        </row>
        <row r="10">
          <cell r="B10" t="str">
            <v>General Resources Account</v>
          </cell>
          <cell r="D10" t="str">
            <v>...</v>
          </cell>
          <cell r="E10" t="str">
            <v>...</v>
          </cell>
          <cell r="F10" t="str">
            <v>...</v>
          </cell>
          <cell r="G10">
            <v>15</v>
          </cell>
          <cell r="H10">
            <v>22.5</v>
          </cell>
          <cell r="I10">
            <v>22.5</v>
          </cell>
          <cell r="J10">
            <v>30</v>
          </cell>
          <cell r="K10">
            <v>30</v>
          </cell>
        </row>
        <row r="11">
          <cell r="B11" t="str">
            <v>ESAF/PRGF</v>
          </cell>
          <cell r="D11" t="str">
            <v>...</v>
          </cell>
          <cell r="E11" t="str">
            <v>...</v>
          </cell>
          <cell r="F11" t="str">
            <v>...</v>
          </cell>
          <cell r="G11" t="str">
            <v>...</v>
          </cell>
          <cell r="H11" t="str">
            <v>...</v>
          </cell>
          <cell r="I11">
            <v>0</v>
          </cell>
          <cell r="J11">
            <v>18</v>
          </cell>
          <cell r="K11">
            <v>18</v>
          </cell>
        </row>
        <row r="13">
          <cell r="B13" t="str">
            <v>Purchases</v>
          </cell>
          <cell r="C13" t="str">
            <v>total</v>
          </cell>
          <cell r="D13">
            <v>0</v>
          </cell>
          <cell r="E13">
            <v>0</v>
          </cell>
          <cell r="F13">
            <v>0</v>
          </cell>
          <cell r="G13">
            <v>15</v>
          </cell>
          <cell r="H13">
            <v>7.5</v>
          </cell>
          <cell r="I13">
            <v>0</v>
          </cell>
          <cell r="J13">
            <v>25.5</v>
          </cell>
          <cell r="K13">
            <v>0</v>
          </cell>
        </row>
        <row r="14">
          <cell r="B14" t="str">
            <v>General Resources Account</v>
          </cell>
          <cell r="C14">
            <v>15</v>
          </cell>
          <cell r="D14" t="str">
            <v>...</v>
          </cell>
          <cell r="E14" t="str">
            <v>...</v>
          </cell>
          <cell r="F14" t="str">
            <v>...</v>
          </cell>
          <cell r="G14">
            <v>15</v>
          </cell>
          <cell r="H14">
            <v>7.5</v>
          </cell>
          <cell r="I14">
            <v>0</v>
          </cell>
          <cell r="J14">
            <v>7.5</v>
          </cell>
          <cell r="K14">
            <v>0</v>
          </cell>
        </row>
        <row r="15">
          <cell r="B15" t="str">
            <v>ESAF/PRGF</v>
          </cell>
          <cell r="C15">
            <v>78.289999999999992</v>
          </cell>
          <cell r="D15" t="str">
            <v>...</v>
          </cell>
          <cell r="E15" t="str">
            <v>...</v>
          </cell>
          <cell r="F15" t="str">
            <v>...</v>
          </cell>
          <cell r="G15" t="str">
            <v>...</v>
          </cell>
          <cell r="H15" t="str">
            <v>...</v>
          </cell>
          <cell r="I15">
            <v>0</v>
          </cell>
          <cell r="J15">
            <v>18</v>
          </cell>
          <cell r="K15">
            <v>0</v>
          </cell>
        </row>
        <row r="17">
          <cell r="B17" t="str">
            <v>Total debt service</v>
          </cell>
          <cell r="C17" t="str">
            <v>dsimfsdr</v>
          </cell>
          <cell r="D17">
            <v>0</v>
          </cell>
          <cell r="E17">
            <v>0</v>
          </cell>
          <cell r="F17">
            <v>0</v>
          </cell>
          <cell r="G17">
            <v>0.3</v>
          </cell>
          <cell r="H17">
            <v>0.72199999999999998</v>
          </cell>
          <cell r="I17">
            <v>0.20499999999999999</v>
          </cell>
          <cell r="J17">
            <v>0.27800000000000002</v>
          </cell>
          <cell r="K17">
            <v>0.35799999999999998</v>
          </cell>
        </row>
        <row r="18">
          <cell r="B18" t="str">
            <v>General Resources Account</v>
          </cell>
          <cell r="D18" t="str">
            <v>...</v>
          </cell>
          <cell r="E18" t="str">
            <v>...</v>
          </cell>
          <cell r="F18" t="str">
            <v>...</v>
          </cell>
          <cell r="G18">
            <v>0.3</v>
          </cell>
          <cell r="H18">
            <v>0.72199999999999998</v>
          </cell>
          <cell r="I18">
            <v>0.20499999999999999</v>
          </cell>
          <cell r="J18">
            <v>0.27800000000000002</v>
          </cell>
          <cell r="K18">
            <v>0.35799999999999998</v>
          </cell>
        </row>
        <row r="19">
          <cell r="B19" t="str">
            <v>ESAF/PRGF</v>
          </cell>
          <cell r="D19" t="str">
            <v>...</v>
          </cell>
          <cell r="E19" t="str">
            <v>...</v>
          </cell>
          <cell r="F19" t="str">
            <v>...</v>
          </cell>
          <cell r="G19" t="str">
            <v>...</v>
          </cell>
          <cell r="H19" t="str">
            <v>...</v>
          </cell>
          <cell r="I19">
            <v>0</v>
          </cell>
          <cell r="J19">
            <v>0</v>
          </cell>
          <cell r="K19">
            <v>0</v>
          </cell>
        </row>
        <row r="21">
          <cell r="B21" t="str">
            <v>Repurchases</v>
          </cell>
          <cell r="C21" t="str">
            <v>total</v>
          </cell>
          <cell r="D21">
            <v>0</v>
          </cell>
          <cell r="E21">
            <v>0</v>
          </cell>
          <cell r="F21">
            <v>0</v>
          </cell>
          <cell r="G21">
            <v>0</v>
          </cell>
          <cell r="H21">
            <v>0</v>
          </cell>
          <cell r="I21">
            <v>0</v>
          </cell>
          <cell r="J21">
            <v>0</v>
          </cell>
          <cell r="K21">
            <v>0</v>
          </cell>
        </row>
        <row r="22">
          <cell r="B22" t="str">
            <v>General Resources Account</v>
          </cell>
          <cell r="C22">
            <v>39.375</v>
          </cell>
          <cell r="D22" t="str">
            <v>...</v>
          </cell>
          <cell r="E22" t="str">
            <v>...</v>
          </cell>
          <cell r="F22" t="str">
            <v>...</v>
          </cell>
          <cell r="G22" t="str">
            <v>...</v>
          </cell>
          <cell r="H22" t="str">
            <v>...</v>
          </cell>
          <cell r="I22">
            <v>0</v>
          </cell>
          <cell r="J22">
            <v>0</v>
          </cell>
          <cell r="K22">
            <v>0</v>
          </cell>
        </row>
        <row r="23">
          <cell r="B23" t="str">
            <v>ESAF/PRGF</v>
          </cell>
          <cell r="C23">
            <v>127.33999999999999</v>
          </cell>
          <cell r="D23" t="str">
            <v>...</v>
          </cell>
          <cell r="E23" t="str">
            <v>...</v>
          </cell>
          <cell r="F23" t="str">
            <v>...</v>
          </cell>
          <cell r="G23" t="str">
            <v>...</v>
          </cell>
          <cell r="H23" t="str">
            <v>...</v>
          </cell>
          <cell r="I23">
            <v>0</v>
          </cell>
          <cell r="J23">
            <v>0</v>
          </cell>
          <cell r="K23">
            <v>0</v>
          </cell>
        </row>
        <row r="25">
          <cell r="B25" t="str">
            <v>Charges</v>
          </cell>
          <cell r="D25">
            <v>0</v>
          </cell>
          <cell r="E25">
            <v>0</v>
          </cell>
          <cell r="F25">
            <v>0</v>
          </cell>
          <cell r="G25">
            <v>0.3</v>
          </cell>
          <cell r="H25">
            <v>0.72199999999999998</v>
          </cell>
          <cell r="I25">
            <v>0.20499999999999999</v>
          </cell>
          <cell r="J25">
            <v>0.27800000000000002</v>
          </cell>
          <cell r="K25">
            <v>0.35799999999999998</v>
          </cell>
        </row>
        <row r="26">
          <cell r="B26" t="str">
            <v>General Resources Account</v>
          </cell>
          <cell r="D26" t="str">
            <v>...</v>
          </cell>
          <cell r="E26" t="str">
            <v>...</v>
          </cell>
          <cell r="F26" t="str">
            <v>...</v>
          </cell>
          <cell r="G26">
            <v>0.3</v>
          </cell>
          <cell r="H26">
            <v>0.72199999999999998</v>
          </cell>
          <cell r="I26">
            <v>0.20499999999999999</v>
          </cell>
          <cell r="J26">
            <v>0.27800000000000002</v>
          </cell>
          <cell r="K26">
            <v>0.35799999999999998</v>
          </cell>
        </row>
        <row r="27">
          <cell r="B27" t="str">
            <v>ESAF/PRGF</v>
          </cell>
          <cell r="D27" t="str">
            <v>...</v>
          </cell>
          <cell r="E27" t="str">
            <v>...</v>
          </cell>
          <cell r="F27" t="str">
            <v>...</v>
          </cell>
          <cell r="G27" t="str">
            <v>...</v>
          </cell>
          <cell r="H27" t="str">
            <v>...</v>
          </cell>
          <cell r="I27">
            <v>0</v>
          </cell>
          <cell r="J27">
            <v>0</v>
          </cell>
          <cell r="K27">
            <v>0</v>
          </cell>
        </row>
        <row r="29">
          <cell r="B29" t="str">
            <v>In dollars</v>
          </cell>
        </row>
        <row r="31">
          <cell r="B31" t="str">
            <v>IMF credit (end of period)</v>
          </cell>
          <cell r="C31" t="str">
            <v>imfcredit</v>
          </cell>
          <cell r="D31">
            <v>0</v>
          </cell>
          <cell r="E31">
            <v>0</v>
          </cell>
          <cell r="F31">
            <v>0</v>
          </cell>
          <cell r="G31">
            <v>21.569326465086991</v>
          </cell>
          <cell r="H31">
            <v>30.358145628598315</v>
          </cell>
          <cell r="I31">
            <v>30.057750000000002</v>
          </cell>
          <cell r="J31">
            <v>63.911999999999992</v>
          </cell>
          <cell r="K31">
            <v>65.822400000000002</v>
          </cell>
        </row>
        <row r="32">
          <cell r="B32" t="str">
            <v>General Resources Account</v>
          </cell>
          <cell r="D32" t="str">
            <v>...</v>
          </cell>
          <cell r="E32" t="str">
            <v>...</v>
          </cell>
          <cell r="F32" t="str">
            <v>...</v>
          </cell>
          <cell r="G32">
            <v>21.569326465086991</v>
          </cell>
          <cell r="H32">
            <v>30.358145628598315</v>
          </cell>
          <cell r="I32">
            <v>30.057750000000002</v>
          </cell>
          <cell r="J32">
            <v>39.945</v>
          </cell>
          <cell r="K32">
            <v>41.138999999999996</v>
          </cell>
        </row>
        <row r="33">
          <cell r="B33" t="str">
            <v>ESAF</v>
          </cell>
          <cell r="D33" t="str">
            <v>...</v>
          </cell>
          <cell r="E33" t="str">
            <v>...</v>
          </cell>
          <cell r="F33" t="str">
            <v>...</v>
          </cell>
          <cell r="G33" t="str">
            <v>...</v>
          </cell>
          <cell r="H33" t="str">
            <v>...</v>
          </cell>
          <cell r="I33">
            <v>0</v>
          </cell>
          <cell r="J33">
            <v>23.966999999999999</v>
          </cell>
          <cell r="K33">
            <v>24.683399999999999</v>
          </cell>
        </row>
        <row r="35">
          <cell r="B35" t="str">
            <v>Purchases</v>
          </cell>
          <cell r="D35">
            <v>0</v>
          </cell>
          <cell r="E35">
            <v>0</v>
          </cell>
          <cell r="F35">
            <v>0</v>
          </cell>
          <cell r="G35">
            <v>21.776406846973853</v>
          </cell>
          <cell r="H35">
            <v>10.3201542054902</v>
          </cell>
          <cell r="I35">
            <v>0</v>
          </cell>
          <cell r="J35">
            <v>34.173150969602105</v>
          </cell>
          <cell r="K35">
            <v>0</v>
          </cell>
        </row>
        <row r="36">
          <cell r="B36" t="str">
            <v>General Resources Account</v>
          </cell>
          <cell r="D36" t="str">
            <v>...</v>
          </cell>
          <cell r="E36" t="str">
            <v>...</v>
          </cell>
          <cell r="F36" t="str">
            <v>...</v>
          </cell>
          <cell r="G36">
            <v>21.776406846973853</v>
          </cell>
          <cell r="H36">
            <v>10.3201542054902</v>
          </cell>
          <cell r="I36">
            <v>0</v>
          </cell>
          <cell r="J36">
            <v>10.050926755765325</v>
          </cell>
          <cell r="K36">
            <v>0</v>
          </cell>
        </row>
        <row r="37">
          <cell r="B37" t="str">
            <v>ESAF</v>
          </cell>
          <cell r="D37" t="str">
            <v>...</v>
          </cell>
          <cell r="E37" t="str">
            <v>...</v>
          </cell>
          <cell r="F37" t="str">
            <v>...</v>
          </cell>
          <cell r="G37" t="str">
            <v>...</v>
          </cell>
          <cell r="H37" t="str">
            <v>...</v>
          </cell>
          <cell r="I37">
            <v>0</v>
          </cell>
          <cell r="J37">
            <v>24.12222421383678</v>
          </cell>
          <cell r="K37">
            <v>0</v>
          </cell>
        </row>
        <row r="39">
          <cell r="B39" t="str">
            <v>Total debt service</v>
          </cell>
          <cell r="C39" t="str">
            <v>dsimf</v>
          </cell>
          <cell r="D39">
            <v>0</v>
          </cell>
          <cell r="E39">
            <v>0</v>
          </cell>
          <cell r="F39">
            <v>0</v>
          </cell>
          <cell r="G39">
            <v>0.43552813693947706</v>
          </cell>
          <cell r="H39">
            <v>0.99348684484852323</v>
          </cell>
          <cell r="I39">
            <v>0.27917488059496626</v>
          </cell>
          <cell r="J39">
            <v>0.37255435174703472</v>
          </cell>
          <cell r="K39">
            <v>0.47996961817909972</v>
          </cell>
        </row>
        <row r="40">
          <cell r="B40" t="str">
            <v>General Resources Account</v>
          </cell>
          <cell r="D40" t="str">
            <v>...</v>
          </cell>
          <cell r="E40" t="str">
            <v>...</v>
          </cell>
          <cell r="F40" t="str">
            <v>...</v>
          </cell>
          <cell r="G40">
            <v>0.43552813693947706</v>
          </cell>
          <cell r="H40">
            <v>0.99348684484852323</v>
          </cell>
          <cell r="I40">
            <v>0.27917488059496626</v>
          </cell>
          <cell r="J40">
            <v>0.37255435174703472</v>
          </cell>
          <cell r="K40">
            <v>0.47996961817909972</v>
          </cell>
        </row>
        <row r="41">
          <cell r="B41" t="str">
            <v>ESAF</v>
          </cell>
          <cell r="D41" t="str">
            <v>...</v>
          </cell>
          <cell r="E41" t="str">
            <v>...</v>
          </cell>
          <cell r="F41" t="str">
            <v>...</v>
          </cell>
          <cell r="G41" t="str">
            <v>...</v>
          </cell>
          <cell r="H41" t="str">
            <v>...</v>
          </cell>
          <cell r="I41">
            <v>0</v>
          </cell>
          <cell r="J41">
            <v>0</v>
          </cell>
          <cell r="K41">
            <v>0</v>
          </cell>
        </row>
        <row r="43">
          <cell r="B43" t="str">
            <v>Repurchases</v>
          </cell>
          <cell r="C43" t="str">
            <v>amimf</v>
          </cell>
          <cell r="D43">
            <v>0</v>
          </cell>
          <cell r="E43">
            <v>0</v>
          </cell>
          <cell r="F43">
            <v>0</v>
          </cell>
          <cell r="G43">
            <v>0</v>
          </cell>
          <cell r="H43">
            <v>0</v>
          </cell>
          <cell r="I43">
            <v>0</v>
          </cell>
          <cell r="J43">
            <v>0</v>
          </cell>
          <cell r="K43">
            <v>0</v>
          </cell>
          <cell r="L43">
            <v>0</v>
          </cell>
          <cell r="M43">
            <v>0</v>
          </cell>
          <cell r="N43">
            <v>0</v>
          </cell>
          <cell r="O43">
            <v>0</v>
          </cell>
          <cell r="P43">
            <v>2.5495290460314073</v>
          </cell>
          <cell r="Q43">
            <v>2.5865281211408906</v>
          </cell>
          <cell r="R43">
            <v>5.1360571671722983</v>
          </cell>
          <cell r="S43">
            <v>2.5363887554244591</v>
          </cell>
          <cell r="T43">
            <v>2.4877602197189828</v>
          </cell>
          <cell r="U43">
            <v>2.4536104059253057</v>
          </cell>
          <cell r="V43">
            <v>2.4147745566473913</v>
          </cell>
          <cell r="W43">
            <v>9.8925339377161379</v>
          </cell>
          <cell r="X43">
            <v>3.6331576499767477</v>
          </cell>
          <cell r="Y43">
            <v>3.5437981956554609</v>
          </cell>
          <cell r="Z43">
            <v>2.3824045132271094</v>
          </cell>
          <cell r="AA43">
            <v>2.3811338006705274</v>
          </cell>
          <cell r="AB43">
            <v>11.940494159529846</v>
          </cell>
          <cell r="AC43">
            <v>2.3421691225085683</v>
          </cell>
          <cell r="AD43">
            <v>10.486293580447267</v>
          </cell>
          <cell r="AE43">
            <v>10.866686702762372</v>
          </cell>
          <cell r="AF43">
            <v>10.909018794170247</v>
          </cell>
          <cell r="AG43">
            <v>34.604168199888456</v>
          </cell>
          <cell r="AH43">
            <v>10.152600393759013</v>
          </cell>
          <cell r="AI43">
            <v>1.3096749733951254</v>
          </cell>
          <cell r="AJ43">
            <v>0</v>
          </cell>
          <cell r="AK43">
            <v>2.5145759489186408</v>
          </cell>
          <cell r="AL43">
            <v>13.976851316072779</v>
          </cell>
          <cell r="AM43">
            <v>0</v>
          </cell>
          <cell r="AN43">
            <v>5.5933668246918611</v>
          </cell>
          <cell r="AO43">
            <v>0</v>
          </cell>
          <cell r="AP43">
            <v>5.5933668246918611</v>
          </cell>
          <cell r="AQ43">
            <v>11.186733649383722</v>
          </cell>
          <cell r="AR43">
            <v>12.998628637524352</v>
          </cell>
          <cell r="AS43">
            <v>14.641106243607032</v>
          </cell>
        </row>
        <row r="44">
          <cell r="B44" t="str">
            <v>General Resources Account</v>
          </cell>
          <cell r="D44" t="str">
            <v>...</v>
          </cell>
          <cell r="E44" t="str">
            <v>...</v>
          </cell>
          <cell r="F44" t="str">
            <v>...</v>
          </cell>
          <cell r="G44" t="str">
            <v>...</v>
          </cell>
          <cell r="H44" t="str">
            <v>...</v>
          </cell>
          <cell r="I44">
            <v>0</v>
          </cell>
          <cell r="J44">
            <v>0</v>
          </cell>
          <cell r="K44">
            <v>0</v>
          </cell>
        </row>
        <row r="45">
          <cell r="B45" t="str">
            <v>ESAF</v>
          </cell>
          <cell r="D45" t="str">
            <v>...</v>
          </cell>
          <cell r="E45" t="str">
            <v>...</v>
          </cell>
          <cell r="F45" t="str">
            <v>...</v>
          </cell>
          <cell r="G45" t="str">
            <v>...</v>
          </cell>
          <cell r="H45" t="str">
            <v>...</v>
          </cell>
          <cell r="I45">
            <v>0</v>
          </cell>
          <cell r="J45">
            <v>0</v>
          </cell>
          <cell r="K45">
            <v>0</v>
          </cell>
        </row>
        <row r="47">
          <cell r="B47" t="str">
            <v>Charges</v>
          </cell>
          <cell r="C47" t="str">
            <v>intimf</v>
          </cell>
          <cell r="D47">
            <v>0</v>
          </cell>
          <cell r="E47">
            <v>0</v>
          </cell>
          <cell r="F47">
            <v>0</v>
          </cell>
          <cell r="G47">
            <v>0.43552813693947706</v>
          </cell>
          <cell r="H47">
            <v>0.99348684484852323</v>
          </cell>
          <cell r="I47">
            <v>0.27917488059496626</v>
          </cell>
          <cell r="J47">
            <v>0.37255435174703472</v>
          </cell>
          <cell r="K47">
            <v>0.47996961817909972</v>
          </cell>
          <cell r="L47">
            <v>0.53903390244089699</v>
          </cell>
          <cell r="M47">
            <v>1.6707327529619977</v>
          </cell>
          <cell r="N47">
            <v>0.44239691754021238</v>
          </cell>
          <cell r="O47">
            <v>0.5061391664969126</v>
          </cell>
          <cell r="P47">
            <v>0.3917409168552301</v>
          </cell>
          <cell r="Q47">
            <v>0.56040752883887002</v>
          </cell>
          <cell r="R47">
            <v>1.9006845297312251</v>
          </cell>
          <cell r="S47">
            <v>0.34360559925285361</v>
          </cell>
          <cell r="T47">
            <v>0.52344332550518125</v>
          </cell>
          <cell r="U47">
            <v>0.39589102044021052</v>
          </cell>
          <cell r="V47">
            <v>0.54172215281981273</v>
          </cell>
          <cell r="W47">
            <v>1.8046620980180581</v>
          </cell>
          <cell r="X47">
            <v>0.33917092957164263</v>
          </cell>
          <cell r="Y47">
            <v>0.50814853082001921</v>
          </cell>
          <cell r="Z47">
            <v>0.23980839114634953</v>
          </cell>
          <cell r="AA47">
            <v>0.48627958955602973</v>
          </cell>
          <cell r="AB47">
            <v>1.5734074410940411</v>
          </cell>
          <cell r="AC47">
            <v>8.4682842214987133E-2</v>
          </cell>
          <cell r="AD47">
            <v>0.31401369076366775</v>
          </cell>
          <cell r="AE47">
            <v>5.3677856436679938E-2</v>
          </cell>
          <cell r="AF47">
            <v>0.26233231934675727</v>
          </cell>
          <cell r="AG47">
            <v>0.71470670876209208</v>
          </cell>
          <cell r="AH47">
            <v>2.04728391841126E-2</v>
          </cell>
          <cell r="AI47">
            <v>0.22810277227296308</v>
          </cell>
          <cell r="AJ47">
            <v>0</v>
          </cell>
          <cell r="AK47">
            <v>0.24057227500632294</v>
          </cell>
          <cell r="AL47">
            <v>0.48914788646339857</v>
          </cell>
          <cell r="AM47">
            <v>2.0340146604431567E-2</v>
          </cell>
          <cell r="AN47">
            <v>0.26895489247037557</v>
          </cell>
          <cell r="AO47">
            <v>0</v>
          </cell>
          <cell r="AP47">
            <v>0.28579606196189195</v>
          </cell>
          <cell r="AQ47">
            <v>0.57509110103669903</v>
          </cell>
          <cell r="AR47">
            <v>0.62036481096656748</v>
          </cell>
          <cell r="AS47">
            <v>0.65529870449518779</v>
          </cell>
        </row>
        <row r="48">
          <cell r="B48" t="str">
            <v>General Resources Account</v>
          </cell>
          <cell r="D48" t="str">
            <v>...</v>
          </cell>
          <cell r="E48" t="str">
            <v>...</v>
          </cell>
          <cell r="F48" t="str">
            <v>...</v>
          </cell>
          <cell r="G48">
            <v>0.43552813693947706</v>
          </cell>
          <cell r="H48">
            <v>0.99348684484852323</v>
          </cell>
          <cell r="I48">
            <v>0.27917488059496626</v>
          </cell>
          <cell r="J48">
            <v>0.37255435174703472</v>
          </cell>
          <cell r="K48">
            <v>0.47996961817909972</v>
          </cell>
        </row>
        <row r="49">
          <cell r="B49" t="str">
            <v>ESAF</v>
          </cell>
          <cell r="D49" t="str">
            <v>...</v>
          </cell>
          <cell r="E49" t="str">
            <v>...</v>
          </cell>
          <cell r="F49" t="str">
            <v>...</v>
          </cell>
          <cell r="G49" t="str">
            <v>...</v>
          </cell>
          <cell r="H49" t="str">
            <v>...</v>
          </cell>
          <cell r="I49">
            <v>0</v>
          </cell>
          <cell r="J49">
            <v>0</v>
          </cell>
          <cell r="K49">
            <v>0</v>
          </cell>
        </row>
        <row r="54">
          <cell r="B54" t="str">
            <v>Credit and Debt Service</v>
          </cell>
        </row>
        <row r="56">
          <cell r="B56" t="str">
            <v>IMF Credit</v>
          </cell>
          <cell r="D56">
            <v>0</v>
          </cell>
          <cell r="E56">
            <v>0</v>
          </cell>
          <cell r="F56">
            <v>0</v>
          </cell>
          <cell r="G56">
            <v>21.776406846973853</v>
          </cell>
          <cell r="H56">
            <v>10.3201542054902</v>
          </cell>
          <cell r="I56">
            <v>0</v>
          </cell>
          <cell r="J56">
            <v>34.173150969602105</v>
          </cell>
          <cell r="K56">
            <v>0</v>
          </cell>
        </row>
        <row r="57">
          <cell r="B57" t="str">
            <v>Purchases</v>
          </cell>
          <cell r="C57" t="str">
            <v>imfpurchase</v>
          </cell>
          <cell r="D57">
            <v>0</v>
          </cell>
          <cell r="E57">
            <v>0</v>
          </cell>
          <cell r="F57">
            <v>0</v>
          </cell>
          <cell r="G57">
            <v>21.776406846973853</v>
          </cell>
          <cell r="H57">
            <v>10.3201542054902</v>
          </cell>
          <cell r="I57">
            <v>0</v>
          </cell>
          <cell r="J57">
            <v>34.173150969602105</v>
          </cell>
          <cell r="K57">
            <v>0</v>
          </cell>
        </row>
        <row r="58">
          <cell r="B58" t="str">
            <v>Repurchases</v>
          </cell>
          <cell r="C58" t="str">
            <v>imfrepurchase</v>
          </cell>
          <cell r="D58">
            <v>0</v>
          </cell>
          <cell r="E58">
            <v>0</v>
          </cell>
          <cell r="F58">
            <v>0</v>
          </cell>
          <cell r="G58">
            <v>0</v>
          </cell>
          <cell r="H58">
            <v>0</v>
          </cell>
          <cell r="I58">
            <v>0</v>
          </cell>
          <cell r="J58">
            <v>0</v>
          </cell>
          <cell r="K58">
            <v>0</v>
          </cell>
        </row>
        <row r="60">
          <cell r="B60" t="str">
            <v>IMF debt service</v>
          </cell>
          <cell r="D60">
            <v>0</v>
          </cell>
          <cell r="E60">
            <v>0</v>
          </cell>
          <cell r="F60">
            <v>0</v>
          </cell>
          <cell r="G60">
            <v>0.43552813693947706</v>
          </cell>
          <cell r="H60">
            <v>0.99348684484852323</v>
          </cell>
          <cell r="I60">
            <v>0.27917488059496626</v>
          </cell>
          <cell r="J60">
            <v>0.37255435174703472</v>
          </cell>
          <cell r="K60">
            <v>0.47996961817909972</v>
          </cell>
        </row>
        <row r="61">
          <cell r="B61" t="str">
            <v>Interest</v>
          </cell>
          <cell r="C61" t="str">
            <v>imfint</v>
          </cell>
          <cell r="D61">
            <v>0</v>
          </cell>
          <cell r="E61">
            <v>0</v>
          </cell>
          <cell r="F61">
            <v>0</v>
          </cell>
          <cell r="G61">
            <v>0.43552813693947706</v>
          </cell>
          <cell r="H61">
            <v>0.99348684484852323</v>
          </cell>
          <cell r="I61">
            <v>0.27917488059496626</v>
          </cell>
          <cell r="J61">
            <v>0.37255435174703472</v>
          </cell>
          <cell r="K61">
            <v>0.47996961817909972</v>
          </cell>
        </row>
        <row r="62">
          <cell r="B62" t="str">
            <v>Repurchases</v>
          </cell>
          <cell r="D62">
            <v>0</v>
          </cell>
          <cell r="E62">
            <v>0</v>
          </cell>
          <cell r="F62">
            <v>0</v>
          </cell>
          <cell r="G62">
            <v>0</v>
          </cell>
          <cell r="H62">
            <v>0</v>
          </cell>
          <cell r="I62">
            <v>0</v>
          </cell>
          <cell r="J62">
            <v>0</v>
          </cell>
          <cell r="K62">
            <v>0</v>
          </cell>
        </row>
        <row r="65">
          <cell r="B65" t="str">
            <v>Repayment of the PRGF2</v>
          </cell>
        </row>
        <row r="68">
          <cell r="B68" t="str">
            <v>Stock</v>
          </cell>
        </row>
        <row r="69">
          <cell r="B69" t="str">
            <v>Principal payment</v>
          </cell>
        </row>
        <row r="70">
          <cell r="B70" t="str">
            <v>Interest Payment</v>
          </cell>
        </row>
      </sheetData>
      <sheetData sheetId="14" refreshError="1"/>
      <sheetData sheetId="15" refreshError="1">
        <row r="52">
          <cell r="D52">
            <v>-11.818584188393688</v>
          </cell>
          <cell r="E52">
            <v>-5.0009695508206775</v>
          </cell>
          <cell r="F52">
            <v>7.8824949055957383</v>
          </cell>
          <cell r="G52">
            <v>18.428190458655848</v>
          </cell>
          <cell r="H52">
            <v>-5.4283353659081541</v>
          </cell>
          <cell r="M52">
            <v>-32.143437141605816</v>
          </cell>
          <cell r="R52">
            <v>37.544160765502554</v>
          </cell>
          <cell r="W52">
            <v>57.03549596690214</v>
          </cell>
          <cell r="AB52">
            <v>-14.024730294395827</v>
          </cell>
          <cell r="AC52">
            <v>-19.623655913978489</v>
          </cell>
          <cell r="AD52">
            <v>-9.244011976047906</v>
          </cell>
          <cell r="AE52">
            <v>3.7924151696606678</v>
          </cell>
          <cell r="AF52">
            <v>36.716727084412227</v>
          </cell>
          <cell r="AG52">
            <v>0.47364085667216393</v>
          </cell>
          <cell r="AH52">
            <v>21.834687052078362</v>
          </cell>
          <cell r="AI52">
            <v>1.0309278350515427</v>
          </cell>
          <cell r="AJ52">
            <v>-7.6923076923076872</v>
          </cell>
          <cell r="AK52">
            <v>-13.712121212121197</v>
          </cell>
          <cell r="AL52">
            <v>-0.81984013117443189</v>
          </cell>
          <cell r="AM52">
            <v>-13.205207687538746</v>
          </cell>
          <cell r="AN52">
            <v>0</v>
          </cell>
          <cell r="AO52">
            <v>0</v>
          </cell>
          <cell r="AP52">
            <v>0</v>
          </cell>
          <cell r="AQ52">
            <v>0</v>
          </cell>
          <cell r="AR52">
            <v>0</v>
          </cell>
          <cell r="AS52">
            <v>0</v>
          </cell>
        </row>
        <row r="54">
          <cell r="D54">
            <v>9.8661040055366911</v>
          </cell>
          <cell r="E54">
            <v>-11.000643742056237</v>
          </cell>
          <cell r="F54">
            <v>16.588587563437486</v>
          </cell>
          <cell r="G54">
            <v>1.9987649199941115</v>
          </cell>
          <cell r="H54">
            <v>-2.895622437646439</v>
          </cell>
          <cell r="M54">
            <v>-15.929264004084221</v>
          </cell>
          <cell r="R54">
            <v>-19.450630727768914</v>
          </cell>
          <cell r="W54">
            <v>90.82181259600614</v>
          </cell>
          <cell r="AB54">
            <v>11.93399074260415</v>
          </cell>
          <cell r="AC54">
            <v>-33.903884134298877</v>
          </cell>
          <cell r="AD54">
            <v>-39.248021108179422</v>
          </cell>
          <cell r="AE54">
            <v>-41.954445260837616</v>
          </cell>
          <cell r="AF54">
            <v>-24.528301886792448</v>
          </cell>
          <cell r="AG54">
            <v>-35.364976627112554</v>
          </cell>
          <cell r="AH54">
            <v>-6.3745019920318775</v>
          </cell>
          <cell r="AI54">
            <v>-2.280130293159599</v>
          </cell>
          <cell r="AJ54">
            <v>11.392405063291132</v>
          </cell>
          <cell r="AK54">
            <v>-2.2727272727272707</v>
          </cell>
          <cell r="AL54">
            <v>-0.41724617524339092</v>
          </cell>
          <cell r="AM54">
            <v>-3.9106145251396662</v>
          </cell>
          <cell r="AN54">
            <v>-1.1627906976744207</v>
          </cell>
          <cell r="AO54">
            <v>0</v>
          </cell>
          <cell r="AP54">
            <v>0</v>
          </cell>
          <cell r="AQ54">
            <v>0</v>
          </cell>
          <cell r="AR54">
            <v>0</v>
          </cell>
          <cell r="AS54">
            <v>0</v>
          </cell>
        </row>
        <row r="56">
          <cell r="D56">
            <v>1993</v>
          </cell>
          <cell r="E56">
            <v>1994</v>
          </cell>
          <cell r="F56">
            <v>1995</v>
          </cell>
          <cell r="G56">
            <v>1996</v>
          </cell>
          <cell r="H56">
            <v>1997</v>
          </cell>
          <cell r="I56" t="str">
            <v>Q1</v>
          </cell>
          <cell r="J56" t="str">
            <v>Q2</v>
          </cell>
          <cell r="K56" t="str">
            <v>Q3</v>
          </cell>
          <cell r="L56" t="str">
            <v>Q4</v>
          </cell>
          <cell r="M56">
            <v>1998</v>
          </cell>
          <cell r="N56" t="str">
            <v>Q1</v>
          </cell>
          <cell r="O56" t="str">
            <v>Q2</v>
          </cell>
          <cell r="P56" t="str">
            <v>Q3</v>
          </cell>
          <cell r="Q56" t="str">
            <v>Q4</v>
          </cell>
          <cell r="R56">
            <v>1999</v>
          </cell>
          <cell r="S56" t="str">
            <v>Q1</v>
          </cell>
          <cell r="T56" t="str">
            <v>Q2</v>
          </cell>
          <cell r="U56" t="str">
            <v>Q3</v>
          </cell>
          <cell r="V56" t="str">
            <v>Q4</v>
          </cell>
          <cell r="W56">
            <v>2000</v>
          </cell>
          <cell r="X56" t="str">
            <v>Q1</v>
          </cell>
          <cell r="Y56" t="str">
            <v>Q2</v>
          </cell>
          <cell r="Z56" t="str">
            <v>Q3</v>
          </cell>
          <cell r="AA56" t="str">
            <v>Q4</v>
          </cell>
          <cell r="AB56">
            <v>2001</v>
          </cell>
          <cell r="AC56" t="str">
            <v>Q1</v>
          </cell>
          <cell r="AD56" t="str">
            <v>Q2</v>
          </cell>
          <cell r="AE56" t="str">
            <v>Q3</v>
          </cell>
          <cell r="AF56" t="str">
            <v>Q4</v>
          </cell>
          <cell r="AG56" t="str">
            <v>2002</v>
          </cell>
          <cell r="AH56" t="str">
            <v>Q1</v>
          </cell>
          <cell r="AI56" t="str">
            <v>Q2</v>
          </cell>
          <cell r="AJ56" t="str">
            <v>Q3</v>
          </cell>
          <cell r="AK56" t="str">
            <v>Q4</v>
          </cell>
          <cell r="AL56">
            <v>2003</v>
          </cell>
          <cell r="AM56" t="str">
            <v>Q1</v>
          </cell>
          <cell r="AN56" t="str">
            <v>Q2</v>
          </cell>
          <cell r="AO56" t="str">
            <v>Q3</v>
          </cell>
          <cell r="AP56" t="str">
            <v>Q4</v>
          </cell>
          <cell r="AQ56">
            <v>2003</v>
          </cell>
          <cell r="AR56">
            <v>2004</v>
          </cell>
          <cell r="AS56">
            <v>2005</v>
          </cell>
          <cell r="AT56">
            <v>2006</v>
          </cell>
          <cell r="AU56">
            <v>2007</v>
          </cell>
          <cell r="AV56">
            <v>2008</v>
          </cell>
          <cell r="AW56">
            <v>2009</v>
          </cell>
          <cell r="AX56">
            <v>2010</v>
          </cell>
          <cell r="AY56">
            <v>2011</v>
          </cell>
          <cell r="AZ56">
            <v>2012</v>
          </cell>
          <cell r="BA56">
            <v>2013</v>
          </cell>
          <cell r="BB56">
            <v>2014</v>
          </cell>
        </row>
        <row r="58">
          <cell r="D58">
            <v>123.42925282085642</v>
          </cell>
          <cell r="E58">
            <v>117.25659347047991</v>
          </cell>
          <cell r="F58">
            <v>126.4993384772656</v>
          </cell>
          <cell r="G58">
            <v>149.81087750079584</v>
          </cell>
          <cell r="H58">
            <v>141.67864065544279</v>
          </cell>
          <cell r="I58">
            <v>104.12258961621453</v>
          </cell>
          <cell r="J58">
            <v>97.669208751005272</v>
          </cell>
          <cell r="K58">
            <v>95.610623266182685</v>
          </cell>
          <cell r="L58">
            <v>87.150601779713341</v>
          </cell>
          <cell r="M58">
            <v>96.138255853278949</v>
          </cell>
          <cell r="N58">
            <v>85.582802281348521</v>
          </cell>
          <cell r="O58">
            <v>117.92256944444443</v>
          </cell>
          <cell r="P58">
            <v>150.43163807189541</v>
          </cell>
          <cell r="Q58">
            <v>174.99321895424836</v>
          </cell>
          <cell r="R58">
            <v>132.23255718798418</v>
          </cell>
          <cell r="S58">
            <v>196.17647058823528</v>
          </cell>
          <cell r="T58">
            <v>197.07879627476817</v>
          </cell>
          <cell r="U58">
            <v>219.11764705882351</v>
          </cell>
          <cell r="V58">
            <v>218.23529411764704</v>
          </cell>
          <cell r="W58">
            <v>207.6520520098685</v>
          </cell>
          <cell r="X58">
            <v>191.47058823529409</v>
          </cell>
          <cell r="Y58">
            <v>196.47058823529409</v>
          </cell>
          <cell r="Z58">
            <v>184.19117647058823</v>
          </cell>
          <cell r="AA58">
            <v>141.98529411764704</v>
          </cell>
          <cell r="AB58">
            <v>178.52941176470586</v>
          </cell>
          <cell r="AC58">
            <v>153.89194937234151</v>
          </cell>
          <cell r="AD58">
            <v>185.52360615963553</v>
          </cell>
          <cell r="AE58">
            <v>198.08667911609083</v>
          </cell>
          <cell r="AF58">
            <v>196.48527666851129</v>
          </cell>
          <cell r="AG58">
            <v>183.49687782914481</v>
          </cell>
          <cell r="AH58">
            <v>230.27008493455861</v>
          </cell>
          <cell r="AI58">
            <v>194.77917526659786</v>
          </cell>
          <cell r="AJ58">
            <v>209.1911764705882</v>
          </cell>
          <cell r="AK58">
            <v>204.04411764705881</v>
          </cell>
          <cell r="AL58">
            <v>209.57113857970089</v>
          </cell>
          <cell r="AM58">
            <v>197.05882352941177</v>
          </cell>
          <cell r="AN58">
            <v>188.97058823529409</v>
          </cell>
          <cell r="AO58">
            <v>184.55882352941177</v>
          </cell>
          <cell r="AP58">
            <v>179.41176470588232</v>
          </cell>
          <cell r="AQ58">
            <v>187.5</v>
          </cell>
          <cell r="AR58">
            <v>172.79411764705881</v>
          </cell>
          <cell r="AS58">
            <v>161.76470588235293</v>
          </cell>
          <cell r="AT58">
            <v>158.08823529411762</v>
          </cell>
          <cell r="AU58">
            <v>158.08823529411762</v>
          </cell>
          <cell r="AV58">
            <v>158.08823529411762</v>
          </cell>
          <cell r="AW58">
            <v>158.08823529411762</v>
          </cell>
          <cell r="AX58">
            <v>158.08823529411762</v>
          </cell>
          <cell r="AY58">
            <v>158.08823529411762</v>
          </cell>
          <cell r="AZ58">
            <v>158.08823529411762</v>
          </cell>
        </row>
        <row r="60">
          <cell r="D60">
            <v>93.540000279744461</v>
          </cell>
          <cell r="E60">
            <v>83.249998092651367</v>
          </cell>
          <cell r="F60">
            <v>97.059996922810868</v>
          </cell>
          <cell r="G60">
            <v>98.999998092651367</v>
          </cell>
          <cell r="H60">
            <v>96.133331934611007</v>
          </cell>
          <cell r="I60">
            <v>89.639999389648438</v>
          </cell>
          <cell r="J60">
            <v>85.319999694824219</v>
          </cell>
          <cell r="K60">
            <v>79.55999755859375</v>
          </cell>
          <cell r="L60">
            <v>68.760002136230469</v>
          </cell>
          <cell r="M60">
            <v>80.819999694824219</v>
          </cell>
          <cell r="N60">
            <v>64.400000508626306</v>
          </cell>
          <cell r="O60">
            <v>60.1</v>
          </cell>
          <cell r="P60">
            <v>62.3</v>
          </cell>
          <cell r="Q60">
            <v>73.400000000000006</v>
          </cell>
          <cell r="R60">
            <v>65.099999999999994</v>
          </cell>
          <cell r="S60">
            <v>110</v>
          </cell>
          <cell r="T60">
            <v>116.2</v>
          </cell>
          <cell r="U60">
            <v>129.19999999999999</v>
          </cell>
          <cell r="V60">
            <v>141.5</v>
          </cell>
          <cell r="W60">
            <v>124.22499999999999</v>
          </cell>
          <cell r="X60">
            <v>151.9</v>
          </cell>
          <cell r="Y60">
            <v>151.6</v>
          </cell>
          <cell r="Z60">
            <v>136.1</v>
          </cell>
          <cell r="AA60">
            <v>116.6</v>
          </cell>
          <cell r="AB60">
            <v>139.05000000000001</v>
          </cell>
          <cell r="AC60">
            <v>109.69914472339246</v>
          </cell>
          <cell r="AD60">
            <v>120.80318724684282</v>
          </cell>
          <cell r="AE60">
            <v>133.60830938635402</v>
          </cell>
          <cell r="AF60">
            <v>136.38650317846461</v>
          </cell>
          <cell r="AG60">
            <v>125.12428613376349</v>
          </cell>
          <cell r="AH60">
            <v>162.0990114754114</v>
          </cell>
          <cell r="AI60">
            <v>167.94707162995184</v>
          </cell>
          <cell r="AJ60">
            <v>156.04001449195556</v>
          </cell>
          <cell r="AK60">
            <v>155.91398900002034</v>
          </cell>
          <cell r="AL60">
            <v>160.50002164933477</v>
          </cell>
          <cell r="AM60">
            <v>149.36483217603035</v>
          </cell>
          <cell r="AN60">
            <v>141.47590408797109</v>
          </cell>
          <cell r="AO60">
            <v>135.53050936171897</v>
          </cell>
          <cell r="AP60">
            <v>145.29210662306716</v>
          </cell>
          <cell r="AQ60">
            <v>142.91583806219688</v>
          </cell>
          <cell r="AR60">
            <v>133.16738140699687</v>
          </cell>
          <cell r="AS60">
            <v>125.12252349489216</v>
          </cell>
          <cell r="AT60">
            <v>121.72879287680448</v>
          </cell>
          <cell r="AU60">
            <v>119.30186042957045</v>
          </cell>
          <cell r="AV60">
            <v>119.30186042957045</v>
          </cell>
          <cell r="AW60">
            <v>119.30186042957045</v>
          </cell>
          <cell r="AX60">
            <v>119.30186042957045</v>
          </cell>
          <cell r="AY60">
            <v>119.30186042957045</v>
          </cell>
          <cell r="AZ60">
            <v>119.30186042957045</v>
          </cell>
          <cell r="BA60">
            <v>119.30186042957045</v>
          </cell>
          <cell r="BB60">
            <v>119.30186042957045</v>
          </cell>
        </row>
        <row r="62">
          <cell r="D62">
            <v>58.019415537516274</v>
          </cell>
          <cell r="E62">
            <v>79.715693155924484</v>
          </cell>
          <cell r="F62">
            <v>98.300797780354813</v>
          </cell>
          <cell r="G62">
            <v>80.539667129516602</v>
          </cell>
          <cell r="H62">
            <v>79.22866566975911</v>
          </cell>
          <cell r="I62">
            <v>69.800000508626297</v>
          </cell>
          <cell r="J62">
            <v>66.332667032877609</v>
          </cell>
          <cell r="K62">
            <v>68.142166137695312</v>
          </cell>
          <cell r="L62">
            <v>57.846666971842446</v>
          </cell>
          <cell r="M62">
            <v>65.530375162760421</v>
          </cell>
          <cell r="N62">
            <v>56.2</v>
          </cell>
          <cell r="O62">
            <v>58.7</v>
          </cell>
          <cell r="P62">
            <v>51.6</v>
          </cell>
          <cell r="Q62">
            <v>45.9</v>
          </cell>
          <cell r="R62">
            <v>53.1</v>
          </cell>
          <cell r="S62">
            <v>52.724111111111114</v>
          </cell>
          <cell r="T62">
            <v>59.581663059163056</v>
          </cell>
          <cell r="U62">
            <v>60.31</v>
          </cell>
          <cell r="V62">
            <v>63.58</v>
          </cell>
          <cell r="W62">
            <v>59.048943542568537</v>
          </cell>
          <cell r="X62">
            <v>59.7</v>
          </cell>
          <cell r="Y62">
            <v>49.5</v>
          </cell>
          <cell r="Z62">
            <v>43.4</v>
          </cell>
          <cell r="AA62">
            <v>39.299999999999997</v>
          </cell>
          <cell r="AB62">
            <v>47.974999999999994</v>
          </cell>
          <cell r="AC62">
            <v>42.752803030303028</v>
          </cell>
          <cell r="AD62">
            <v>41.58650793650795</v>
          </cell>
          <cell r="AE62">
            <v>48.334252297410188</v>
          </cell>
          <cell r="AF62">
            <v>52.366955266955273</v>
          </cell>
          <cell r="AG62">
            <v>46.260129632794111</v>
          </cell>
          <cell r="AH62">
            <v>58.758755980861245</v>
          </cell>
          <cell r="AI62">
            <v>59</v>
          </cell>
          <cell r="AJ62">
            <v>58</v>
          </cell>
          <cell r="AK62">
            <v>63.800000000000004</v>
          </cell>
          <cell r="AL62">
            <v>59.889688995215316</v>
          </cell>
          <cell r="AM62">
            <v>60</v>
          </cell>
          <cell r="AN62">
            <v>62</v>
          </cell>
          <cell r="AO62">
            <v>63</v>
          </cell>
          <cell r="AP62">
            <v>64</v>
          </cell>
          <cell r="AQ62">
            <v>62.25</v>
          </cell>
          <cell r="AR62">
            <v>65</v>
          </cell>
          <cell r="AS62">
            <v>66</v>
          </cell>
        </row>
        <row r="63">
          <cell r="D63">
            <v>0.14750680208541755</v>
          </cell>
          <cell r="E63">
            <v>37.394857251498934</v>
          </cell>
          <cell r="F63">
            <v>23.314235740355073</v>
          </cell>
          <cell r="G63">
            <v>-18.068144971238198</v>
          </cell>
          <cell r="H63">
            <v>-1.6277711424474317</v>
          </cell>
          <cell r="I63">
            <v>1.3618286858291038</v>
          </cell>
          <cell r="J63">
            <v>1.3401235674353766</v>
          </cell>
          <cell r="K63">
            <v>1.3406972574835188</v>
          </cell>
          <cell r="L63">
            <v>1.4000880582880442</v>
          </cell>
          <cell r="M63">
            <v>-17.289563557836374</v>
          </cell>
          <cell r="N63">
            <v>1.3824903673131637</v>
          </cell>
          <cell r="O63">
            <v>1.3478462133456346</v>
          </cell>
          <cell r="P63">
            <v>1.3597488245500839</v>
          </cell>
          <cell r="Q63">
            <v>1.3794816646084751</v>
          </cell>
          <cell r="R63">
            <v>-18.968875322148847</v>
          </cell>
          <cell r="S63">
            <v>1.3527406695597115</v>
          </cell>
          <cell r="T63">
            <v>1.3268054505167908</v>
          </cell>
          <cell r="U63">
            <v>1.3085922164934964</v>
          </cell>
          <cell r="V63">
            <v>1.2878797635452754</v>
          </cell>
          <cell r="W63">
            <v>11.203283507662022</v>
          </cell>
          <cell r="X63">
            <v>1.2917893866583992</v>
          </cell>
          <cell r="Y63">
            <v>1.2600171362330528</v>
          </cell>
          <cell r="Z63">
            <v>1.2706157403877918</v>
          </cell>
          <cell r="AA63">
            <v>1.2699380270242813</v>
          </cell>
          <cell r="AB63">
            <v>-18.753838558661606</v>
          </cell>
          <cell r="AC63">
            <v>-28.387264605857577</v>
          </cell>
          <cell r="AD63">
            <v>-15.986852653519289</v>
          </cell>
          <cell r="AE63">
            <v>11.369244924908273</v>
          </cell>
          <cell r="AF63">
            <v>33.249250043143206</v>
          </cell>
          <cell r="AG63">
            <v>-3.5745083214296702</v>
          </cell>
          <cell r="AH63">
            <v>37.438370857726589</v>
          </cell>
          <cell r="AI63">
            <v>41.87293650642183</v>
          </cell>
          <cell r="AJ63">
            <v>19.997718477394777</v>
          </cell>
          <cell r="AK63">
            <v>21.832555806923605</v>
          </cell>
          <cell r="AL63">
            <v>29.462864610649774</v>
          </cell>
          <cell r="AM63">
            <v>2.1124409433430635</v>
          </cell>
          <cell r="AN63">
            <v>5.0847457627118731</v>
          </cell>
          <cell r="AO63">
            <v>8.6206896551724199</v>
          </cell>
          <cell r="AP63">
            <v>0.31347962382444194</v>
          </cell>
          <cell r="AQ63">
            <v>3.9410974482990691</v>
          </cell>
          <cell r="AR63">
            <v>4.4176706827309342</v>
          </cell>
          <cell r="AS63">
            <v>1.538461538461533</v>
          </cell>
        </row>
        <row r="64">
          <cell r="D64">
            <v>1139.9307759602864</v>
          </cell>
          <cell r="E64">
            <v>1475.6296895345051</v>
          </cell>
          <cell r="F64">
            <v>1805.020487467448</v>
          </cell>
          <cell r="G64">
            <v>1506.7939147949219</v>
          </cell>
          <cell r="H64">
            <v>1599.2944437662759</v>
          </cell>
          <cell r="I64">
            <v>1462.9894205729167</v>
          </cell>
          <cell r="J64">
            <v>1362.4632161458333</v>
          </cell>
          <cell r="K64">
            <v>1321.7010091145833</v>
          </cell>
          <cell r="L64">
            <v>1283.1331380208333</v>
          </cell>
          <cell r="M64">
            <v>1357.5716959635415</v>
          </cell>
          <cell r="N64">
            <v>1195.246220259233</v>
          </cell>
          <cell r="O64">
            <v>1305.5014354066986</v>
          </cell>
          <cell r="P64">
            <v>1439.0407647907648</v>
          </cell>
          <cell r="Q64">
            <v>1500.166815210933</v>
          </cell>
          <cell r="R64">
            <v>1359.9888089169074</v>
          </cell>
          <cell r="S64">
            <v>1646.3050000000001</v>
          </cell>
          <cell r="T64">
            <v>1478.7276482213438</v>
          </cell>
          <cell r="U64">
            <v>1565.6734989648032</v>
          </cell>
          <cell r="V64">
            <v>1515.2850000000001</v>
          </cell>
          <cell r="W64">
            <v>1551.4977867965367</v>
          </cell>
          <cell r="X64">
            <v>1580</v>
          </cell>
          <cell r="Y64">
            <v>1504</v>
          </cell>
          <cell r="Z64">
            <v>1381</v>
          </cell>
          <cell r="AA64">
            <v>1322</v>
          </cell>
          <cell r="AB64">
            <v>1446.75</v>
          </cell>
          <cell r="AC64">
            <v>1382.4762121212118</v>
          </cell>
          <cell r="AD64">
            <v>1357.2487734487734</v>
          </cell>
          <cell r="AE64">
            <v>1310.9741200828155</v>
          </cell>
          <cell r="AF64">
            <v>1353.5298136645961</v>
          </cell>
          <cell r="AG64">
            <v>1351.0572298293491</v>
          </cell>
          <cell r="AH64">
            <v>1395.7978427128426</v>
          </cell>
          <cell r="AI64">
            <v>1380</v>
          </cell>
          <cell r="AJ64">
            <v>1400</v>
          </cell>
          <cell r="AK64">
            <v>1400</v>
          </cell>
          <cell r="AL64">
            <v>1393.9494606782107</v>
          </cell>
          <cell r="AM64">
            <v>1420</v>
          </cell>
          <cell r="AN64">
            <v>1460</v>
          </cell>
          <cell r="AO64">
            <v>1480</v>
          </cell>
          <cell r="AP64">
            <v>1520</v>
          </cell>
          <cell r="AQ64">
            <v>1470</v>
          </cell>
          <cell r="AR64">
            <v>1500</v>
          </cell>
          <cell r="AS64">
            <v>1520</v>
          </cell>
          <cell r="AT64">
            <v>1540</v>
          </cell>
        </row>
        <row r="65">
          <cell r="D65">
            <v>-9.2610470240550349</v>
          </cell>
          <cell r="E65">
            <v>29.44906135124068</v>
          </cell>
          <cell r="F65">
            <v>22.322050055583453</v>
          </cell>
          <cell r="G65">
            <v>-16.522060261540627</v>
          </cell>
          <cell r="H65">
            <v>6.1388971685582883</v>
          </cell>
          <cell r="I65">
            <v>1.076819833148819</v>
          </cell>
          <cell r="J65">
            <v>1.0914479765971103</v>
          </cell>
          <cell r="K65">
            <v>1.1112182351493827</v>
          </cell>
          <cell r="L65">
            <v>1.176301156439012</v>
          </cell>
          <cell r="M65">
            <v>-15.11433674673982</v>
          </cell>
          <cell r="N65">
            <v>1.1232076578290435</v>
          </cell>
          <cell r="O65">
            <v>1.0569200081765064</v>
          </cell>
          <cell r="P65">
            <v>1.0483683652964102</v>
          </cell>
          <cell r="Q65">
            <v>1.0386610805681227</v>
          </cell>
          <cell r="R65">
            <v>0.17804679933683953</v>
          </cell>
          <cell r="S65">
            <v>0.98714999999999997</v>
          </cell>
          <cell r="T65">
            <v>0.93400000000000005</v>
          </cell>
          <cell r="U65">
            <v>0.90527999999999997</v>
          </cell>
          <cell r="V65">
            <v>0.86961999999999995</v>
          </cell>
          <cell r="W65">
            <v>14.081658365420434</v>
          </cell>
          <cell r="X65">
            <v>0.92317000000000005</v>
          </cell>
          <cell r="Y65">
            <v>0.87305999999999995</v>
          </cell>
          <cell r="Z65">
            <v>0.89075000000000004</v>
          </cell>
          <cell r="AA65">
            <v>0.89551999999999998</v>
          </cell>
          <cell r="AB65">
            <v>-6.7513977582150053</v>
          </cell>
          <cell r="AC65">
            <v>-12.501505561948623</v>
          </cell>
          <cell r="AD65">
            <v>-9.7573953823953836</v>
          </cell>
          <cell r="AE65">
            <v>-5.0706647297019902</v>
          </cell>
          <cell r="AF65">
            <v>2.3850085979270963</v>
          </cell>
          <cell r="AG65">
            <v>-6.6143266058856671</v>
          </cell>
          <cell r="AH65">
            <v>0.9636064964322788</v>
          </cell>
          <cell r="AI65">
            <v>1.6762753443803513</v>
          </cell>
          <cell r="AJ65">
            <v>6.7908190217790709</v>
          </cell>
          <cell r="AK65">
            <v>3.4332591618051467</v>
          </cell>
          <cell r="AL65">
            <v>3.1747160595320789</v>
          </cell>
          <cell r="AM65">
            <v>1.7339299823045051</v>
          </cell>
          <cell r="AN65">
            <v>5.7971014492753659</v>
          </cell>
          <cell r="AO65">
            <v>5.7142857142857162</v>
          </cell>
          <cell r="AP65">
            <v>8.5714285714285623</v>
          </cell>
          <cell r="AQ65">
            <v>5.4557601596823879</v>
          </cell>
          <cell r="AR65">
            <v>2.0408163265306145</v>
          </cell>
          <cell r="AS65">
            <v>1.3333333333333419</v>
          </cell>
          <cell r="AT65">
            <v>1.3157894736842035</v>
          </cell>
          <cell r="AU65">
            <v>1.298701298701288</v>
          </cell>
          <cell r="AV65">
            <v>1.2999999999999901</v>
          </cell>
          <cell r="AW65">
            <v>1.2999999999999901</v>
          </cell>
          <cell r="AX65">
            <v>1.2999999999999901</v>
          </cell>
          <cell r="AY65">
            <v>1.2999999999999901</v>
          </cell>
          <cell r="AZ65">
            <v>1.2999999999999901</v>
          </cell>
        </row>
      </sheetData>
      <sheetData sheetId="16" refreshError="1"/>
      <sheetData sheetId="17" refreshError="1">
        <row r="8">
          <cell r="D8">
            <v>29.438744999999997</v>
          </cell>
          <cell r="E8">
            <v>42.797489999999996</v>
          </cell>
          <cell r="F8">
            <v>65.53098</v>
          </cell>
          <cell r="G8">
            <v>36.139888136939476</v>
          </cell>
          <cell r="H8">
            <v>10.910146844848523</v>
          </cell>
          <cell r="I8">
            <v>9.2958348805949669</v>
          </cell>
          <cell r="J8">
            <v>10.889214351747034</v>
          </cell>
          <cell r="K8">
            <v>12.096629618179099</v>
          </cell>
          <cell r="L8">
            <v>41.605673902440898</v>
          </cell>
          <cell r="M8">
            <v>10.289332752961997</v>
          </cell>
          <cell r="N8">
            <v>8.9999969175402121</v>
          </cell>
          <cell r="O8">
            <v>8.9247391664969129</v>
          </cell>
          <cell r="P8">
            <v>11.06034091685523</v>
          </cell>
          <cell r="Q8">
            <v>36.82380752883887</v>
          </cell>
          <cell r="R8">
            <v>11.762508031664026</v>
          </cell>
          <cell r="S8">
            <v>10.305429101185654</v>
          </cell>
          <cell r="T8">
            <v>10.485266827437981</v>
          </cell>
          <cell r="U8">
            <v>11.55771452237301</v>
          </cell>
          <cell r="V8">
            <v>42.908300329749252</v>
          </cell>
          <cell r="W8">
            <v>10.646441029344327</v>
          </cell>
          <cell r="X8">
            <v>10.815418630592704</v>
          </cell>
          <cell r="Y8">
            <v>10.547078490919034</v>
          </cell>
          <cell r="Z8">
            <v>10.793549689328716</v>
          </cell>
          <cell r="AA8">
            <v>43.376225224061194</v>
          </cell>
          <cell r="AB8">
            <v>6.7907979687464453</v>
          </cell>
          <cell r="AC8">
            <v>6.955319393657061</v>
          </cell>
          <cell r="AD8">
            <v>6.9118669564959356</v>
          </cell>
          <cell r="AE8">
            <v>14.366603467378154</v>
          </cell>
          <cell r="AF8">
            <v>35.638152545424575</v>
          </cell>
          <cell r="AG8">
            <v>18.271808189184114</v>
          </cell>
          <cell r="AH8">
            <v>8.5737416244066882</v>
          </cell>
          <cell r="AI8">
            <v>14.9191023375</v>
          </cell>
          <cell r="AJ8">
            <v>9.5029376146400484</v>
          </cell>
          <cell r="AK8">
            <v>51.267589765730847</v>
          </cell>
          <cell r="AL8">
            <v>13.33573178510375</v>
          </cell>
          <cell r="AM8">
            <v>6.9972540131909611</v>
          </cell>
          <cell r="AN8">
            <v>13.021599318140513</v>
          </cell>
          <cell r="AO8">
            <v>7.5821216701824783</v>
          </cell>
          <cell r="AP8">
            <v>40.936706786617705</v>
          </cell>
          <cell r="AQ8">
            <v>40.335719067048473</v>
          </cell>
          <cell r="AR8">
            <v>39.756179343941938</v>
          </cell>
          <cell r="AS8">
            <v>39.459682489129293</v>
          </cell>
        </row>
        <row r="10">
          <cell r="D10">
            <v>10.238745</v>
          </cell>
          <cell r="E10">
            <v>14.597489999999999</v>
          </cell>
          <cell r="F10">
            <v>16.930979999999998</v>
          </cell>
          <cell r="G10">
            <v>23.304359999999999</v>
          </cell>
          <cell r="H10">
            <v>7.5166599999999999</v>
          </cell>
          <cell r="I10">
            <v>7.5166599999999999</v>
          </cell>
          <cell r="J10">
            <v>7.5166599999999999</v>
          </cell>
          <cell r="K10">
            <v>7.5166599999999999</v>
          </cell>
          <cell r="L10">
            <v>30.06664</v>
          </cell>
          <cell r="M10">
            <v>7.7905999999999995</v>
          </cell>
          <cell r="N10">
            <v>7.7905999999999995</v>
          </cell>
          <cell r="O10">
            <v>7.7905999999999995</v>
          </cell>
          <cell r="P10">
            <v>7.7905999999999995</v>
          </cell>
          <cell r="Q10">
            <v>31.162399999999998</v>
          </cell>
          <cell r="R10">
            <v>6.9655999999999993</v>
          </cell>
          <cell r="S10">
            <v>6.9655999999999993</v>
          </cell>
          <cell r="T10">
            <v>6.9655999999999993</v>
          </cell>
          <cell r="U10">
            <v>6.9655999999999993</v>
          </cell>
          <cell r="V10">
            <v>27.862399999999997</v>
          </cell>
          <cell r="W10">
            <v>6.8547500000000001</v>
          </cell>
          <cell r="X10">
            <v>6.8547500000000001</v>
          </cell>
          <cell r="Y10">
            <v>6.8547500000000001</v>
          </cell>
          <cell r="Z10">
            <v>6.8547500000000001</v>
          </cell>
          <cell r="AA10">
            <v>27.419</v>
          </cell>
          <cell r="AB10">
            <v>5.2566249999999997</v>
          </cell>
          <cell r="AC10">
            <v>5.2566249999999997</v>
          </cell>
          <cell r="AD10">
            <v>5.2566249999999997</v>
          </cell>
          <cell r="AE10">
            <v>5.2566249999999997</v>
          </cell>
          <cell r="AF10">
            <v>21.026499999999999</v>
          </cell>
          <cell r="AG10">
            <v>10.0268</v>
          </cell>
          <cell r="AH10">
            <v>6.5</v>
          </cell>
          <cell r="AI10">
            <v>6.5457000000000001</v>
          </cell>
          <cell r="AJ10">
            <v>6.5457000000000001</v>
          </cell>
          <cell r="AK10">
            <v>29.618200000000002</v>
          </cell>
          <cell r="AL10">
            <v>4.6638000000000002</v>
          </cell>
          <cell r="AM10">
            <v>4.6638000000000002</v>
          </cell>
          <cell r="AN10">
            <v>4.6638000000000002</v>
          </cell>
          <cell r="AO10">
            <v>4.6638000000000002</v>
          </cell>
          <cell r="AP10">
            <v>18.655200000000001</v>
          </cell>
          <cell r="AQ10">
            <v>18.655200000000001</v>
          </cell>
          <cell r="AR10">
            <v>18.655200000000001</v>
          </cell>
          <cell r="AS10">
            <v>18.655200000000001</v>
          </cell>
          <cell r="AT10">
            <v>18.655200000000001</v>
          </cell>
          <cell r="AU10">
            <v>18.655200000000001</v>
          </cell>
          <cell r="AV10">
            <v>18.655200000000001</v>
          </cell>
          <cell r="AW10">
            <v>18.655200000000001</v>
          </cell>
          <cell r="AX10">
            <v>18.655200000000001</v>
          </cell>
          <cell r="AY10">
            <v>18.655200000000001</v>
          </cell>
          <cell r="AZ10">
            <v>18.655200000000001</v>
          </cell>
          <cell r="BA10">
            <v>18.655200000000001</v>
          </cell>
          <cell r="BB10">
            <v>18.655200000000001</v>
          </cell>
          <cell r="BC10">
            <v>18.655200000000001</v>
          </cell>
        </row>
        <row r="11">
          <cell r="D11">
            <v>0</v>
          </cell>
          <cell r="E11">
            <v>0</v>
          </cell>
          <cell r="F11">
            <v>0</v>
          </cell>
          <cell r="G11">
            <v>0.43552813693947706</v>
          </cell>
          <cell r="H11">
            <v>0.99348684484852323</v>
          </cell>
          <cell r="I11">
            <v>0.27917488059496626</v>
          </cell>
          <cell r="J11">
            <v>0.37255435174703472</v>
          </cell>
          <cell r="K11">
            <v>0.47996961817909972</v>
          </cell>
          <cell r="L11">
            <v>0.53903390244089699</v>
          </cell>
          <cell r="M11">
            <v>1.6707327529619977</v>
          </cell>
          <cell r="N11">
            <v>0.44239691754021238</v>
          </cell>
          <cell r="O11">
            <v>0.5061391664969126</v>
          </cell>
          <cell r="P11">
            <v>0.3917409168552301</v>
          </cell>
          <cell r="Q11">
            <v>0.56040752883887002</v>
          </cell>
          <cell r="R11">
            <v>1.9006845297312251</v>
          </cell>
          <cell r="S11">
            <v>0.34360559925285361</v>
          </cell>
          <cell r="T11">
            <v>0.52344332550518125</v>
          </cell>
          <cell r="U11">
            <v>0.39589102044021052</v>
          </cell>
          <cell r="V11">
            <v>1.8046620980180581</v>
          </cell>
          <cell r="W11">
            <v>0.33917092957164263</v>
          </cell>
          <cell r="X11">
            <v>0.50814853082001921</v>
          </cell>
          <cell r="Y11">
            <v>0.23980839114634953</v>
          </cell>
          <cell r="Z11">
            <v>0.48627958955602973</v>
          </cell>
          <cell r="AA11">
            <v>1.5734074410940411</v>
          </cell>
          <cell r="AB11">
            <v>8.4682842214987133E-2</v>
          </cell>
          <cell r="AC11">
            <v>0.31401369076366775</v>
          </cell>
          <cell r="AD11">
            <v>5.3677856436679938E-2</v>
          </cell>
          <cell r="AE11">
            <v>0.26233231934675727</v>
          </cell>
          <cell r="AF11">
            <v>0.71470670876209208</v>
          </cell>
          <cell r="AG11">
            <v>2.04728391841126E-2</v>
          </cell>
          <cell r="AH11">
            <v>0.22810277227296308</v>
          </cell>
          <cell r="AI11">
            <v>0</v>
          </cell>
          <cell r="AJ11">
            <v>0.24057227500632294</v>
          </cell>
          <cell r="AK11">
            <v>0.48914788646339863</v>
          </cell>
          <cell r="AL11">
            <v>2.0340146604431567E-2</v>
          </cell>
          <cell r="AM11">
            <v>0.26895489247037557</v>
          </cell>
          <cell r="AN11">
            <v>0</v>
          </cell>
          <cell r="AO11">
            <v>0.28579606196189195</v>
          </cell>
          <cell r="AP11">
            <v>0.57509110103669903</v>
          </cell>
          <cell r="AQ11">
            <v>0.62036481096656748</v>
          </cell>
          <cell r="AR11">
            <v>0.65529870449518779</v>
          </cell>
          <cell r="AS11">
            <v>0.58374818800037553</v>
          </cell>
          <cell r="AT11">
            <v>0.50647486518848017</v>
          </cell>
          <cell r="AU11">
            <v>0.43808318340277153</v>
          </cell>
          <cell r="AV11">
            <v>0.37911714588780743</v>
          </cell>
          <cell r="AW11">
            <v>0.29903909708923299</v>
          </cell>
          <cell r="AX11">
            <v>0.2098451863688649</v>
          </cell>
          <cell r="AY11">
            <v>0</v>
          </cell>
          <cell r="AZ11">
            <v>9.429637021019846E-2</v>
          </cell>
          <cell r="BA11">
            <v>0</v>
          </cell>
          <cell r="BB11">
            <v>0</v>
          </cell>
          <cell r="BC11">
            <v>0</v>
          </cell>
        </row>
        <row r="12">
          <cell r="D12">
            <v>0</v>
          </cell>
          <cell r="E12">
            <v>0</v>
          </cell>
          <cell r="F12">
            <v>0</v>
          </cell>
          <cell r="G12">
            <v>0.43552813693947706</v>
          </cell>
          <cell r="H12">
            <v>0.99348684484852323</v>
          </cell>
          <cell r="I12">
            <v>0.27917488059496626</v>
          </cell>
          <cell r="J12">
            <v>0.37255435174703472</v>
          </cell>
          <cell r="K12">
            <v>0.47996961817909972</v>
          </cell>
          <cell r="L12">
            <v>0.53903390244089699</v>
          </cell>
          <cell r="M12">
            <v>1.6707327529619977</v>
          </cell>
          <cell r="N12">
            <v>0.44239691754021238</v>
          </cell>
          <cell r="O12">
            <v>0.5061391664969126</v>
          </cell>
          <cell r="P12">
            <v>0.3917409168552301</v>
          </cell>
          <cell r="Q12">
            <v>0.56040752883887002</v>
          </cell>
          <cell r="R12">
            <v>1.9006845297312251</v>
          </cell>
          <cell r="S12">
            <v>0.34360559925285361</v>
          </cell>
          <cell r="T12">
            <v>0.52344332550518125</v>
          </cell>
          <cell r="U12">
            <v>0.39589102044021052</v>
          </cell>
          <cell r="V12">
            <v>0.54172215281981273</v>
          </cell>
          <cell r="W12">
            <v>0.15339118978674304</v>
          </cell>
          <cell r="X12">
            <v>0.15339118978674304</v>
          </cell>
          <cell r="Y12">
            <v>0.15339118978674304</v>
          </cell>
          <cell r="Z12">
            <v>0.15339118978674304</v>
          </cell>
          <cell r="AA12">
            <v>0.61356475914697217</v>
          </cell>
          <cell r="AB12">
            <v>0</v>
          </cell>
          <cell r="AC12">
            <v>0</v>
          </cell>
          <cell r="AD12">
            <v>0</v>
          </cell>
          <cell r="AE12">
            <v>0</v>
          </cell>
          <cell r="AF12">
            <v>0.61356475914697217</v>
          </cell>
          <cell r="AG12">
            <v>0</v>
          </cell>
          <cell r="AH12">
            <v>0</v>
          </cell>
          <cell r="AI12">
            <v>0</v>
          </cell>
          <cell r="AJ12">
            <v>0</v>
          </cell>
          <cell r="AK12">
            <v>0</v>
          </cell>
          <cell r="AL12">
            <v>0</v>
          </cell>
          <cell r="AM12">
            <v>0</v>
          </cell>
          <cell r="AN12">
            <v>0</v>
          </cell>
          <cell r="AO12">
            <v>0</v>
          </cell>
          <cell r="AP12">
            <v>0</v>
          </cell>
          <cell r="AQ12">
            <v>0.61356475914697217</v>
          </cell>
          <cell r="AR12">
            <v>0.30762225553096495</v>
          </cell>
          <cell r="AS12">
            <v>0.56209012241696055</v>
          </cell>
          <cell r="AT12">
            <v>0.98260084129209702</v>
          </cell>
          <cell r="AU12">
            <v>1.2965315109713065</v>
          </cell>
          <cell r="AV12">
            <v>1.4338267020983244</v>
          </cell>
          <cell r="AW12">
            <v>1.3741060019547882</v>
          </cell>
          <cell r="AX12">
            <v>1.1882923360616855</v>
          </cell>
          <cell r="AY12">
            <v>-0.67284848085580895</v>
          </cell>
          <cell r="AZ12">
            <v>-2.6800388145006848</v>
          </cell>
          <cell r="BA12">
            <v>-4.5539593495673536</v>
          </cell>
          <cell r="BB12">
            <v>-6.0081604195378926</v>
          </cell>
          <cell r="BC12">
            <v>-6.1185825690904796</v>
          </cell>
        </row>
        <row r="13">
          <cell r="X13">
            <v>3.0593503688670867E-5</v>
          </cell>
          <cell r="Y13">
            <v>3.0593503688670867E-5</v>
          </cell>
          <cell r="Z13">
            <v>3.0593503688670867E-5</v>
          </cell>
          <cell r="AA13">
            <v>3.0593503688670867E-5</v>
          </cell>
          <cell r="AB13">
            <v>1.2237401475468347E-4</v>
          </cell>
          <cell r="AC13">
            <v>0</v>
          </cell>
          <cell r="AD13">
            <v>0</v>
          </cell>
          <cell r="AE13">
            <v>0</v>
          </cell>
          <cell r="AF13">
            <v>0</v>
          </cell>
          <cell r="AG13">
            <v>-2.1602962377362473E-3</v>
          </cell>
          <cell r="AH13">
            <v>0</v>
          </cell>
          <cell r="AI13">
            <v>0</v>
          </cell>
          <cell r="AJ13">
            <v>21.160241879267449</v>
          </cell>
          <cell r="AK13">
            <v>0</v>
          </cell>
          <cell r="AL13">
            <v>1.0749526937020997</v>
          </cell>
          <cell r="AM13">
            <v>2.0730364247795605</v>
          </cell>
          <cell r="AN13">
            <v>2.7818091433150958</v>
          </cell>
          <cell r="AO13">
            <v>3.1763749213090917</v>
          </cell>
          <cell r="AP13">
            <v>3.9444368189999857</v>
          </cell>
          <cell r="AQ13">
            <v>4.6492832541797116</v>
          </cell>
          <cell r="AR13">
            <v>5.4823469863333454</v>
          </cell>
          <cell r="AS13">
            <v>5.872708893218614</v>
          </cell>
          <cell r="AT13">
            <v>0</v>
          </cell>
          <cell r="AU13">
            <v>0</v>
          </cell>
          <cell r="AV13">
            <v>0</v>
          </cell>
          <cell r="AW13">
            <v>0</v>
          </cell>
          <cell r="AX13">
            <v>0</v>
          </cell>
          <cell r="AY13">
            <v>0</v>
          </cell>
          <cell r="AZ13">
            <v>0</v>
          </cell>
          <cell r="BA13">
            <v>0</v>
          </cell>
          <cell r="BB13">
            <v>0</v>
          </cell>
          <cell r="BC13">
            <v>0</v>
          </cell>
        </row>
        <row r="16">
          <cell r="D16">
            <v>19.2</v>
          </cell>
          <cell r="E16">
            <v>28.2</v>
          </cell>
          <cell r="F16">
            <v>48.599999999999994</v>
          </cell>
          <cell r="G16">
            <v>12.4</v>
          </cell>
          <cell r="H16">
            <v>2.4000000000000004</v>
          </cell>
          <cell r="I16">
            <v>1.5</v>
          </cell>
          <cell r="J16">
            <v>3</v>
          </cell>
          <cell r="K16">
            <v>4.1000000000000005</v>
          </cell>
          <cell r="L16">
            <v>11</v>
          </cell>
          <cell r="M16">
            <v>0.82800000000000007</v>
          </cell>
          <cell r="N16">
            <v>0.76700000000000002</v>
          </cell>
          <cell r="O16">
            <v>0.628</v>
          </cell>
          <cell r="P16">
            <v>2.8780000000000001</v>
          </cell>
          <cell r="Q16">
            <v>5.1009999999999991</v>
          </cell>
          <cell r="R16">
            <v>2.8962235019328006</v>
          </cell>
          <cell r="S16">
            <v>2.9962235019328003</v>
          </cell>
          <cell r="T16">
            <v>2.9962235019328003</v>
          </cell>
          <cell r="U16">
            <v>4.1962235019328</v>
          </cell>
          <cell r="V16">
            <v>13.241238231731202</v>
          </cell>
          <cell r="W16">
            <v>3.2991289099859418</v>
          </cell>
          <cell r="X16">
            <v>3.2991289099859418</v>
          </cell>
          <cell r="Y16">
            <v>3.2991289099859418</v>
          </cell>
          <cell r="Z16">
            <v>3.2991289099859418</v>
          </cell>
          <cell r="AA16">
            <v>13.770253023820176</v>
          </cell>
          <cell r="AB16">
            <v>1.4494901265314586</v>
          </cell>
          <cell r="AC16">
            <v>1.3846807028933938</v>
          </cell>
          <cell r="AD16">
            <v>1.6015641000592555</v>
          </cell>
          <cell r="AE16">
            <v>8.8476461480313962</v>
          </cell>
          <cell r="AF16">
            <v>13.283381077515505</v>
          </cell>
          <cell r="AG16">
            <v>8.1848978500000023</v>
          </cell>
          <cell r="AH16">
            <v>1.806001352133725</v>
          </cell>
          <cell r="AI16">
            <v>8.3337648375000004</v>
          </cell>
          <cell r="AJ16">
            <v>2.677027839633725</v>
          </cell>
          <cell r="AK16">
            <v>21.001691879267455</v>
          </cell>
          <cell r="AL16">
            <v>8.5053372634993192</v>
          </cell>
          <cell r="AM16">
            <v>1.9182447457205858</v>
          </cell>
          <cell r="AN16">
            <v>8.2115449431405132</v>
          </cell>
          <cell r="AO16">
            <v>2.4862712332205859</v>
          </cell>
          <cell r="AP16">
            <v>21.121398185581</v>
          </cell>
          <cell r="AQ16">
            <v>19.361119496934926</v>
          </cell>
          <cell r="AR16">
            <v>18.589815883915787</v>
          </cell>
          <cell r="AS16">
            <v>17.635464178711953</v>
          </cell>
          <cell r="AT16">
            <v>16.13000184048785</v>
          </cell>
          <cell r="AU16">
            <v>14.923597199098843</v>
          </cell>
          <cell r="AV16">
            <v>13.461435783347749</v>
          </cell>
          <cell r="AW16">
            <v>12.178502437971286</v>
          </cell>
          <cell r="AX16">
            <v>10.310093642886409</v>
          </cell>
          <cell r="AY16">
            <v>8.8931276456223394</v>
          </cell>
          <cell r="AZ16">
            <v>7.5374438274283637</v>
          </cell>
          <cell r="BA16">
            <v>8.4041789837681424</v>
          </cell>
          <cell r="BB16">
            <v>7.1245925022502972</v>
          </cell>
          <cell r="BC16">
            <v>3.5429350550174092</v>
          </cell>
          <cell r="BD16">
            <v>2.5140973018707715</v>
          </cell>
          <cell r="BE16">
            <v>1.6841250213964252</v>
          </cell>
          <cell r="BF16">
            <v>1.5529387966814301</v>
          </cell>
          <cell r="BG16">
            <v>1.4204536516289406</v>
          </cell>
          <cell r="BH16">
            <v>1.286578661815333</v>
          </cell>
          <cell r="BI16">
            <v>1.1512165381073278</v>
          </cell>
          <cell r="BJ16">
            <v>1.0306656295381154</v>
          </cell>
          <cell r="BK16">
            <v>0.92567264963407714</v>
          </cell>
          <cell r="BL16">
            <v>0.83069913660391492</v>
          </cell>
          <cell r="BM16">
            <v>0.74108388368435574</v>
          </cell>
          <cell r="BN16">
            <v>0.65800368188076086</v>
          </cell>
          <cell r="BO16">
            <v>0.57789994310458082</v>
          </cell>
          <cell r="BP16">
            <v>0.49019994226773478</v>
          </cell>
          <cell r="BQ16">
            <v>0.39994476852597627</v>
          </cell>
          <cell r="BR16">
            <v>0.32077120894999966</v>
          </cell>
          <cell r="BS16">
            <v>0.26957367818333305</v>
          </cell>
          <cell r="BT16">
            <v>0.21837614741666639</v>
          </cell>
          <cell r="BU16">
            <v>0.16717861664999975</v>
          </cell>
          <cell r="BV16">
            <v>0.11973108588333307</v>
          </cell>
          <cell r="BW16">
            <v>7.8846055116666425E-2</v>
          </cell>
          <cell r="BX16">
            <v>4.5525274349999763E-2</v>
          </cell>
          <cell r="BY16">
            <v>2.0772743583333093E-2</v>
          </cell>
          <cell r="BZ16">
            <v>4.3300461499997606E-3</v>
          </cell>
        </row>
        <row r="18">
          <cell r="D18">
            <v>0</v>
          </cell>
          <cell r="E18">
            <v>0</v>
          </cell>
          <cell r="F18">
            <v>0</v>
          </cell>
          <cell r="G18">
            <v>0.4</v>
          </cell>
          <cell r="H18">
            <v>0.2</v>
          </cell>
          <cell r="I18">
            <v>0</v>
          </cell>
          <cell r="J18">
            <v>0.3</v>
          </cell>
          <cell r="K18">
            <v>0</v>
          </cell>
          <cell r="L18">
            <v>0.5</v>
          </cell>
          <cell r="M18">
            <v>0.2</v>
          </cell>
          <cell r="N18">
            <v>0.1</v>
          </cell>
          <cell r="O18">
            <v>0</v>
          </cell>
          <cell r="P18">
            <v>0.2</v>
          </cell>
          <cell r="Q18">
            <v>0.5</v>
          </cell>
          <cell r="R18">
            <v>0.11</v>
          </cell>
          <cell r="S18">
            <v>0.11</v>
          </cell>
          <cell r="T18">
            <v>0.11</v>
          </cell>
          <cell r="U18">
            <v>0.11</v>
          </cell>
          <cell r="V18">
            <v>0.44</v>
          </cell>
          <cell r="W18">
            <v>0.11</v>
          </cell>
          <cell r="X18">
            <v>0.11</v>
          </cell>
          <cell r="Y18">
            <v>0.11</v>
          </cell>
          <cell r="Z18">
            <v>0.11</v>
          </cell>
          <cell r="AA18">
            <v>0.44</v>
          </cell>
          <cell r="AB18">
            <v>0.2157</v>
          </cell>
          <cell r="AC18">
            <v>0.42790000000000006</v>
          </cell>
          <cell r="AD18">
            <v>0.2288</v>
          </cell>
          <cell r="AE18">
            <v>0.46779999999999999</v>
          </cell>
          <cell r="AF18">
            <v>1.3402000000000001</v>
          </cell>
          <cell r="AG18">
            <v>0.248</v>
          </cell>
          <cell r="AH18">
            <v>0.48499999999999999</v>
          </cell>
          <cell r="AI18">
            <v>0.50700000000000001</v>
          </cell>
          <cell r="AJ18">
            <v>0.50700000000000001</v>
          </cell>
          <cell r="AK18">
            <v>1.7469999999999999</v>
          </cell>
          <cell r="AL18">
            <v>0.34001148074999998</v>
          </cell>
          <cell r="AM18">
            <v>0.34001148074999998</v>
          </cell>
          <cell r="AN18">
            <v>0.34001148074999998</v>
          </cell>
          <cell r="AO18">
            <v>0.34001148074999998</v>
          </cell>
          <cell r="AP18">
            <v>1.3600459229999999</v>
          </cell>
          <cell r="AQ18">
            <v>1.3600459229999999</v>
          </cell>
          <cell r="AR18">
            <v>1.3562959229999998</v>
          </cell>
          <cell r="AS18">
            <v>1.3459834229999998</v>
          </cell>
          <cell r="AT18">
            <v>1.328106673</v>
          </cell>
          <cell r="AU18">
            <v>1.3016616729999997</v>
          </cell>
          <cell r="AV18">
            <v>1.2687401730000001</v>
          </cell>
          <cell r="AW18">
            <v>1.2294574229999999</v>
          </cell>
          <cell r="AX18">
            <v>1.1852979909499999</v>
          </cell>
          <cell r="AY18">
            <v>1.1399631268499997</v>
          </cell>
          <cell r="AZ18">
            <v>1.0946282627499997</v>
          </cell>
          <cell r="BA18">
            <v>1.0492933986499995</v>
          </cell>
          <cell r="BB18">
            <v>1.0039585345499995</v>
          </cell>
          <cell r="BC18">
            <v>0.95862367044999941</v>
          </cell>
          <cell r="BD18">
            <v>0.91328880634999954</v>
          </cell>
          <cell r="BE18">
            <v>0.86795394224999944</v>
          </cell>
          <cell r="BF18">
            <v>0.82261907814999957</v>
          </cell>
          <cell r="BG18">
            <v>0.77728421404999948</v>
          </cell>
          <cell r="BH18">
            <v>0.73194934994999961</v>
          </cell>
          <cell r="BI18">
            <v>0.68661448584999951</v>
          </cell>
          <cell r="BJ18">
            <v>0.64127962174999964</v>
          </cell>
          <cell r="BK18">
            <v>0.59594475764999955</v>
          </cell>
          <cell r="BL18">
            <v>0.55060989354999967</v>
          </cell>
          <cell r="BM18">
            <v>0.50527502944999958</v>
          </cell>
          <cell r="BN18">
            <v>0.45994016534999965</v>
          </cell>
          <cell r="BO18">
            <v>0.41460530124999967</v>
          </cell>
          <cell r="BP18">
            <v>0.36927043714999969</v>
          </cell>
          <cell r="BQ18">
            <v>0.3239355730499997</v>
          </cell>
          <cell r="BR18">
            <v>0.27860070894999972</v>
          </cell>
          <cell r="BS18">
            <v>0.23326584484999974</v>
          </cell>
          <cell r="BT18">
            <v>0.18793098074999975</v>
          </cell>
          <cell r="BU18">
            <v>0.14259611664999977</v>
          </cell>
          <cell r="BV18">
            <v>0.10101125254999976</v>
          </cell>
          <cell r="BW18">
            <v>6.5988888449999783E-2</v>
          </cell>
          <cell r="BX18">
            <v>3.8530774349999783E-2</v>
          </cell>
          <cell r="BY18">
            <v>1.9640910249999782E-2</v>
          </cell>
          <cell r="BZ18">
            <v>7.2275461499997822E-3</v>
          </cell>
          <cell r="CA18">
            <v>1.1754320499997827E-3</v>
          </cell>
          <cell r="CB18">
            <v>-2.1732615707037439E-16</v>
          </cell>
          <cell r="CC18">
            <v>-2.1732615707037439E-16</v>
          </cell>
        </row>
        <row r="19">
          <cell r="D19">
            <v>0</v>
          </cell>
          <cell r="E19">
            <v>0</v>
          </cell>
          <cell r="F19">
            <v>0</v>
          </cell>
          <cell r="G19">
            <v>0</v>
          </cell>
          <cell r="H19">
            <v>0</v>
          </cell>
          <cell r="I19">
            <v>0</v>
          </cell>
          <cell r="J19">
            <v>0</v>
          </cell>
          <cell r="K19">
            <v>0</v>
          </cell>
          <cell r="L19">
            <v>0</v>
          </cell>
          <cell r="M19">
            <v>0</v>
          </cell>
          <cell r="N19">
            <v>6.0000000000000001E-3</v>
          </cell>
          <cell r="O19">
            <v>0</v>
          </cell>
          <cell r="P19">
            <v>8.0000000000000002E-3</v>
          </cell>
          <cell r="Q19">
            <v>1.4E-2</v>
          </cell>
          <cell r="R19">
            <v>0</v>
          </cell>
          <cell r="S19">
            <v>0</v>
          </cell>
          <cell r="T19">
            <v>0</v>
          </cell>
          <cell r="U19">
            <v>0</v>
          </cell>
          <cell r="V19">
            <v>7.5000000000000011E-2</v>
          </cell>
          <cell r="W19">
            <v>0</v>
          </cell>
          <cell r="X19">
            <v>0</v>
          </cell>
          <cell r="Y19">
            <v>0</v>
          </cell>
          <cell r="Z19">
            <v>0</v>
          </cell>
          <cell r="AA19">
            <v>0.28459374999999998</v>
          </cell>
          <cell r="AB19">
            <v>3.5000000000000003E-2</v>
          </cell>
          <cell r="AC19">
            <v>0.19869999999999999</v>
          </cell>
          <cell r="AD19">
            <v>3.2800000000000003E-2</v>
          </cell>
          <cell r="AE19">
            <v>0.193</v>
          </cell>
          <cell r="AF19">
            <v>0.45950000000000002</v>
          </cell>
          <cell r="AG19">
            <v>3.4445999999999997E-2</v>
          </cell>
          <cell r="AH19">
            <v>0.20699999999999999</v>
          </cell>
          <cell r="AI19">
            <v>3.4153999999999997E-2</v>
          </cell>
          <cell r="AJ19">
            <v>0.20699999999999999</v>
          </cell>
          <cell r="AK19">
            <v>0.48260000000000003</v>
          </cell>
          <cell r="AL19">
            <v>0.12065000000000001</v>
          </cell>
          <cell r="AM19">
            <v>0.12065000000000001</v>
          </cell>
          <cell r="AN19">
            <v>0.12065000000000001</v>
          </cell>
          <cell r="AO19">
            <v>0.12065000000000001</v>
          </cell>
          <cell r="AP19">
            <v>0.48260000000000003</v>
          </cell>
          <cell r="AQ19">
            <v>0.40534374999999995</v>
          </cell>
          <cell r="AR19">
            <v>0.40117708333333324</v>
          </cell>
          <cell r="AS19">
            <v>0.39701041666666659</v>
          </cell>
          <cell r="AT19">
            <v>0.38549652777777776</v>
          </cell>
          <cell r="AU19">
            <v>0.36968576388888885</v>
          </cell>
          <cell r="AV19">
            <v>0.34716666666666662</v>
          </cell>
          <cell r="AW19">
            <v>0.32464756944444439</v>
          </cell>
          <cell r="AX19">
            <v>0.30212847222222217</v>
          </cell>
          <cell r="AY19">
            <v>0.27960937499999994</v>
          </cell>
          <cell r="AZ19">
            <v>0.25709027777777771</v>
          </cell>
          <cell r="BA19">
            <v>0.23457118055555548</v>
          </cell>
          <cell r="BB19">
            <v>0.21205208333333325</v>
          </cell>
          <cell r="BC19">
            <v>0.18953298611111102</v>
          </cell>
          <cell r="BD19">
            <v>0.1670138888888888</v>
          </cell>
          <cell r="BE19">
            <v>0.14449479166666657</v>
          </cell>
          <cell r="BF19">
            <v>0.12197569444444434</v>
          </cell>
          <cell r="BG19">
            <v>9.9456597222222123E-2</v>
          </cell>
          <cell r="BH19">
            <v>7.6937499999999909E-2</v>
          </cell>
          <cell r="BI19">
            <v>5.4418402777777687E-2</v>
          </cell>
          <cell r="BJ19">
            <v>3.6065972222222131E-2</v>
          </cell>
          <cell r="BK19">
            <v>1.7713541666666579E-2</v>
          </cell>
          <cell r="BL19">
            <v>6.7083333333332442E-3</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row>
        <row r="24">
          <cell r="D24">
            <v>13.299999999999999</v>
          </cell>
          <cell r="E24">
            <v>24.4</v>
          </cell>
          <cell r="F24">
            <v>48.599999999999994</v>
          </cell>
          <cell r="G24">
            <v>12</v>
          </cell>
          <cell r="H24">
            <v>2.2000000000000002</v>
          </cell>
          <cell r="I24">
            <v>1.5</v>
          </cell>
          <cell r="J24">
            <v>2.7</v>
          </cell>
          <cell r="K24">
            <v>4.1000000000000005</v>
          </cell>
          <cell r="L24">
            <v>10.5</v>
          </cell>
          <cell r="M24">
            <v>0.628</v>
          </cell>
          <cell r="N24">
            <v>0.628</v>
          </cell>
          <cell r="O24">
            <v>0.628</v>
          </cell>
          <cell r="P24">
            <v>2.62</v>
          </cell>
          <cell r="Q24">
            <v>4.5039999999999996</v>
          </cell>
          <cell r="R24">
            <v>2.7668485019328006</v>
          </cell>
          <cell r="S24">
            <v>2.8668485019328003</v>
          </cell>
          <cell r="T24">
            <v>2.8668485019328003</v>
          </cell>
          <cell r="U24">
            <v>4.0668485019328005</v>
          </cell>
          <cell r="V24">
            <v>12.593738231731201</v>
          </cell>
          <cell r="W24">
            <v>2.592563255955044</v>
          </cell>
          <cell r="X24">
            <v>2.592563255955044</v>
          </cell>
          <cell r="Y24">
            <v>2.592563255955044</v>
          </cell>
          <cell r="Z24">
            <v>2.592563255955044</v>
          </cell>
          <cell r="AA24">
            <v>10.370253023820176</v>
          </cell>
          <cell r="AB24">
            <v>0.25407332289339374</v>
          </cell>
          <cell r="AC24">
            <v>0.62472945289339377</v>
          </cell>
          <cell r="AD24">
            <v>0.34231082289339376</v>
          </cell>
          <cell r="AE24">
            <v>7.3618511528933936</v>
          </cell>
          <cell r="AF24">
            <v>8.5829647515735754</v>
          </cell>
          <cell r="AG24">
            <v>6.7462893500000014</v>
          </cell>
          <cell r="AH24">
            <v>0.91083885213372517</v>
          </cell>
          <cell r="AI24">
            <v>6.6385483375000005</v>
          </cell>
          <cell r="AJ24">
            <v>1.4958653396337251</v>
          </cell>
          <cell r="AK24">
            <v>15.791541879267454</v>
          </cell>
          <cell r="AL24">
            <v>6.7476129397500006</v>
          </cell>
          <cell r="AM24">
            <v>0.99712576497058591</v>
          </cell>
          <cell r="AN24">
            <v>6.6710454272499993</v>
          </cell>
          <cell r="AO24">
            <v>1.5651522524705859</v>
          </cell>
          <cell r="AP24">
            <v>15.980936384441172</v>
          </cell>
          <cell r="AQ24">
            <v>15.407191272702041</v>
          </cell>
          <cell r="AR24">
            <v>14.661988732232926</v>
          </cell>
          <cell r="AS24">
            <v>13.742252858562216</v>
          </cell>
          <cell r="AT24">
            <v>12.288097979130811</v>
          </cell>
          <cell r="AU24">
            <v>11.133366363535457</v>
          </cell>
          <cell r="AV24">
            <v>9.7378961402446791</v>
          </cell>
          <cell r="AW24">
            <v>8.7096752117197944</v>
          </cell>
          <cell r="AX24">
            <v>7.2811516565944192</v>
          </cell>
          <cell r="AY24">
            <v>6.3067594980065182</v>
          </cell>
          <cell r="AZ24">
            <v>5.3936495184887132</v>
          </cell>
          <cell r="BA24">
            <v>6.7029585135046617</v>
          </cell>
          <cell r="BB24">
            <v>5.6862258962717265</v>
          </cell>
          <cell r="BC24">
            <v>2.187702338932489</v>
          </cell>
          <cell r="BD24">
            <v>1.2419984756795024</v>
          </cell>
          <cell r="BE24">
            <v>0.49516008509880671</v>
          </cell>
          <cell r="BF24">
            <v>0.4471077502774623</v>
          </cell>
          <cell r="BG24">
            <v>0.39775649511862388</v>
          </cell>
          <cell r="BH24">
            <v>0.3470153951986667</v>
          </cell>
          <cell r="BI24">
            <v>0.29478716138431249</v>
          </cell>
          <cell r="BJ24">
            <v>0.25320347604208415</v>
          </cell>
          <cell r="BK24">
            <v>0.22717771936503006</v>
          </cell>
          <cell r="BL24">
            <v>0.19933015972058216</v>
          </cell>
          <cell r="BM24">
            <v>0.16953327090102291</v>
          </cell>
          <cell r="BN24">
            <v>0.1376505998640945</v>
          </cell>
          <cell r="BO24">
            <v>0.10353614185458111</v>
          </cell>
          <cell r="BP24">
            <v>6.7033671784401797E-2</v>
          </cell>
          <cell r="BQ24">
            <v>2.7976028809309911E-2</v>
          </cell>
          <cell r="BR24">
            <v>0</v>
          </cell>
          <cell r="BS24">
            <v>0</v>
          </cell>
          <cell r="BT24">
            <v>0</v>
          </cell>
          <cell r="BU24">
            <v>0</v>
          </cell>
          <cell r="BV24">
            <v>0</v>
          </cell>
          <cell r="BW24">
            <v>0</v>
          </cell>
          <cell r="BX24">
            <v>0</v>
          </cell>
          <cell r="BY24">
            <v>0</v>
          </cell>
          <cell r="BZ24">
            <v>0</v>
          </cell>
          <cell r="CA24">
            <v>0</v>
          </cell>
          <cell r="CB24">
            <v>0</v>
          </cell>
          <cell r="CC24">
            <v>0</v>
          </cell>
        </row>
        <row r="25">
          <cell r="D25">
            <v>12.7</v>
          </cell>
          <cell r="E25">
            <v>19</v>
          </cell>
          <cell r="F25">
            <v>44.199999999999996</v>
          </cell>
          <cell r="G25">
            <v>9</v>
          </cell>
          <cell r="H25">
            <v>2.1</v>
          </cell>
          <cell r="I25">
            <v>1.3</v>
          </cell>
          <cell r="J25">
            <v>2.2000000000000002</v>
          </cell>
          <cell r="K25">
            <v>2.2000000000000002</v>
          </cell>
          <cell r="L25">
            <v>7.8</v>
          </cell>
          <cell r="M25">
            <v>0.44400000000000001</v>
          </cell>
          <cell r="N25">
            <v>0.44400000000000001</v>
          </cell>
          <cell r="O25">
            <v>0.44400000000000001</v>
          </cell>
          <cell r="P25">
            <v>0.44400000000000001</v>
          </cell>
          <cell r="Q25">
            <v>1.776</v>
          </cell>
          <cell r="R25">
            <v>2.5668485019328005</v>
          </cell>
          <cell r="S25">
            <v>2.5668485019328005</v>
          </cell>
          <cell r="T25">
            <v>2.5668485019328005</v>
          </cell>
          <cell r="U25">
            <v>2.7668485019328006</v>
          </cell>
          <cell r="V25">
            <v>10.493738231731202</v>
          </cell>
          <cell r="W25">
            <v>2.2994516177369189</v>
          </cell>
          <cell r="X25">
            <v>2.2994516177369189</v>
          </cell>
          <cell r="Y25">
            <v>2.2994516177369189</v>
          </cell>
          <cell r="Z25">
            <v>2.2994516177369189</v>
          </cell>
          <cell r="AA25">
            <v>9.1978064709476755</v>
          </cell>
          <cell r="AB25">
            <v>1.1820000000000001E-2</v>
          </cell>
          <cell r="AC25">
            <v>0.49932249999999995</v>
          </cell>
          <cell r="AD25">
            <v>0.10005749999999999</v>
          </cell>
          <cell r="AE25">
            <v>6.5995654999999998</v>
          </cell>
          <cell r="AF25">
            <v>7.2107654999999999</v>
          </cell>
          <cell r="AG25">
            <v>6.5114687500000015</v>
          </cell>
          <cell r="AH25">
            <v>0.38650084374999993</v>
          </cell>
          <cell r="AI25">
            <v>6.4127164375000003</v>
          </cell>
          <cell r="AJ25">
            <v>0.38651603124999995</v>
          </cell>
          <cell r="AK25">
            <v>13.697202062500002</v>
          </cell>
          <cell r="AL25">
            <v>6.5103216250000004</v>
          </cell>
          <cell r="AM25">
            <v>0.38323121874999999</v>
          </cell>
          <cell r="AN25">
            <v>6.4427428124999997</v>
          </cell>
          <cell r="AO25">
            <v>0.38224640625</v>
          </cell>
          <cell r="AP25">
            <v>13.718542062499999</v>
          </cell>
          <cell r="AQ25">
            <v>13.5314555625</v>
          </cell>
          <cell r="AR25">
            <v>12.665079348000003</v>
          </cell>
          <cell r="AS25">
            <v>11.949073543999999</v>
          </cell>
          <cell r="AT25">
            <v>10.699187739999999</v>
          </cell>
          <cell r="AU25">
            <v>9.7493019360000002</v>
          </cell>
          <cell r="AV25">
            <v>8.6072946320000003</v>
          </cell>
          <cell r="AW25">
            <v>7.6652873279999998</v>
          </cell>
          <cell r="AX25">
            <v>6.3236895239999988</v>
          </cell>
          <cell r="AY25">
            <v>5.4369734999999997</v>
          </cell>
          <cell r="AZ25">
            <v>4.6021244999999995</v>
          </cell>
          <cell r="BA25">
            <v>5.9877599999999989</v>
          </cell>
          <cell r="BB25">
            <v>5.0538799999999977</v>
          </cell>
          <cell r="BC25">
            <v>1.6</v>
          </cell>
          <cell r="BD25">
            <v>0.7</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row>
        <row r="26">
          <cell r="D26">
            <v>3.1</v>
          </cell>
          <cell r="E26">
            <v>3.5</v>
          </cell>
          <cell r="F26">
            <v>34.9</v>
          </cell>
          <cell r="G26">
            <v>8</v>
          </cell>
          <cell r="H26">
            <v>2</v>
          </cell>
          <cell r="I26">
            <v>1.1000000000000001</v>
          </cell>
          <cell r="J26">
            <v>2</v>
          </cell>
          <cell r="K26">
            <v>2</v>
          </cell>
          <cell r="L26">
            <v>7.1</v>
          </cell>
          <cell r="M26">
            <v>0</v>
          </cell>
          <cell r="N26">
            <v>0</v>
          </cell>
          <cell r="O26">
            <v>0</v>
          </cell>
          <cell r="P26">
            <v>0</v>
          </cell>
          <cell r="Q26">
            <v>0</v>
          </cell>
          <cell r="R26">
            <v>2.1878485019328004</v>
          </cell>
          <cell r="S26">
            <v>2.1878485019328004</v>
          </cell>
          <cell r="T26">
            <v>2.1878485019328004</v>
          </cell>
          <cell r="U26">
            <v>2.1878485019328004</v>
          </cell>
          <cell r="V26">
            <v>8.7513940077312018</v>
          </cell>
          <cell r="W26">
            <v>2.263108259986919</v>
          </cell>
          <cell r="X26">
            <v>2.263108259986919</v>
          </cell>
          <cell r="Y26">
            <v>2.263108259986919</v>
          </cell>
          <cell r="Z26">
            <v>2.263108259986919</v>
          </cell>
          <cell r="AA26">
            <v>9.052433039947676</v>
          </cell>
          <cell r="AB26">
            <v>0</v>
          </cell>
          <cell r="AC26">
            <v>0</v>
          </cell>
          <cell r="AD26">
            <v>0</v>
          </cell>
          <cell r="AE26">
            <v>6.5</v>
          </cell>
          <cell r="AF26">
            <v>6.5</v>
          </cell>
          <cell r="AG26">
            <v>6.1265980000000004</v>
          </cell>
          <cell r="AH26">
            <v>0</v>
          </cell>
          <cell r="AI26">
            <v>6.0267080000000002</v>
          </cell>
          <cell r="AJ26">
            <v>0</v>
          </cell>
          <cell r="AK26">
            <v>12.153306000000001</v>
          </cell>
          <cell r="AL26">
            <v>6.1265980000000004</v>
          </cell>
          <cell r="AM26">
            <v>0</v>
          </cell>
          <cell r="AN26">
            <v>6.0600040000000002</v>
          </cell>
          <cell r="AO26">
            <v>0</v>
          </cell>
          <cell r="AP26">
            <v>12.186602000000001</v>
          </cell>
          <cell r="AQ26">
            <v>12</v>
          </cell>
          <cell r="AR26">
            <v>11.600000000000001</v>
          </cell>
          <cell r="AS26">
            <v>11</v>
          </cell>
          <cell r="AT26">
            <v>9.9</v>
          </cell>
          <cell r="AU26">
            <v>9.1000000000000014</v>
          </cell>
          <cell r="AV26">
            <v>8.1</v>
          </cell>
          <cell r="AW26">
            <v>7.3</v>
          </cell>
          <cell r="AX26">
            <v>6.1</v>
          </cell>
          <cell r="AY26">
            <v>5.3</v>
          </cell>
          <cell r="AZ26">
            <v>4.5</v>
          </cell>
          <cell r="BA26">
            <v>3.5</v>
          </cell>
          <cell r="BB26">
            <v>2.5999999999999996</v>
          </cell>
          <cell r="BC26">
            <v>1.6</v>
          </cell>
          <cell r="BD26">
            <v>0.7</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row>
        <row r="27">
          <cell r="D27">
            <v>8.6</v>
          </cell>
          <cell r="E27">
            <v>14</v>
          </cell>
          <cell r="F27">
            <v>9.1999999999999993</v>
          </cell>
          <cell r="G27">
            <v>0</v>
          </cell>
          <cell r="H27">
            <v>0</v>
          </cell>
          <cell r="I27">
            <v>0</v>
          </cell>
          <cell r="J27">
            <v>0</v>
          </cell>
          <cell r="K27">
            <v>0</v>
          </cell>
          <cell r="L27">
            <v>0</v>
          </cell>
          <cell r="M27">
            <v>0.3</v>
          </cell>
          <cell r="N27">
            <v>0.3</v>
          </cell>
          <cell r="O27">
            <v>0.3</v>
          </cell>
          <cell r="P27">
            <v>0.3</v>
          </cell>
          <cell r="Q27">
            <v>1.2</v>
          </cell>
          <cell r="R27">
            <v>0.27900000000000003</v>
          </cell>
          <cell r="S27">
            <v>0.27900000000000003</v>
          </cell>
          <cell r="T27">
            <v>0.27900000000000003</v>
          </cell>
          <cell r="U27">
            <v>0.27900000000000003</v>
          </cell>
          <cell r="V27">
            <v>1.1160000000000001</v>
          </cell>
          <cell r="W27">
            <v>0</v>
          </cell>
          <cell r="X27">
            <v>0</v>
          </cell>
          <cell r="Y27">
            <v>0</v>
          </cell>
          <cell r="Z27">
            <v>0</v>
          </cell>
          <cell r="AA27">
            <v>0</v>
          </cell>
          <cell r="AB27">
            <v>0</v>
          </cell>
          <cell r="AC27">
            <v>0</v>
          </cell>
          <cell r="AD27">
            <v>0</v>
          </cell>
          <cell r="AE27">
            <v>0</v>
          </cell>
          <cell r="AF27">
            <v>0</v>
          </cell>
          <cell r="AG27">
            <v>0.288825</v>
          </cell>
          <cell r="AH27">
            <v>0.288825</v>
          </cell>
          <cell r="AI27">
            <v>0.288825</v>
          </cell>
          <cell r="AJ27">
            <v>0.288825</v>
          </cell>
          <cell r="AK27">
            <v>1.1553</v>
          </cell>
          <cell r="AL27">
            <v>0.288825</v>
          </cell>
          <cell r="AM27">
            <v>0.288825</v>
          </cell>
          <cell r="AN27">
            <v>0.288825</v>
          </cell>
          <cell r="AO27">
            <v>0.288825</v>
          </cell>
          <cell r="AP27">
            <v>1.1553</v>
          </cell>
          <cell r="AQ27">
            <v>1.1553</v>
          </cell>
          <cell r="AR27">
            <v>0.69481684799999988</v>
          </cell>
          <cell r="AS27">
            <v>0.58765854399999984</v>
          </cell>
          <cell r="AT27">
            <v>0.48050023999999975</v>
          </cell>
          <cell r="AU27">
            <v>0.37334193599999982</v>
          </cell>
          <cell r="AV27">
            <v>0.26618363199999978</v>
          </cell>
          <cell r="AW27">
            <v>0.1590253279999998</v>
          </cell>
          <cell r="AX27">
            <v>5.1867023999999796E-2</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row>
        <row r="28">
          <cell r="D28">
            <v>1</v>
          </cell>
          <cell r="E28">
            <v>1.5</v>
          </cell>
          <cell r="F28">
            <v>0.1</v>
          </cell>
          <cell r="G28">
            <v>1</v>
          </cell>
          <cell r="H28">
            <v>0.1</v>
          </cell>
          <cell r="I28">
            <v>0.2</v>
          </cell>
          <cell r="J28">
            <v>0.2</v>
          </cell>
          <cell r="K28">
            <v>0.2</v>
          </cell>
          <cell r="L28">
            <v>0.7</v>
          </cell>
          <cell r="M28">
            <v>0.128</v>
          </cell>
          <cell r="N28">
            <v>0.128</v>
          </cell>
          <cell r="O28">
            <v>0.128</v>
          </cell>
          <cell r="P28">
            <v>0.128</v>
          </cell>
          <cell r="Q28">
            <v>0.51200000000000001</v>
          </cell>
          <cell r="R28">
            <v>0.1</v>
          </cell>
          <cell r="S28">
            <v>0.1</v>
          </cell>
          <cell r="T28">
            <v>0.1</v>
          </cell>
          <cell r="U28">
            <v>0.2</v>
          </cell>
          <cell r="V28">
            <v>0.52634422400000014</v>
          </cell>
          <cell r="W28">
            <v>3.2896514000000009E-2</v>
          </cell>
          <cell r="X28">
            <v>3.2896514000000009E-2</v>
          </cell>
          <cell r="Y28">
            <v>3.2896514000000009E-2</v>
          </cell>
          <cell r="Z28">
            <v>3.2896514000000009E-2</v>
          </cell>
          <cell r="AA28">
            <v>0.13158605600000003</v>
          </cell>
          <cell r="AB28">
            <v>0</v>
          </cell>
          <cell r="AC28">
            <v>0.48559999999999998</v>
          </cell>
          <cell r="AD28">
            <v>8.6800000000000002E-2</v>
          </cell>
          <cell r="AE28">
            <v>8.6800000000000002E-2</v>
          </cell>
          <cell r="AF28">
            <v>0.65920000000000001</v>
          </cell>
          <cell r="AG28">
            <v>8.5999999999999993E-2</v>
          </cell>
          <cell r="AH28">
            <v>8.5999999999999993E-2</v>
          </cell>
          <cell r="AI28">
            <v>8.5999999999999993E-2</v>
          </cell>
          <cell r="AJ28">
            <v>8.6999999999999994E-2</v>
          </cell>
          <cell r="AK28">
            <v>0.34499999999999997</v>
          </cell>
          <cell r="AL28">
            <v>8.4699999999999998E-2</v>
          </cell>
          <cell r="AM28">
            <v>8.4699999999999998E-2</v>
          </cell>
          <cell r="AN28">
            <v>8.4699999999999998E-2</v>
          </cell>
          <cell r="AO28">
            <v>8.4699999999999998E-2</v>
          </cell>
          <cell r="AP28">
            <v>0.33879999999999999</v>
          </cell>
          <cell r="AQ28">
            <v>0.33879999999999999</v>
          </cell>
          <cell r="AR28">
            <v>0.33879999999999999</v>
          </cell>
          <cell r="AS28">
            <v>0.33879999999999999</v>
          </cell>
          <cell r="AT28">
            <v>0.30492000000000002</v>
          </cell>
          <cell r="AU28">
            <v>0.27104</v>
          </cell>
          <cell r="AV28">
            <v>0.23715999999999998</v>
          </cell>
          <cell r="AW28">
            <v>0.20327999999999996</v>
          </cell>
          <cell r="AX28">
            <v>0.16939999999999997</v>
          </cell>
          <cell r="AY28">
            <v>0.13551999999999997</v>
          </cell>
          <cell r="AZ28">
            <v>0.10163999999999998</v>
          </cell>
          <cell r="BA28">
            <v>2.4877599999999989</v>
          </cell>
          <cell r="BB28">
            <v>2.4538799999999981</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row>
        <row r="29">
          <cell r="D29">
            <v>0</v>
          </cell>
          <cell r="E29">
            <v>1</v>
          </cell>
          <cell r="F29">
            <v>1.5</v>
          </cell>
          <cell r="G29">
            <v>0.1</v>
          </cell>
          <cell r="H29">
            <v>1</v>
          </cell>
          <cell r="I29">
            <v>0.1</v>
          </cell>
          <cell r="J29">
            <v>0.2</v>
          </cell>
          <cell r="K29">
            <v>0.2</v>
          </cell>
          <cell r="L29">
            <v>0.2</v>
          </cell>
          <cell r="M29">
            <v>0.7</v>
          </cell>
          <cell r="N29">
            <v>0.128</v>
          </cell>
          <cell r="O29">
            <v>0.128</v>
          </cell>
          <cell r="P29">
            <v>0.128</v>
          </cell>
          <cell r="Q29">
            <v>0.128</v>
          </cell>
          <cell r="R29">
            <v>0.51200000000000001</v>
          </cell>
          <cell r="S29">
            <v>0.1</v>
          </cell>
          <cell r="T29">
            <v>0.1</v>
          </cell>
          <cell r="U29">
            <v>0.1</v>
          </cell>
          <cell r="V29">
            <v>0.2</v>
          </cell>
          <cell r="W29">
            <v>0.52634422400000014</v>
          </cell>
          <cell r="X29">
            <v>0.13158605600000003</v>
          </cell>
          <cell r="Y29">
            <v>0.13158605600000003</v>
          </cell>
          <cell r="Z29">
            <v>0.13158605600000003</v>
          </cell>
          <cell r="AA29">
            <v>0.13158605600000003</v>
          </cell>
          <cell r="AB29">
            <v>0.52634422400000014</v>
          </cell>
          <cell r="AC29">
            <v>2.4225000000000002E-3</v>
          </cell>
          <cell r="AD29">
            <v>2.4225000000000002E-3</v>
          </cell>
          <cell r="AE29">
            <v>2.4225000000000002E-3</v>
          </cell>
          <cell r="AF29">
            <v>7.2675000000000005E-3</v>
          </cell>
          <cell r="AG29">
            <v>2.9999999999999997E-4</v>
          </cell>
          <cell r="AH29">
            <v>2.4225000000000002E-3</v>
          </cell>
          <cell r="AI29">
            <v>2.4225000000000002E-3</v>
          </cell>
          <cell r="AJ29">
            <v>2.4225000000000002E-3</v>
          </cell>
          <cell r="AK29">
            <v>9.6900000000000007E-3</v>
          </cell>
          <cell r="AL29">
            <v>2.4225000000000002E-3</v>
          </cell>
          <cell r="AM29">
            <v>2.4225000000000002E-3</v>
          </cell>
          <cell r="AN29">
            <v>2.4225000000000002E-3</v>
          </cell>
          <cell r="AO29">
            <v>2.4225000000000002E-3</v>
          </cell>
          <cell r="AP29">
            <v>9.6900000000000007E-3</v>
          </cell>
          <cell r="AQ29">
            <v>9.2055000000000001E-3</v>
          </cell>
          <cell r="AR29">
            <v>8.2365000000000008E-3</v>
          </cell>
          <cell r="AS29">
            <v>7.2675000000000005E-3</v>
          </cell>
          <cell r="AT29">
            <v>6.2985000000000003E-3</v>
          </cell>
          <cell r="AU29">
            <v>5.3295000000000009E-3</v>
          </cell>
          <cell r="AV29">
            <v>4.3605000000000007E-3</v>
          </cell>
          <cell r="AW29">
            <v>3.3915000000000009E-3</v>
          </cell>
          <cell r="AX29">
            <v>2.422500000000001E-3</v>
          </cell>
          <cell r="AY29">
            <v>1.4535000000000014E-3</v>
          </cell>
          <cell r="AZ29">
            <v>4.8450000000000066E-4</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row>
        <row r="31">
          <cell r="D31">
            <v>0.6</v>
          </cell>
          <cell r="E31">
            <v>5.3999999999999995</v>
          </cell>
          <cell r="F31">
            <v>4.4000000000000004</v>
          </cell>
          <cell r="G31">
            <v>3</v>
          </cell>
          <cell r="H31">
            <v>0.1</v>
          </cell>
          <cell r="I31">
            <v>0.2</v>
          </cell>
          <cell r="J31">
            <v>0.5</v>
          </cell>
          <cell r="K31">
            <v>1.9000000000000001</v>
          </cell>
          <cell r="L31">
            <v>2.7</v>
          </cell>
          <cell r="M31">
            <v>0.184</v>
          </cell>
          <cell r="N31">
            <v>0.184</v>
          </cell>
          <cell r="O31">
            <v>0.184</v>
          </cell>
          <cell r="P31">
            <v>2.1760000000000002</v>
          </cell>
          <cell r="Q31">
            <v>2.7279999999999998</v>
          </cell>
          <cell r="R31">
            <v>0.2</v>
          </cell>
          <cell r="S31">
            <v>0.30000000000000004</v>
          </cell>
          <cell r="T31">
            <v>0.30000000000000004</v>
          </cell>
          <cell r="U31">
            <v>1.3</v>
          </cell>
          <cell r="V31">
            <v>2.1</v>
          </cell>
          <cell r="W31">
            <v>0.29311163821812497</v>
          </cell>
          <cell r="X31">
            <v>0.29311163821812497</v>
          </cell>
          <cell r="Y31">
            <v>0.29311163821812497</v>
          </cell>
          <cell r="Z31">
            <v>0.29311163821812497</v>
          </cell>
          <cell r="AA31">
            <v>1.1724465528724999</v>
          </cell>
          <cell r="AB31">
            <v>0.24225332289339374</v>
          </cell>
          <cell r="AC31">
            <v>0.12540695289339376</v>
          </cell>
          <cell r="AD31">
            <v>0.24225332289339374</v>
          </cell>
          <cell r="AE31">
            <v>0.76228565289339389</v>
          </cell>
          <cell r="AF31">
            <v>1.3721992515735748</v>
          </cell>
          <cell r="AG31">
            <v>0.23482059999999996</v>
          </cell>
          <cell r="AH31">
            <v>0.52433800838372524</v>
          </cell>
          <cell r="AI31">
            <v>0.22583189999999995</v>
          </cell>
          <cell r="AJ31">
            <v>1.1093493083837251</v>
          </cell>
          <cell r="AK31">
            <v>2.1661322757674504</v>
          </cell>
          <cell r="AL31">
            <v>0.23729131474999993</v>
          </cell>
          <cell r="AM31">
            <v>0.61389454622058592</v>
          </cell>
          <cell r="AN31">
            <v>0.22830261474999994</v>
          </cell>
          <cell r="AO31">
            <v>1.1829058462205859</v>
          </cell>
          <cell r="AP31">
            <v>2.262394321941172</v>
          </cell>
          <cell r="AQ31">
            <v>1.8757357102020413</v>
          </cell>
          <cell r="AR31">
            <v>1.9969093842329233</v>
          </cell>
          <cell r="AS31">
            <v>1.7931793145622168</v>
          </cell>
          <cell r="AT31">
            <v>1.5889102391308112</v>
          </cell>
          <cell r="AU31">
            <v>1.384064427535457</v>
          </cell>
          <cell r="AV31">
            <v>1.1306015082446785</v>
          </cell>
          <cell r="AW31">
            <v>1.0443878837197951</v>
          </cell>
          <cell r="AX31">
            <v>0.95746213259442015</v>
          </cell>
          <cell r="AY31">
            <v>0.86978599800651879</v>
          </cell>
          <cell r="AZ31">
            <v>0.79152501848871415</v>
          </cell>
          <cell r="BA31">
            <v>0.71519851350466324</v>
          </cell>
          <cell r="BB31">
            <v>0.63234589627172877</v>
          </cell>
          <cell r="BC31">
            <v>0.58770233893248902</v>
          </cell>
          <cell r="BD31">
            <v>0.54199847567950243</v>
          </cell>
          <cell r="BE31">
            <v>0.49516008509880671</v>
          </cell>
          <cell r="BF31">
            <v>0.4471077502774623</v>
          </cell>
          <cell r="BG31">
            <v>0.39775649511862388</v>
          </cell>
          <cell r="BH31">
            <v>0.3470153951986667</v>
          </cell>
          <cell r="BI31">
            <v>0.29478716138431249</v>
          </cell>
          <cell r="BJ31">
            <v>0.25320347604208415</v>
          </cell>
          <cell r="BK31">
            <v>0.22717771936503006</v>
          </cell>
          <cell r="BL31">
            <v>0.19933015972058216</v>
          </cell>
          <cell r="BM31">
            <v>0.16953327090102291</v>
          </cell>
          <cell r="BN31">
            <v>0.1376505998640945</v>
          </cell>
          <cell r="BO31">
            <v>0.10353614185458111</v>
          </cell>
          <cell r="BP31">
            <v>6.7033671784401797E-2</v>
          </cell>
          <cell r="BQ31">
            <v>2.7976028809309911E-2</v>
          </cell>
          <cell r="BR31">
            <v>0</v>
          </cell>
          <cell r="BS31">
            <v>0</v>
          </cell>
          <cell r="BT31">
            <v>0</v>
          </cell>
          <cell r="BU31">
            <v>0</v>
          </cell>
          <cell r="BV31">
            <v>0</v>
          </cell>
          <cell r="BW31">
            <v>0</v>
          </cell>
          <cell r="BX31">
            <v>0</v>
          </cell>
          <cell r="BY31">
            <v>0</v>
          </cell>
          <cell r="BZ31">
            <v>0</v>
          </cell>
          <cell r="CA31">
            <v>0</v>
          </cell>
          <cell r="CB31">
            <v>0</v>
          </cell>
          <cell r="CC31">
            <v>0</v>
          </cell>
        </row>
        <row r="32">
          <cell r="D32">
            <v>0.5</v>
          </cell>
          <cell r="E32">
            <v>0.5</v>
          </cell>
          <cell r="F32">
            <v>0.5</v>
          </cell>
          <cell r="G32">
            <v>0.6</v>
          </cell>
          <cell r="H32">
            <v>0</v>
          </cell>
          <cell r="I32">
            <v>0</v>
          </cell>
          <cell r="J32">
            <v>0.3</v>
          </cell>
          <cell r="K32">
            <v>0.3</v>
          </cell>
          <cell r="L32">
            <v>0.6</v>
          </cell>
          <cell r="M32">
            <v>0</v>
          </cell>
          <cell r="N32">
            <v>0</v>
          </cell>
          <cell r="O32">
            <v>0</v>
          </cell>
          <cell r="P32">
            <v>0.59199999999999997</v>
          </cell>
          <cell r="Q32">
            <v>0.59199999999999997</v>
          </cell>
          <cell r="R32">
            <v>0</v>
          </cell>
          <cell r="S32">
            <v>0</v>
          </cell>
          <cell r="T32">
            <v>0</v>
          </cell>
          <cell r="U32">
            <v>0.7</v>
          </cell>
          <cell r="V32">
            <v>0.7</v>
          </cell>
          <cell r="W32">
            <v>0.16649999999999998</v>
          </cell>
          <cell r="X32">
            <v>0.16649999999999998</v>
          </cell>
          <cell r="Y32">
            <v>0.16649999999999998</v>
          </cell>
          <cell r="Z32">
            <v>0.16649999999999998</v>
          </cell>
          <cell r="AA32">
            <v>0.66599999999999993</v>
          </cell>
          <cell r="AB32">
            <v>0</v>
          </cell>
          <cell r="AC32">
            <v>0</v>
          </cell>
          <cell r="AD32">
            <v>0</v>
          </cell>
          <cell r="AE32">
            <v>0.63687870000000002</v>
          </cell>
          <cell r="AF32">
            <v>0.63687870000000002</v>
          </cell>
          <cell r="AG32">
            <v>0</v>
          </cell>
          <cell r="AH32">
            <v>0.01</v>
          </cell>
          <cell r="AI32">
            <v>0</v>
          </cell>
          <cell r="AJ32">
            <v>0.60699999999999998</v>
          </cell>
          <cell r="AK32">
            <v>0.60699999999999998</v>
          </cell>
          <cell r="AL32">
            <v>0</v>
          </cell>
          <cell r="AM32">
            <v>0</v>
          </cell>
          <cell r="AN32">
            <v>0</v>
          </cell>
          <cell r="AO32">
            <v>0.57799999999999996</v>
          </cell>
          <cell r="AP32">
            <v>0.57799999999999996</v>
          </cell>
          <cell r="AQ32">
            <v>0.54819448826086947</v>
          </cell>
          <cell r="AR32">
            <v>0.51869815826086951</v>
          </cell>
          <cell r="AS32">
            <v>0.48920182826086944</v>
          </cell>
          <cell r="AT32">
            <v>0.45970549826086943</v>
          </cell>
          <cell r="AU32">
            <v>0.43020916826086941</v>
          </cell>
          <cell r="AV32">
            <v>0.4007128382608694</v>
          </cell>
          <cell r="AW32">
            <v>0.37121650826086938</v>
          </cell>
          <cell r="AX32">
            <v>0.34172017826086937</v>
          </cell>
          <cell r="AY32">
            <v>0.31222384826086935</v>
          </cell>
          <cell r="AZ32">
            <v>0.28272751826086928</v>
          </cell>
          <cell r="BA32">
            <v>0.25323118826086927</v>
          </cell>
          <cell r="BB32">
            <v>0.22373485826086928</v>
          </cell>
          <cell r="BC32">
            <v>0.19423852826086929</v>
          </cell>
          <cell r="BD32">
            <v>0.1647421982608693</v>
          </cell>
          <cell r="BE32">
            <v>0.13524586826086932</v>
          </cell>
          <cell r="BF32">
            <v>0.10574953826086932</v>
          </cell>
          <cell r="BG32">
            <v>7.6253208260869329E-2</v>
          </cell>
          <cell r="BH32">
            <v>4.6756878260869321E-2</v>
          </cell>
          <cell r="BI32">
            <v>1.726054826086932E-2</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row>
        <row r="33">
          <cell r="D33">
            <v>0</v>
          </cell>
          <cell r="E33">
            <v>0</v>
          </cell>
          <cell r="F33">
            <v>0.2</v>
          </cell>
          <cell r="G33">
            <v>0.2</v>
          </cell>
          <cell r="H33">
            <v>0</v>
          </cell>
          <cell r="I33">
            <v>0</v>
          </cell>
          <cell r="J33">
            <v>0</v>
          </cell>
          <cell r="K33">
            <v>0.8</v>
          </cell>
          <cell r="L33">
            <v>0.8</v>
          </cell>
          <cell r="M33">
            <v>0</v>
          </cell>
          <cell r="N33">
            <v>0</v>
          </cell>
          <cell r="O33">
            <v>0</v>
          </cell>
          <cell r="P33">
            <v>0.8</v>
          </cell>
          <cell r="Q33">
            <v>0.8</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0.12</v>
          </cell>
          <cell r="AN33">
            <v>0</v>
          </cell>
          <cell r="AO33">
            <v>0.12</v>
          </cell>
          <cell r="AP33">
            <v>0.24</v>
          </cell>
          <cell r="AQ33">
            <v>0</v>
          </cell>
          <cell r="AR33">
            <v>0.24</v>
          </cell>
          <cell r="AS33">
            <v>0.192</v>
          </cell>
          <cell r="AT33">
            <v>0.14399999999999999</v>
          </cell>
          <cell r="AU33">
            <v>9.5999999999999974E-2</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row>
        <row r="34">
          <cell r="D34">
            <v>0</v>
          </cell>
          <cell r="E34">
            <v>0</v>
          </cell>
          <cell r="F34">
            <v>0.3</v>
          </cell>
          <cell r="G34">
            <v>0.3</v>
          </cell>
          <cell r="H34">
            <v>0</v>
          </cell>
          <cell r="I34">
            <v>0</v>
          </cell>
          <cell r="J34">
            <v>0</v>
          </cell>
          <cell r="K34">
            <v>0.3</v>
          </cell>
          <cell r="L34">
            <v>0.3</v>
          </cell>
          <cell r="M34">
            <v>0</v>
          </cell>
          <cell r="N34">
            <v>0</v>
          </cell>
          <cell r="O34">
            <v>0</v>
          </cell>
          <cell r="P34">
            <v>0.3</v>
          </cell>
          <cell r="Q34">
            <v>0.3</v>
          </cell>
          <cell r="R34">
            <v>0</v>
          </cell>
          <cell r="S34">
            <v>0.1</v>
          </cell>
          <cell r="T34">
            <v>0.1</v>
          </cell>
          <cell r="U34">
            <v>0.1</v>
          </cell>
          <cell r="V34">
            <v>0.30000000000000004</v>
          </cell>
          <cell r="W34">
            <v>2.2749999999999999E-2</v>
          </cell>
          <cell r="X34">
            <v>2.2749999999999999E-2</v>
          </cell>
          <cell r="Y34">
            <v>2.2749999999999999E-2</v>
          </cell>
          <cell r="Z34">
            <v>2.2749999999999999E-2</v>
          </cell>
          <cell r="AA34">
            <v>9.0999999999999998E-2</v>
          </cell>
          <cell r="AB34">
            <v>2.2749999999999999E-2</v>
          </cell>
          <cell r="AC34">
            <v>2.2749999999999999E-2</v>
          </cell>
          <cell r="AD34">
            <v>2.2749999999999999E-2</v>
          </cell>
          <cell r="AE34">
            <v>2.2749999999999999E-2</v>
          </cell>
          <cell r="AF34">
            <v>9.0999999999999998E-2</v>
          </cell>
          <cell r="AG34">
            <v>9.0999999999999998E-2</v>
          </cell>
          <cell r="AH34">
            <v>9.0999999999999998E-2</v>
          </cell>
          <cell r="AI34">
            <v>9.0999999999999998E-2</v>
          </cell>
          <cell r="AJ34">
            <v>9.0999999999999998E-2</v>
          </cell>
          <cell r="AK34">
            <v>0.36399999999999999</v>
          </cell>
          <cell r="AL34">
            <v>9.0999999999999998E-2</v>
          </cell>
          <cell r="AM34">
            <v>9.0999999999999998E-2</v>
          </cell>
          <cell r="AN34">
            <v>9.0999999999999998E-2</v>
          </cell>
          <cell r="AO34">
            <v>9.0999999999999998E-2</v>
          </cell>
          <cell r="AP34">
            <v>0.36399999999999999</v>
          </cell>
          <cell r="AQ34">
            <v>0.36399999999999999</v>
          </cell>
          <cell r="AR34">
            <v>0.36399999999999999</v>
          </cell>
          <cell r="AS34">
            <v>0.3276</v>
          </cell>
          <cell r="AT34">
            <v>0.29119999999999996</v>
          </cell>
          <cell r="AU34">
            <v>0.25479999999999997</v>
          </cell>
          <cell r="AV34">
            <v>0.21839999999999996</v>
          </cell>
          <cell r="AW34">
            <v>0.18199999999999997</v>
          </cell>
          <cell r="AX34">
            <v>0.14559999999999995</v>
          </cell>
          <cell r="AY34">
            <v>0.10919999999999996</v>
          </cell>
          <cell r="AZ34">
            <v>7.2799999999999962E-2</v>
          </cell>
          <cell r="BA34">
            <v>3.9199999999999964E-2</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row>
        <row r="35">
          <cell r="D35">
            <v>0</v>
          </cell>
          <cell r="E35">
            <v>0.1</v>
          </cell>
          <cell r="F35">
            <v>0.4</v>
          </cell>
          <cell r="G35">
            <v>0.4</v>
          </cell>
          <cell r="H35">
            <v>0</v>
          </cell>
          <cell r="I35">
            <v>0</v>
          </cell>
          <cell r="J35">
            <v>0</v>
          </cell>
          <cell r="K35">
            <v>0.3</v>
          </cell>
          <cell r="L35">
            <v>0.3</v>
          </cell>
          <cell r="M35">
            <v>0</v>
          </cell>
          <cell r="N35">
            <v>0</v>
          </cell>
          <cell r="O35">
            <v>0</v>
          </cell>
          <cell r="P35">
            <v>0.3</v>
          </cell>
          <cell r="Q35">
            <v>0.3</v>
          </cell>
          <cell r="R35">
            <v>0</v>
          </cell>
          <cell r="S35">
            <v>0</v>
          </cell>
          <cell r="T35">
            <v>0</v>
          </cell>
          <cell r="U35">
            <v>0.4</v>
          </cell>
          <cell r="V35">
            <v>0.4</v>
          </cell>
          <cell r="W35">
            <v>6.1361638218125E-2</v>
          </cell>
          <cell r="X35">
            <v>6.1361638218125E-2</v>
          </cell>
          <cell r="Y35">
            <v>6.1361638218125E-2</v>
          </cell>
          <cell r="Z35">
            <v>6.1361638218125E-2</v>
          </cell>
          <cell r="AA35">
            <v>0.2454465528725</v>
          </cell>
          <cell r="AB35">
            <v>6.5656952893393752E-2</v>
          </cell>
          <cell r="AC35">
            <v>6.5656952893393752E-2</v>
          </cell>
          <cell r="AD35">
            <v>6.5656952893393752E-2</v>
          </cell>
          <cell r="AE35">
            <v>6.5656952893393752E-2</v>
          </cell>
          <cell r="AF35">
            <v>0.26262781157357501</v>
          </cell>
          <cell r="AG35">
            <v>0</v>
          </cell>
          <cell r="AH35">
            <v>0.28101175838372527</v>
          </cell>
          <cell r="AI35">
            <v>0</v>
          </cell>
          <cell r="AJ35">
            <v>0.28101175838372527</v>
          </cell>
          <cell r="AK35">
            <v>0.56202351676745055</v>
          </cell>
          <cell r="AL35">
            <v>0</v>
          </cell>
          <cell r="AM35">
            <v>0.26109758147058604</v>
          </cell>
          <cell r="AN35">
            <v>0</v>
          </cell>
          <cell r="AO35">
            <v>0.26109758147058604</v>
          </cell>
          <cell r="AP35">
            <v>0.52219516294117208</v>
          </cell>
          <cell r="AQ35">
            <v>0.52219516294117208</v>
          </cell>
          <cell r="AR35">
            <v>0.51499882434705402</v>
          </cell>
          <cell r="AS35">
            <v>0.50729874205134784</v>
          </cell>
          <cell r="AT35">
            <v>0.49905965399494218</v>
          </cell>
          <cell r="AU35">
            <v>0.49024382977458819</v>
          </cell>
          <cell r="AV35">
            <v>0.48081089785880937</v>
          </cell>
          <cell r="AW35">
            <v>0.47071766070892601</v>
          </cell>
          <cell r="AX35">
            <v>0.45991789695855084</v>
          </cell>
          <cell r="AY35">
            <v>0.44836214974564942</v>
          </cell>
          <cell r="AZ35">
            <v>0.43599750022784484</v>
          </cell>
          <cell r="BA35">
            <v>0.42276732524379396</v>
          </cell>
          <cell r="BB35">
            <v>0.40861103801085952</v>
          </cell>
          <cell r="BC35">
            <v>0.39346381067161973</v>
          </cell>
          <cell r="BD35">
            <v>0.3772562774186331</v>
          </cell>
          <cell r="BE35">
            <v>0.3599142168379374</v>
          </cell>
          <cell r="BF35">
            <v>0.341358212016593</v>
          </cell>
          <cell r="BG35">
            <v>0.32150328685775453</v>
          </cell>
          <cell r="BH35">
            <v>0.30025851693779737</v>
          </cell>
          <cell r="BI35">
            <v>0.27752661312344318</v>
          </cell>
          <cell r="BJ35">
            <v>0.25320347604208415</v>
          </cell>
          <cell r="BK35">
            <v>0.22717771936503006</v>
          </cell>
          <cell r="BL35">
            <v>0.19933015972058216</v>
          </cell>
          <cell r="BM35">
            <v>0.16953327090102291</v>
          </cell>
          <cell r="BN35">
            <v>0.1376505998640945</v>
          </cell>
          <cell r="BO35">
            <v>0.10353614185458111</v>
          </cell>
          <cell r="BP35">
            <v>6.7033671784401797E-2</v>
          </cell>
          <cell r="BQ35">
            <v>2.7976028809309911E-2</v>
          </cell>
          <cell r="BR35">
            <v>0</v>
          </cell>
          <cell r="BS35">
            <v>0</v>
          </cell>
          <cell r="BT35">
            <v>0</v>
          </cell>
          <cell r="BU35">
            <v>0</v>
          </cell>
          <cell r="BV35">
            <v>0</v>
          </cell>
          <cell r="BW35">
            <v>0</v>
          </cell>
          <cell r="BX35">
            <v>0</v>
          </cell>
          <cell r="BY35">
            <v>0</v>
          </cell>
          <cell r="BZ35">
            <v>0</v>
          </cell>
          <cell r="CA35">
            <v>0</v>
          </cell>
          <cell r="CB35">
            <v>0</v>
          </cell>
          <cell r="CC35">
            <v>0</v>
          </cell>
        </row>
        <row r="36">
          <cell r="D36">
            <v>0.1</v>
          </cell>
          <cell r="E36">
            <v>4.8</v>
          </cell>
          <cell r="F36">
            <v>3</v>
          </cell>
          <cell r="G36">
            <v>1.5</v>
          </cell>
          <cell r="H36">
            <v>0.1</v>
          </cell>
          <cell r="I36">
            <v>0.2</v>
          </cell>
          <cell r="J36">
            <v>0.2</v>
          </cell>
          <cell r="K36">
            <v>0.2</v>
          </cell>
          <cell r="L36">
            <v>0.7</v>
          </cell>
          <cell r="M36">
            <v>0.184</v>
          </cell>
          <cell r="N36">
            <v>0.184</v>
          </cell>
          <cell r="O36">
            <v>0.184</v>
          </cell>
          <cell r="P36">
            <v>0.184</v>
          </cell>
          <cell r="Q36">
            <v>0.73599999999999999</v>
          </cell>
          <cell r="R36">
            <v>0.2</v>
          </cell>
          <cell r="S36">
            <v>0.2</v>
          </cell>
          <cell r="T36">
            <v>0.2</v>
          </cell>
          <cell r="U36">
            <v>0.1</v>
          </cell>
          <cell r="V36">
            <v>0.70000000000000007</v>
          </cell>
          <cell r="W36">
            <v>4.2500000000000003E-2</v>
          </cell>
          <cell r="X36">
            <v>4.2500000000000003E-2</v>
          </cell>
          <cell r="Y36">
            <v>4.2500000000000003E-2</v>
          </cell>
          <cell r="Z36">
            <v>4.2500000000000003E-2</v>
          </cell>
          <cell r="AA36">
            <v>0.17</v>
          </cell>
          <cell r="AB36">
            <v>3.6999999999999998E-2</v>
          </cell>
          <cell r="AC36">
            <v>3.6999999999999998E-2</v>
          </cell>
          <cell r="AD36">
            <v>3.6999999999999998E-2</v>
          </cell>
          <cell r="AE36">
            <v>3.6999999999999998E-2</v>
          </cell>
          <cell r="AF36">
            <v>0.14799999999999999</v>
          </cell>
          <cell r="AG36">
            <v>0.14382059999999997</v>
          </cell>
          <cell r="AH36">
            <v>0.14232624999999996</v>
          </cell>
          <cell r="AI36">
            <v>0.13483189999999995</v>
          </cell>
          <cell r="AJ36">
            <v>0.13033754999999994</v>
          </cell>
          <cell r="AK36">
            <v>0.55131629999999987</v>
          </cell>
          <cell r="AL36">
            <v>0.12584319999999993</v>
          </cell>
          <cell r="AM36">
            <v>0.12134884999999994</v>
          </cell>
          <cell r="AN36">
            <v>0.11685449999999993</v>
          </cell>
          <cell r="AO36">
            <v>0.11236014999999992</v>
          </cell>
          <cell r="AP36">
            <v>0.47640669999999974</v>
          </cell>
          <cell r="AQ36">
            <v>0.35955359999999975</v>
          </cell>
          <cell r="AR36">
            <v>0.28764399999999968</v>
          </cell>
          <cell r="AS36">
            <v>0.21573439999999969</v>
          </cell>
          <cell r="AT36">
            <v>0.1438247999999997</v>
          </cell>
          <cell r="AU36">
            <v>7.1915199999999693E-2</v>
          </cell>
          <cell r="AV36">
            <v>5.5999999996885212E-6</v>
          </cell>
          <cell r="AW36">
            <v>5.5999999996885212E-6</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row>
        <row r="37">
          <cell r="D37">
            <v>0</v>
          </cell>
          <cell r="E37">
            <v>0.1</v>
          </cell>
          <cell r="F37">
            <v>4.8</v>
          </cell>
          <cell r="G37">
            <v>3</v>
          </cell>
          <cell r="H37">
            <v>1.5</v>
          </cell>
          <cell r="I37">
            <v>0.1</v>
          </cell>
          <cell r="J37">
            <v>0.2</v>
          </cell>
          <cell r="K37">
            <v>0.2</v>
          </cell>
          <cell r="L37">
            <v>0.2</v>
          </cell>
          <cell r="M37">
            <v>0.7</v>
          </cell>
          <cell r="N37">
            <v>0.184</v>
          </cell>
          <cell r="O37">
            <v>0.184</v>
          </cell>
          <cell r="P37">
            <v>0.184</v>
          </cell>
          <cell r="Q37">
            <v>0.184</v>
          </cell>
          <cell r="R37">
            <v>0.73599999999999999</v>
          </cell>
          <cell r="S37">
            <v>0.2</v>
          </cell>
          <cell r="T37">
            <v>0.2</v>
          </cell>
          <cell r="U37">
            <v>0.2</v>
          </cell>
          <cell r="V37">
            <v>0.1</v>
          </cell>
          <cell r="W37">
            <v>0.70000000000000007</v>
          </cell>
          <cell r="X37">
            <v>0.17550000000000002</v>
          </cell>
          <cell r="Y37">
            <v>0.17550000000000002</v>
          </cell>
          <cell r="Z37">
            <v>0.17550000000000002</v>
          </cell>
          <cell r="AA37">
            <v>0.17550000000000002</v>
          </cell>
          <cell r="AB37">
            <v>0.11684636999999999</v>
          </cell>
          <cell r="AC37">
            <v>0</v>
          </cell>
          <cell r="AD37">
            <v>0.11684636999999999</v>
          </cell>
          <cell r="AE37">
            <v>0</v>
          </cell>
          <cell r="AF37">
            <v>0.23369273999999998</v>
          </cell>
          <cell r="AG37">
            <v>0</v>
          </cell>
          <cell r="AH37">
            <v>0</v>
          </cell>
          <cell r="AI37">
            <v>0</v>
          </cell>
          <cell r="AJ37">
            <v>0</v>
          </cell>
          <cell r="AK37">
            <v>8.1792458999999998E-2</v>
          </cell>
          <cell r="AL37">
            <v>2.0448114749999999E-2</v>
          </cell>
          <cell r="AM37">
            <v>2.0448114749999999E-2</v>
          </cell>
          <cell r="AN37">
            <v>2.0448114749999999E-2</v>
          </cell>
          <cell r="AO37">
            <v>2.0448114749999999E-2</v>
          </cell>
          <cell r="AP37">
            <v>8.1792458999999998E-2</v>
          </cell>
          <cell r="AQ37">
            <v>8.1792458999999998E-2</v>
          </cell>
          <cell r="AR37">
            <v>7.1568401625E-2</v>
          </cell>
          <cell r="AS37">
            <v>6.1344344250000009E-2</v>
          </cell>
          <cell r="AT37">
            <v>5.1120286875000004E-2</v>
          </cell>
          <cell r="AU37">
            <v>4.0896229500000006E-2</v>
          </cell>
          <cell r="AV37">
            <v>3.0672172125000008E-2</v>
          </cell>
          <cell r="AW37">
            <v>2.044811475000001E-2</v>
          </cell>
          <cell r="AX37">
            <v>1.0224057375000008E-2</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row>
        <row r="41">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1.6837499999999998E-2</v>
          </cell>
          <cell r="AM41">
            <v>1.6837499999999998E-2</v>
          </cell>
          <cell r="AN41">
            <v>1.6837499999999998E-2</v>
          </cell>
          <cell r="AO41">
            <v>1.6837499999999998E-2</v>
          </cell>
          <cell r="AP41">
            <v>6.7349999999999993E-2</v>
          </cell>
          <cell r="AQ41">
            <v>0.17485000000000001</v>
          </cell>
          <cell r="AR41">
            <v>0.26234999999999997</v>
          </cell>
          <cell r="AS41">
            <v>0.35485</v>
          </cell>
          <cell r="AT41">
            <v>0.45235000000000003</v>
          </cell>
          <cell r="AU41">
            <v>0.55484999999999995</v>
          </cell>
          <cell r="AV41">
            <v>0.66234999999999999</v>
          </cell>
          <cell r="AW41">
            <v>0.77485000000000004</v>
          </cell>
          <cell r="AX41">
            <v>0.89234999999999998</v>
          </cell>
          <cell r="AY41">
            <v>1.01485</v>
          </cell>
          <cell r="AZ41">
            <v>1.1401049999999999</v>
          </cell>
          <cell r="BA41">
            <v>1.2667766666666667</v>
          </cell>
          <cell r="BB41">
            <v>1.3955316666666664</v>
          </cell>
          <cell r="BC41">
            <v>1.5262033333333331</v>
          </cell>
          <cell r="BD41">
            <v>1.6586249999999998</v>
          </cell>
          <cell r="BE41">
            <v>1.7926299999999997</v>
          </cell>
          <cell r="BF41">
            <v>1.7705516666666665</v>
          </cell>
          <cell r="BG41">
            <v>1.7447233333333332</v>
          </cell>
          <cell r="BH41">
            <v>1.7209733333333332</v>
          </cell>
          <cell r="BI41">
            <v>1.6970566666666664</v>
          </cell>
          <cell r="BJ41">
            <v>1.6729733333333332</v>
          </cell>
          <cell r="BK41">
            <v>1.6487233333333331</v>
          </cell>
          <cell r="BL41">
            <v>1.6220616666666663</v>
          </cell>
          <cell r="BM41">
            <v>1.5952333333333331</v>
          </cell>
          <cell r="BN41">
            <v>1.5682383333333332</v>
          </cell>
          <cell r="BO41">
            <v>1.5410766666666664</v>
          </cell>
          <cell r="BP41">
            <v>1.513748333333333</v>
          </cell>
          <cell r="BQ41">
            <v>1.486253333333333</v>
          </cell>
          <cell r="BR41">
            <v>1.4585916666666663</v>
          </cell>
          <cell r="BS41">
            <v>1.4307633333333329</v>
          </cell>
          <cell r="BT41">
            <v>1.402768333333333</v>
          </cell>
          <cell r="BU41">
            <v>1.3798566666666663</v>
          </cell>
          <cell r="BV41">
            <v>1.3569449999999994</v>
          </cell>
          <cell r="BW41">
            <v>1.3340333333333327</v>
          </cell>
          <cell r="BX41">
            <v>1.3111216666666661</v>
          </cell>
          <cell r="BY41">
            <v>1.2882099999999994</v>
          </cell>
          <cell r="BZ41">
            <v>1.2652983333333327</v>
          </cell>
          <cell r="CA41">
            <v>1.2423866666666661</v>
          </cell>
          <cell r="CB41">
            <v>1.2194749999999994</v>
          </cell>
          <cell r="CC41">
            <v>1.1965633333333328</v>
          </cell>
        </row>
        <row r="47">
          <cell r="V47">
            <v>0</v>
          </cell>
          <cell r="W47">
            <v>0.15339118978674304</v>
          </cell>
          <cell r="X47">
            <v>0.15339118978674304</v>
          </cell>
          <cell r="Y47">
            <v>0.15339118978674304</v>
          </cell>
          <cell r="Z47">
            <v>0.15339118978674304</v>
          </cell>
          <cell r="AA47">
            <v>0.61356475914697217</v>
          </cell>
          <cell r="AB47">
            <v>0</v>
          </cell>
          <cell r="AC47">
            <v>0</v>
          </cell>
          <cell r="AD47">
            <v>0</v>
          </cell>
          <cell r="AE47">
            <v>0</v>
          </cell>
          <cell r="AF47">
            <v>0.61356475914697217</v>
          </cell>
          <cell r="AG47">
            <v>0</v>
          </cell>
          <cell r="AH47">
            <v>0</v>
          </cell>
          <cell r="AI47">
            <v>0</v>
          </cell>
          <cell r="AJ47">
            <v>0</v>
          </cell>
          <cell r="AK47">
            <v>0.61356475914697217</v>
          </cell>
          <cell r="AL47">
            <v>0</v>
          </cell>
          <cell r="AM47">
            <v>0</v>
          </cell>
          <cell r="AN47">
            <v>0</v>
          </cell>
          <cell r="AO47">
            <v>0</v>
          </cell>
          <cell r="AP47">
            <v>0</v>
          </cell>
          <cell r="AQ47">
            <v>0.61356475914697217</v>
          </cell>
          <cell r="AR47">
            <v>0.30762225553096495</v>
          </cell>
          <cell r="AS47">
            <v>0.56209012241696055</v>
          </cell>
          <cell r="AT47">
            <v>0.98260084129209702</v>
          </cell>
          <cell r="AU47">
            <v>1.2965315109713065</v>
          </cell>
          <cell r="AV47">
            <v>1.4338267020983244</v>
          </cell>
          <cell r="AW47">
            <v>1.3741060019547882</v>
          </cell>
          <cell r="AX47">
            <v>1.1882923360616855</v>
          </cell>
          <cell r="AY47">
            <v>-0.67284848085580895</v>
          </cell>
          <cell r="AZ47">
            <v>-2.6800388145006848</v>
          </cell>
          <cell r="BA47">
            <v>-4.5539593495673536</v>
          </cell>
          <cell r="BB47">
            <v>-6.0081604195378926</v>
          </cell>
          <cell r="BC47">
            <v>-6.1185825690904796</v>
          </cell>
          <cell r="BD47">
            <v>-6.2290047186430666</v>
          </cell>
          <cell r="BE47">
            <v>-6.3394268681956536</v>
          </cell>
          <cell r="BF47">
            <v>-6.4498490177482406</v>
          </cell>
          <cell r="BG47">
            <v>-6.5847297700709575</v>
          </cell>
          <cell r="BH47">
            <v>-6.6880280881136063</v>
          </cell>
          <cell r="BI47">
            <v>-6.7431396866772717</v>
          </cell>
          <cell r="BJ47">
            <v>-6.7607225706815468</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row>
        <row r="59">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0.16666666666666666</v>
          </cell>
          <cell r="AR59">
            <v>0.16666666666666666</v>
          </cell>
          <cell r="AS59">
            <v>0.4605555555555555</v>
          </cell>
          <cell r="AT59">
            <v>0.6324305555555555</v>
          </cell>
          <cell r="AU59">
            <v>0.90076388888888881</v>
          </cell>
          <cell r="AV59">
            <v>0.90076388888888881</v>
          </cell>
          <cell r="AW59">
            <v>0.90076388888888881</v>
          </cell>
          <cell r="AX59">
            <v>0.90076388888888881</v>
          </cell>
          <cell r="AY59">
            <v>0.90076388888888881</v>
          </cell>
          <cell r="AZ59">
            <v>0.90076388888888881</v>
          </cell>
          <cell r="BA59">
            <v>0.90076388888888881</v>
          </cell>
          <cell r="BB59">
            <v>0.90076388888888881</v>
          </cell>
        </row>
        <row r="61">
          <cell r="D61">
            <v>14.7</v>
          </cell>
          <cell r="E61">
            <v>19.100000000000001</v>
          </cell>
          <cell r="F61">
            <v>101.59144999999999</v>
          </cell>
          <cell r="G61">
            <v>125.4</v>
          </cell>
          <cell r="H61">
            <v>40</v>
          </cell>
          <cell r="I61">
            <v>5</v>
          </cell>
          <cell r="J61">
            <v>5</v>
          </cell>
          <cell r="K61">
            <v>5</v>
          </cell>
          <cell r="L61">
            <v>7.8000000000000007</v>
          </cell>
          <cell r="M61">
            <v>22.8</v>
          </cell>
          <cell r="N61">
            <v>2.35</v>
          </cell>
          <cell r="O61">
            <v>2.35</v>
          </cell>
          <cell r="P61">
            <v>2.35</v>
          </cell>
          <cell r="Q61">
            <v>2.35</v>
          </cell>
          <cell r="R61">
            <v>9.4</v>
          </cell>
          <cell r="S61">
            <v>3.5004162137681161</v>
          </cell>
          <cell r="T61">
            <v>3.5004162137681161</v>
          </cell>
          <cell r="U61">
            <v>8.0004162137681156</v>
          </cell>
          <cell r="V61">
            <v>3.5004162137681161</v>
          </cell>
          <cell r="W61">
            <v>18.501664855072463</v>
          </cell>
          <cell r="X61">
            <v>21.572445701159424</v>
          </cell>
          <cell r="Y61">
            <v>4.1881957168737056</v>
          </cell>
          <cell r="Z61">
            <v>4.1881957168737056</v>
          </cell>
          <cell r="AA61">
            <v>11.352355716873706</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3.0952380952380953E-2</v>
          </cell>
          <cell r="AR61">
            <v>6.5238095238095234E-2</v>
          </cell>
          <cell r="AS61">
            <v>6.5238095238095234E-2</v>
          </cell>
          <cell r="AT61">
            <v>6.5238095238095234E-2</v>
          </cell>
          <cell r="AU61">
            <v>6.5238095238095234E-2</v>
          </cell>
          <cell r="AV61">
            <v>6.5238095238095234E-2</v>
          </cell>
          <cell r="AW61">
            <v>6.5238095238095234E-2</v>
          </cell>
          <cell r="AX61">
            <v>6.5238095238095234E-2</v>
          </cell>
          <cell r="AY61">
            <v>6.5238095238095234E-2</v>
          </cell>
          <cell r="AZ61">
            <v>6.5238095238095234E-2</v>
          </cell>
          <cell r="BA61">
            <v>6.5238095238095234E-2</v>
          </cell>
          <cell r="BB61">
            <v>6.5238095238095234E-2</v>
          </cell>
        </row>
        <row r="64">
          <cell r="D64">
            <v>19.100000000000001</v>
          </cell>
          <cell r="E64">
            <v>21.6</v>
          </cell>
          <cell r="F64">
            <v>114.2</v>
          </cell>
          <cell r="G64">
            <v>28.5</v>
          </cell>
          <cell r="H64">
            <v>5</v>
          </cell>
          <cell r="I64">
            <v>5</v>
          </cell>
          <cell r="J64">
            <v>5</v>
          </cell>
          <cell r="K64">
            <v>5</v>
          </cell>
          <cell r="L64">
            <v>20</v>
          </cell>
          <cell r="M64">
            <v>2.35</v>
          </cell>
          <cell r="N64">
            <v>2.35</v>
          </cell>
          <cell r="O64">
            <v>2.35</v>
          </cell>
          <cell r="P64">
            <v>2.35</v>
          </cell>
          <cell r="Q64">
            <v>9.4</v>
          </cell>
          <cell r="R64">
            <v>2.9703437500000001</v>
          </cell>
          <cell r="S64">
            <v>2.9703437500000001</v>
          </cell>
          <cell r="T64">
            <v>2.9703437500000001</v>
          </cell>
          <cell r="U64">
            <v>2.9703437500000001</v>
          </cell>
          <cell r="V64">
            <v>11.881375</v>
          </cell>
          <cell r="W64">
            <v>1.7585937499999999E-2</v>
          </cell>
          <cell r="X64">
            <v>1.7585937499999999E-2</v>
          </cell>
          <cell r="Y64">
            <v>1.7585937499999999E-2</v>
          </cell>
          <cell r="Z64">
            <v>1.7585937499999999E-2</v>
          </cell>
          <cell r="AA64">
            <v>7.0343749999999997E-2</v>
          </cell>
          <cell r="AB64">
            <v>7.3999999999999996E-2</v>
          </cell>
          <cell r="AC64">
            <v>7.3999999999999996E-2</v>
          </cell>
          <cell r="AD64">
            <v>7.3999999999999996E-2</v>
          </cell>
          <cell r="AE64">
            <v>8.1269999999999995E-2</v>
          </cell>
          <cell r="AF64">
            <v>0.29599999999999999</v>
          </cell>
          <cell r="AG64">
            <v>11.949343749999999</v>
          </cell>
          <cell r="AH64">
            <v>7.0343749999999997E-2</v>
          </cell>
          <cell r="AI64">
            <v>7.0343749999999997E-2</v>
          </cell>
          <cell r="AJ64">
            <v>7.0343749999999997E-2</v>
          </cell>
          <cell r="AK64">
            <v>12.160374999999997</v>
          </cell>
          <cell r="AL64">
            <v>7.0343749999999997E-2</v>
          </cell>
          <cell r="AM64">
            <v>7.0343749999999997E-2</v>
          </cell>
          <cell r="AN64">
            <v>7.0343749999999997E-2</v>
          </cell>
          <cell r="AO64">
            <v>7.0343749999999997E-2</v>
          </cell>
          <cell r="AP64">
            <v>0.28137499999999999</v>
          </cell>
          <cell r="AQ64">
            <v>11.871975000000001</v>
          </cell>
          <cell r="AR64">
            <v>25.266763000000001</v>
          </cell>
          <cell r="AS64">
            <v>38.002277999844267</v>
          </cell>
        </row>
        <row r="69">
          <cell r="D69">
            <v>0</v>
          </cell>
          <cell r="E69">
            <v>0</v>
          </cell>
          <cell r="F69">
            <v>0</v>
          </cell>
          <cell r="G69">
            <v>0</v>
          </cell>
          <cell r="H69">
            <v>0</v>
          </cell>
          <cell r="I69">
            <v>0</v>
          </cell>
          <cell r="J69">
            <v>0</v>
          </cell>
          <cell r="K69">
            <v>0</v>
          </cell>
          <cell r="L69">
            <v>0</v>
          </cell>
          <cell r="M69">
            <v>0</v>
          </cell>
          <cell r="N69">
            <v>0</v>
          </cell>
          <cell r="O69">
            <v>0</v>
          </cell>
          <cell r="P69">
            <v>0</v>
          </cell>
          <cell r="Q69">
            <v>0</v>
          </cell>
          <cell r="R69">
            <v>7.0343749999999997E-2</v>
          </cell>
          <cell r="S69">
            <v>7.0343749999999997E-2</v>
          </cell>
          <cell r="T69">
            <v>7.0343749999999997E-2</v>
          </cell>
          <cell r="U69">
            <v>7.0343749999999997E-2</v>
          </cell>
          <cell r="V69">
            <v>0.28137499999999999</v>
          </cell>
          <cell r="W69">
            <v>1.7585937499999999E-2</v>
          </cell>
          <cell r="X69">
            <v>1.7585937499999999E-2</v>
          </cell>
          <cell r="Y69">
            <v>1.7585937499999999E-2</v>
          </cell>
          <cell r="Z69">
            <v>1.7585937499999999E-2</v>
          </cell>
          <cell r="AA69">
            <v>7.0343749999999997E-2</v>
          </cell>
          <cell r="AB69">
            <v>7.3999999999999996E-2</v>
          </cell>
          <cell r="AC69">
            <v>7.3999999999999996E-2</v>
          </cell>
          <cell r="AD69">
            <v>7.3999999999999996E-2</v>
          </cell>
          <cell r="AE69">
            <v>7.3999999999999996E-2</v>
          </cell>
          <cell r="AF69">
            <v>0.29599999999999999</v>
          </cell>
          <cell r="AG69">
            <v>7.0343749999999997E-2</v>
          </cell>
          <cell r="AH69">
            <v>7.0343749999999997E-2</v>
          </cell>
          <cell r="AI69">
            <v>7.0343749999999997E-2</v>
          </cell>
          <cell r="AJ69">
            <v>7.0343749999999997E-2</v>
          </cell>
          <cell r="AK69">
            <v>0.28137499999999999</v>
          </cell>
          <cell r="AL69">
            <v>7.0343749999999997E-2</v>
          </cell>
          <cell r="AM69">
            <v>7.0343749999999997E-2</v>
          </cell>
          <cell r="AN69">
            <v>7.0343749999999997E-2</v>
          </cell>
          <cell r="AO69">
            <v>7.0343749999999997E-2</v>
          </cell>
          <cell r="AP69">
            <v>0.28137499999999999</v>
          </cell>
          <cell r="AQ69">
            <v>0.28137499999999999</v>
          </cell>
          <cell r="AR69">
            <v>0.28137499999999999</v>
          </cell>
          <cell r="AS69">
            <v>0.28137499999999999</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4.0348666666666659</v>
          </cell>
          <cell r="BR69">
            <v>4.0348666666666659</v>
          </cell>
          <cell r="BS69">
            <v>3.0348666666666664</v>
          </cell>
          <cell r="BT69">
            <v>2.2848666666666664</v>
          </cell>
          <cell r="BU69">
            <v>1.0177333333333332</v>
          </cell>
          <cell r="BV69">
            <v>0</v>
          </cell>
          <cell r="BW69">
            <v>0</v>
          </cell>
          <cell r="BX69">
            <v>0</v>
          </cell>
          <cell r="BY69">
            <v>0</v>
          </cell>
          <cell r="BZ69">
            <v>0</v>
          </cell>
          <cell r="CA69">
            <v>0</v>
          </cell>
          <cell r="CB69">
            <v>0</v>
          </cell>
          <cell r="CC69">
            <v>0</v>
          </cell>
        </row>
        <row r="70">
          <cell r="D70">
            <v>0</v>
          </cell>
          <cell r="E70">
            <v>8.6</v>
          </cell>
          <cell r="F70">
            <v>11.2</v>
          </cell>
          <cell r="G70">
            <v>11.5</v>
          </cell>
          <cell r="H70">
            <v>0</v>
          </cell>
          <cell r="I70">
            <v>0</v>
          </cell>
          <cell r="J70">
            <v>0</v>
          </cell>
          <cell r="K70">
            <v>2.8000000000000003</v>
          </cell>
          <cell r="L70">
            <v>2.8000000000000003</v>
          </cell>
          <cell r="M70">
            <v>0</v>
          </cell>
          <cell r="N70">
            <v>0</v>
          </cell>
          <cell r="O70">
            <v>0</v>
          </cell>
          <cell r="P70">
            <v>0</v>
          </cell>
          <cell r="Q70">
            <v>0</v>
          </cell>
          <cell r="R70">
            <v>0.47798913043478264</v>
          </cell>
          <cell r="S70">
            <v>0.47798913043478264</v>
          </cell>
          <cell r="T70">
            <v>4.977989130434783</v>
          </cell>
          <cell r="U70">
            <v>0.47798913043478264</v>
          </cell>
          <cell r="V70">
            <v>6.4119565217391301</v>
          </cell>
          <cell r="W70">
            <v>0.72012500000000002</v>
          </cell>
          <cell r="X70">
            <v>0.2386375</v>
          </cell>
          <cell r="Y70">
            <v>0.2386375</v>
          </cell>
          <cell r="Z70">
            <v>0.2386375</v>
          </cell>
          <cell r="AA70">
            <v>0.95455000000000001</v>
          </cell>
          <cell r="AB70">
            <v>1.2669999999999999</v>
          </cell>
          <cell r="AC70">
            <v>0.64200000000000002</v>
          </cell>
          <cell r="AD70">
            <v>0.95450000000000002</v>
          </cell>
          <cell r="AE70">
            <v>1.6252110000000002</v>
          </cell>
          <cell r="AF70">
            <v>4.4887110000000003</v>
          </cell>
          <cell r="AG70">
            <v>0.64205000000000001</v>
          </cell>
          <cell r="AH70">
            <v>0.95455000000000001</v>
          </cell>
          <cell r="AI70">
            <v>0.64205000000000001</v>
          </cell>
          <cell r="AJ70">
            <v>1.9377610000000001</v>
          </cell>
          <cell r="AK70">
            <v>4.1764109999999999</v>
          </cell>
          <cell r="AL70">
            <v>0.79830000000000001</v>
          </cell>
          <cell r="AM70">
            <v>0.79830000000000001</v>
          </cell>
          <cell r="AN70">
            <v>0.79830000000000001</v>
          </cell>
          <cell r="AO70">
            <v>1.7815110000000001</v>
          </cell>
          <cell r="AP70">
            <v>4.1764109999999999</v>
          </cell>
          <cell r="AQ70">
            <v>5.3764110000000001</v>
          </cell>
          <cell r="AR70">
            <v>7.1632708750000003</v>
          </cell>
          <cell r="AS70">
            <v>7.1632708750000003</v>
          </cell>
          <cell r="AT70">
            <v>7.1632708750000003</v>
          </cell>
          <cell r="AU70">
            <v>7.1632708750000003</v>
          </cell>
          <cell r="AV70">
            <v>5.963270875000001</v>
          </cell>
          <cell r="AW70">
            <v>3.395070875</v>
          </cell>
          <cell r="AX70">
            <v>3.395070875</v>
          </cell>
          <cell r="AY70">
            <v>3.395070875</v>
          </cell>
          <cell r="AZ70">
            <v>2.808211</v>
          </cell>
          <cell r="BA70">
            <v>2.808211</v>
          </cell>
          <cell r="BB70">
            <v>1.6082110000000001</v>
          </cell>
          <cell r="BC70">
            <v>1.6082110000000001</v>
          </cell>
          <cell r="BD70">
            <v>1.6082110000000001</v>
          </cell>
          <cell r="BE70">
            <v>1.6082110000000001</v>
          </cell>
          <cell r="BF70">
            <v>1.6082110000000001</v>
          </cell>
          <cell r="BG70">
            <v>1.6082110000000001</v>
          </cell>
          <cell r="BH70">
            <v>1.6082110000000001</v>
          </cell>
          <cell r="BI70">
            <v>1.6082110000000001</v>
          </cell>
          <cell r="BJ70">
            <v>0.625</v>
          </cell>
          <cell r="BK70">
            <v>0.625</v>
          </cell>
          <cell r="BL70">
            <v>0.625</v>
          </cell>
          <cell r="BM70">
            <v>0.625</v>
          </cell>
          <cell r="BN70">
            <v>0.625</v>
          </cell>
          <cell r="BO70">
            <v>0.625</v>
          </cell>
          <cell r="BP70">
            <v>0.625</v>
          </cell>
          <cell r="BQ70">
            <v>4.0348666666666659</v>
          </cell>
          <cell r="BR70">
            <v>4.0348666666666659</v>
          </cell>
          <cell r="BS70">
            <v>3.0348666666666664</v>
          </cell>
          <cell r="BT70">
            <v>2.2848666666666664</v>
          </cell>
          <cell r="BU70">
            <v>1.0177333333333332</v>
          </cell>
          <cell r="BV70">
            <v>0</v>
          </cell>
          <cell r="BW70">
            <v>0</v>
          </cell>
          <cell r="BX70">
            <v>0</v>
          </cell>
          <cell r="BY70">
            <v>0</v>
          </cell>
          <cell r="BZ70">
            <v>0</v>
          </cell>
          <cell r="CA70">
            <v>0</v>
          </cell>
          <cell r="CB70">
            <v>0</v>
          </cell>
        </row>
        <row r="71">
          <cell r="D71">
            <v>0</v>
          </cell>
          <cell r="E71">
            <v>0</v>
          </cell>
          <cell r="F71">
            <v>0</v>
          </cell>
          <cell r="G71">
            <v>0</v>
          </cell>
          <cell r="H71">
            <v>0</v>
          </cell>
          <cell r="I71">
            <v>0</v>
          </cell>
          <cell r="J71">
            <v>0</v>
          </cell>
          <cell r="K71">
            <v>0</v>
          </cell>
          <cell r="L71">
            <v>0</v>
          </cell>
          <cell r="M71">
            <v>0</v>
          </cell>
          <cell r="N71">
            <v>0</v>
          </cell>
          <cell r="O71">
            <v>0</v>
          </cell>
          <cell r="P71">
            <v>0</v>
          </cell>
          <cell r="Q71">
            <v>0</v>
          </cell>
          <cell r="R71">
            <v>0.32173913043478264</v>
          </cell>
          <cell r="S71">
            <v>0.32173913043478264</v>
          </cell>
          <cell r="T71">
            <v>0.32173913043478264</v>
          </cell>
          <cell r="U71">
            <v>0.32173913043478264</v>
          </cell>
          <cell r="V71">
            <v>1.2869565217391306</v>
          </cell>
          <cell r="W71">
            <v>0</v>
          </cell>
          <cell r="X71">
            <v>0</v>
          </cell>
          <cell r="Y71">
            <v>0</v>
          </cell>
          <cell r="Z71">
            <v>0</v>
          </cell>
          <cell r="AA71">
            <v>0</v>
          </cell>
          <cell r="AB71">
            <v>0</v>
          </cell>
          <cell r="AC71">
            <v>0</v>
          </cell>
          <cell r="AD71">
            <v>0</v>
          </cell>
          <cell r="AE71">
            <v>0.98321100000000006</v>
          </cell>
          <cell r="AF71">
            <v>0.98321100000000006</v>
          </cell>
          <cell r="AG71">
            <v>0</v>
          </cell>
          <cell r="AH71">
            <v>0</v>
          </cell>
          <cell r="AI71">
            <v>0</v>
          </cell>
          <cell r="AJ71">
            <v>0.98321100000000006</v>
          </cell>
          <cell r="AK71">
            <v>0.98321100000000006</v>
          </cell>
          <cell r="AL71">
            <v>0</v>
          </cell>
          <cell r="AM71">
            <v>0</v>
          </cell>
          <cell r="AN71">
            <v>0</v>
          </cell>
          <cell r="AO71">
            <v>0.98321100000000006</v>
          </cell>
          <cell r="AP71">
            <v>0.98321100000000006</v>
          </cell>
          <cell r="AQ71">
            <v>0.98321100000000006</v>
          </cell>
          <cell r="AR71">
            <v>0.98321100000000006</v>
          </cell>
          <cell r="AS71">
            <v>0.98321100000000006</v>
          </cell>
          <cell r="AT71">
            <v>0.98321100000000006</v>
          </cell>
          <cell r="AU71">
            <v>0.98321100000000006</v>
          </cell>
          <cell r="AV71">
            <v>0.98321100000000006</v>
          </cell>
          <cell r="AW71">
            <v>0.98321100000000006</v>
          </cell>
          <cell r="AX71">
            <v>0.98321100000000006</v>
          </cell>
          <cell r="AY71">
            <v>0.98321100000000006</v>
          </cell>
          <cell r="AZ71">
            <v>0.98321100000000006</v>
          </cell>
          <cell r="BA71">
            <v>0.98321100000000006</v>
          </cell>
          <cell r="BB71">
            <v>0.98321100000000006</v>
          </cell>
          <cell r="BC71">
            <v>0.98321100000000006</v>
          </cell>
          <cell r="BD71">
            <v>0.98321100000000006</v>
          </cell>
          <cell r="BE71">
            <v>0.98321100000000006</v>
          </cell>
          <cell r="BF71">
            <v>0.98321100000000006</v>
          </cell>
          <cell r="BG71">
            <v>0.98321100000000006</v>
          </cell>
          <cell r="BH71">
            <v>0.98321100000000006</v>
          </cell>
          <cell r="BI71">
            <v>0.98321100000000006</v>
          </cell>
          <cell r="BJ71">
            <v>0</v>
          </cell>
          <cell r="BK71">
            <v>0</v>
          </cell>
          <cell r="BL71">
            <v>0</v>
          </cell>
          <cell r="BM71">
            <v>0</v>
          </cell>
          <cell r="BN71">
            <v>0</v>
          </cell>
          <cell r="BO71">
            <v>0</v>
          </cell>
          <cell r="BP71">
            <v>0</v>
          </cell>
          <cell r="BQ71">
            <v>4.0348666666666659</v>
          </cell>
          <cell r="BR71">
            <v>4.0348666666666659</v>
          </cell>
          <cell r="BS71">
            <v>3.0348666666666664</v>
          </cell>
          <cell r="BT71">
            <v>2.2848666666666664</v>
          </cell>
          <cell r="BU71">
            <v>1.0177333333333332</v>
          </cell>
          <cell r="BV71">
            <v>0</v>
          </cell>
          <cell r="BW71">
            <v>0</v>
          </cell>
          <cell r="BX71">
            <v>0</v>
          </cell>
          <cell r="BY71">
            <v>0</v>
          </cell>
          <cell r="BZ71">
            <v>0</v>
          </cell>
          <cell r="CA71">
            <v>0</v>
          </cell>
          <cell r="CB71">
            <v>0</v>
          </cell>
        </row>
        <row r="72">
          <cell r="D72">
            <v>0</v>
          </cell>
          <cell r="E72">
            <v>1.8</v>
          </cell>
          <cell r="F72">
            <v>1.8</v>
          </cell>
          <cell r="G72">
            <v>1.8</v>
          </cell>
          <cell r="H72">
            <v>0</v>
          </cell>
          <cell r="I72">
            <v>0</v>
          </cell>
          <cell r="J72">
            <v>0</v>
          </cell>
          <cell r="K72">
            <v>0</v>
          </cell>
          <cell r="L72">
            <v>0</v>
          </cell>
          <cell r="M72">
            <v>0</v>
          </cell>
          <cell r="N72">
            <v>0</v>
          </cell>
          <cell r="O72">
            <v>0</v>
          </cell>
          <cell r="P72">
            <v>0</v>
          </cell>
          <cell r="Q72">
            <v>0</v>
          </cell>
          <cell r="R72">
            <v>0</v>
          </cell>
          <cell r="S72">
            <v>0</v>
          </cell>
          <cell r="T72">
            <v>4.5</v>
          </cell>
          <cell r="U72">
            <v>0</v>
          </cell>
          <cell r="V72">
            <v>4.5</v>
          </cell>
          <cell r="W72">
            <v>0</v>
          </cell>
          <cell r="X72">
            <v>0</v>
          </cell>
          <cell r="Y72">
            <v>0</v>
          </cell>
          <cell r="Z72">
            <v>0</v>
          </cell>
          <cell r="AA72">
            <v>0</v>
          </cell>
          <cell r="AB72">
            <v>0</v>
          </cell>
          <cell r="AC72">
            <v>0</v>
          </cell>
          <cell r="AD72">
            <v>0</v>
          </cell>
          <cell r="AE72">
            <v>0</v>
          </cell>
          <cell r="AF72">
            <v>1.2</v>
          </cell>
          <cell r="AG72">
            <v>0</v>
          </cell>
          <cell r="AH72">
            <v>0</v>
          </cell>
          <cell r="AI72">
            <v>0</v>
          </cell>
          <cell r="AJ72">
            <v>0</v>
          </cell>
          <cell r="AK72">
            <v>0</v>
          </cell>
          <cell r="AL72">
            <v>0</v>
          </cell>
          <cell r="AM72">
            <v>0</v>
          </cell>
          <cell r="AN72">
            <v>0</v>
          </cell>
          <cell r="AO72">
            <v>0</v>
          </cell>
          <cell r="AP72">
            <v>0</v>
          </cell>
          <cell r="AQ72">
            <v>1.2</v>
          </cell>
          <cell r="AR72">
            <v>1.2</v>
          </cell>
          <cell r="AS72">
            <v>1.2</v>
          </cell>
          <cell r="AT72">
            <v>1.2</v>
          </cell>
          <cell r="AU72">
            <v>1.2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row>
        <row r="77">
          <cell r="D77">
            <v>14.7</v>
          </cell>
          <cell r="E77">
            <v>19.100000000000001</v>
          </cell>
          <cell r="F77">
            <v>30.200000000000003</v>
          </cell>
          <cell r="G77">
            <v>125.4</v>
          </cell>
          <cell r="H77">
            <v>40</v>
          </cell>
          <cell r="I77">
            <v>5</v>
          </cell>
          <cell r="J77">
            <v>5</v>
          </cell>
          <cell r="K77">
            <v>5</v>
          </cell>
          <cell r="L77">
            <v>7.8000000000000007</v>
          </cell>
          <cell r="M77">
            <v>22.8</v>
          </cell>
          <cell r="N77">
            <v>2.35</v>
          </cell>
          <cell r="O77">
            <v>2.35</v>
          </cell>
          <cell r="P77">
            <v>2.35</v>
          </cell>
          <cell r="Q77">
            <v>2.35</v>
          </cell>
          <cell r="R77">
            <v>9.4</v>
          </cell>
          <cell r="S77">
            <v>3.5004162137681161</v>
          </cell>
          <cell r="T77">
            <v>3.5004162137681161</v>
          </cell>
          <cell r="U77">
            <v>8.0004162137681156</v>
          </cell>
          <cell r="V77">
            <v>3.5004162137681161</v>
          </cell>
          <cell r="W77">
            <v>18.501664855072463</v>
          </cell>
          <cell r="X77">
            <v>4.1882314311594202</v>
          </cell>
          <cell r="Y77">
            <v>4.1881957168737056</v>
          </cell>
          <cell r="Z77">
            <v>4.1881957168737056</v>
          </cell>
          <cell r="AA77">
            <v>4.1881957168737056</v>
          </cell>
          <cell r="AB77">
            <v>16.752782867494822</v>
          </cell>
          <cell r="AC77">
            <v>11.589182083281422</v>
          </cell>
          <cell r="AD77">
            <v>11.589182083281422</v>
          </cell>
          <cell r="AE77">
            <v>11.589182083281422</v>
          </cell>
          <cell r="AF77">
            <v>12.572399474585771</v>
          </cell>
          <cell r="AG77">
            <v>47.339945724430038</v>
          </cell>
          <cell r="AH77">
            <v>9.0591322832814214</v>
          </cell>
          <cell r="AI77">
            <v>9.0591322832814214</v>
          </cell>
          <cell r="AJ77">
            <v>9.0591322832814214</v>
          </cell>
          <cell r="AK77">
            <v>10.04234967458577</v>
          </cell>
          <cell r="AL77">
            <v>37.219746524430036</v>
          </cell>
          <cell r="AM77">
            <v>40.55260366728718</v>
          </cell>
          <cell r="AN77">
            <v>54.011991667287177</v>
          </cell>
          <cell r="AO77">
            <v>54.011991667287177</v>
          </cell>
          <cell r="AP77">
            <v>52.893658333953844</v>
          </cell>
          <cell r="AQ77">
            <v>51.29614047681099</v>
          </cell>
          <cell r="AR77">
            <v>47.993426191096702</v>
          </cell>
          <cell r="AS77">
            <v>47.993426191096702</v>
          </cell>
          <cell r="AT77">
            <v>17.604406191304349</v>
          </cell>
          <cell r="AU77">
            <v>4.2096181913043482</v>
          </cell>
          <cell r="AV77">
            <v>2.2298173913043478</v>
          </cell>
          <cell r="AW77">
            <v>1.0298173913043478</v>
          </cell>
          <cell r="AX77">
            <v>0.9652173913043478</v>
          </cell>
          <cell r="AY77">
            <v>0.9652173913043478</v>
          </cell>
          <cell r="AZ77">
            <v>0.9652173913043478</v>
          </cell>
          <cell r="BA77">
            <v>0.9652173913043478</v>
          </cell>
          <cell r="BB77">
            <v>0.9652173913043478</v>
          </cell>
          <cell r="BC77">
            <v>0.9652173913043478</v>
          </cell>
          <cell r="BD77">
            <v>0.9652173913043478</v>
          </cell>
          <cell r="BE77">
            <v>0.9652173913043478</v>
          </cell>
          <cell r="BF77">
            <v>0.9652173913043478</v>
          </cell>
          <cell r="BG77">
            <v>0</v>
          </cell>
          <cell r="BH77">
            <v>0</v>
          </cell>
          <cell r="BI77">
            <v>0</v>
          </cell>
          <cell r="BJ77">
            <v>0</v>
          </cell>
          <cell r="BK77">
            <v>0</v>
          </cell>
          <cell r="BL77">
            <v>0</v>
          </cell>
          <cell r="BM77">
            <v>0</v>
          </cell>
          <cell r="BN77">
            <v>0</v>
          </cell>
          <cell r="BO77">
            <v>0</v>
          </cell>
          <cell r="BP77">
            <v>0</v>
          </cell>
          <cell r="BQ77">
            <v>0</v>
          </cell>
        </row>
        <row r="78">
          <cell r="D78">
            <v>14.7</v>
          </cell>
          <cell r="E78">
            <v>19.100000000000001</v>
          </cell>
          <cell r="F78">
            <v>21.6</v>
          </cell>
          <cell r="G78">
            <v>114.2</v>
          </cell>
          <cell r="H78">
            <v>28.5</v>
          </cell>
          <cell r="I78">
            <v>5</v>
          </cell>
          <cell r="J78">
            <v>5</v>
          </cell>
          <cell r="K78">
            <v>5</v>
          </cell>
          <cell r="L78">
            <v>5</v>
          </cell>
          <cell r="M78">
            <v>20</v>
          </cell>
          <cell r="N78">
            <v>2.35</v>
          </cell>
          <cell r="O78">
            <v>2.35</v>
          </cell>
          <cell r="P78">
            <v>2.35</v>
          </cell>
          <cell r="Q78">
            <v>2.35</v>
          </cell>
          <cell r="R78">
            <v>9.4</v>
          </cell>
          <cell r="S78">
            <v>2.9703437500000001</v>
          </cell>
          <cell r="T78">
            <v>2.9703437500000001</v>
          </cell>
          <cell r="U78">
            <v>2.9703437500000001</v>
          </cell>
          <cell r="V78">
            <v>2.9703437500000001</v>
          </cell>
          <cell r="W78">
            <v>11.881375</v>
          </cell>
          <cell r="X78">
            <v>3.0203437499999999</v>
          </cell>
          <cell r="Y78">
            <v>3.0203437499999999</v>
          </cell>
          <cell r="Z78">
            <v>3.0203437499999999</v>
          </cell>
          <cell r="AA78">
            <v>3.0203437499999999</v>
          </cell>
          <cell r="AB78">
            <v>12.081375</v>
          </cell>
          <cell r="AC78">
            <v>10.667598749948089</v>
          </cell>
          <cell r="AD78">
            <v>10.667598749948089</v>
          </cell>
          <cell r="AE78">
            <v>10.667598749948089</v>
          </cell>
          <cell r="AF78">
            <v>10.667598749948089</v>
          </cell>
          <cell r="AG78">
            <v>42.670394999792357</v>
          </cell>
          <cell r="AH78">
            <v>8.1375489499480889</v>
          </cell>
          <cell r="AI78">
            <v>8.1375489499480889</v>
          </cell>
          <cell r="AJ78">
            <v>8.1375489499480889</v>
          </cell>
          <cell r="AK78">
            <v>8.1375489499480889</v>
          </cell>
          <cell r="AL78">
            <v>32.550195799792355</v>
          </cell>
          <cell r="AM78">
            <v>32.550195799792355</v>
          </cell>
          <cell r="AN78">
            <v>46.009583799792352</v>
          </cell>
          <cell r="AO78">
            <v>46.009583799792352</v>
          </cell>
          <cell r="AP78">
            <v>46.009583799792352</v>
          </cell>
          <cell r="AQ78">
            <v>45.728208799792355</v>
          </cell>
          <cell r="AR78">
            <v>45.728208799792355</v>
          </cell>
          <cell r="AS78">
            <v>45.728208799792355</v>
          </cell>
          <cell r="AT78">
            <v>15.339188800000001</v>
          </cell>
          <cell r="AU78">
            <v>1.9444008000000004</v>
          </cell>
          <cell r="AV78">
            <v>6.4600000000000005E-2</v>
          </cell>
          <cell r="AW78">
            <v>6.4600000000000005E-2</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row>
        <row r="79">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7.5972549999480901</v>
          </cell>
          <cell r="AD79">
            <v>7.5972549999480901</v>
          </cell>
          <cell r="AE79">
            <v>7.5972549999480901</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0.31944444444444442</v>
          </cell>
          <cell r="AW79">
            <v>0.875</v>
          </cell>
          <cell r="AX79">
            <v>1.4305555555555556</v>
          </cell>
          <cell r="AY79">
            <v>3.8444444444444446</v>
          </cell>
          <cell r="AZ79">
            <v>6.0305999999999997</v>
          </cell>
          <cell r="BA79">
            <v>11.167355555555556</v>
          </cell>
          <cell r="BB79">
            <v>13.046577777777777</v>
          </cell>
          <cell r="BC79">
            <v>14.985466666666667</v>
          </cell>
          <cell r="BD79">
            <v>16.402133333333332</v>
          </cell>
          <cell r="BE79">
            <v>17.885466666666666</v>
          </cell>
          <cell r="BF79">
            <v>19.482133333333334</v>
          </cell>
          <cell r="BG79">
            <v>18.886466666666667</v>
          </cell>
          <cell r="BH79">
            <v>18.559800000000003</v>
          </cell>
          <cell r="BI79">
            <v>17.943133333333332</v>
          </cell>
          <cell r="BJ79">
            <v>17.136466666666667</v>
          </cell>
          <cell r="BK79">
            <v>16.738800000000001</v>
          </cell>
          <cell r="BL79">
            <v>16.772133333333333</v>
          </cell>
          <cell r="BM79">
            <v>16.805466666666668</v>
          </cell>
          <cell r="BN79">
            <v>16.519355555555556</v>
          </cell>
          <cell r="BO79">
            <v>15.997133333333334</v>
          </cell>
          <cell r="BP79">
            <v>15.474911111111112</v>
          </cell>
          <cell r="BQ79">
            <v>14.95268888888889</v>
          </cell>
          <cell r="BR79">
            <v>14.430466666666668</v>
          </cell>
          <cell r="BS79">
            <v>13.908244444444446</v>
          </cell>
          <cell r="BT79">
            <v>12.336022222222224</v>
          </cell>
          <cell r="BU79">
            <v>11.780466666666669</v>
          </cell>
          <cell r="BV79">
            <v>11.780466666666669</v>
          </cell>
          <cell r="BW79">
            <v>11.780466666666669</v>
          </cell>
          <cell r="BX79">
            <v>11.780466666666669</v>
          </cell>
          <cell r="BY79">
            <v>11.780466666666669</v>
          </cell>
          <cell r="BZ79">
            <v>11.780466666666669</v>
          </cell>
          <cell r="CA79">
            <v>11.780466666666669</v>
          </cell>
          <cell r="CB79">
            <v>11.780466666666669</v>
          </cell>
        </row>
        <row r="80">
          <cell r="D80">
            <v>0</v>
          </cell>
          <cell r="E80">
            <v>0</v>
          </cell>
          <cell r="F80">
            <v>17.2</v>
          </cell>
          <cell r="G80">
            <v>42.5</v>
          </cell>
          <cell r="H80">
            <v>28.5</v>
          </cell>
          <cell r="I80">
            <v>5</v>
          </cell>
          <cell r="J80">
            <v>5</v>
          </cell>
          <cell r="K80">
            <v>5</v>
          </cell>
          <cell r="L80">
            <v>5</v>
          </cell>
          <cell r="M80">
            <v>20</v>
          </cell>
          <cell r="N80">
            <v>2.35</v>
          </cell>
          <cell r="O80">
            <v>2.35</v>
          </cell>
          <cell r="P80">
            <v>2.35</v>
          </cell>
          <cell r="Q80">
            <v>2.35</v>
          </cell>
          <cell r="R80">
            <v>9.4</v>
          </cell>
          <cell r="S80">
            <v>2.9</v>
          </cell>
          <cell r="T80">
            <v>2.9</v>
          </cell>
          <cell r="U80">
            <v>2.9</v>
          </cell>
          <cell r="V80">
            <v>2.9</v>
          </cell>
          <cell r="W80">
            <v>11.6</v>
          </cell>
          <cell r="X80">
            <v>2.9499999999999997</v>
          </cell>
          <cell r="Y80">
            <v>2.9499999999999997</v>
          </cell>
          <cell r="Z80">
            <v>2.9499999999999997</v>
          </cell>
          <cell r="AA80">
            <v>2.9499999999999997</v>
          </cell>
          <cell r="AB80">
            <v>11.799999999999999</v>
          </cell>
          <cell r="AC80">
            <v>3</v>
          </cell>
          <cell r="AD80">
            <v>3</v>
          </cell>
          <cell r="AE80">
            <v>3</v>
          </cell>
          <cell r="AF80">
            <v>3</v>
          </cell>
          <cell r="AG80">
            <v>12</v>
          </cell>
          <cell r="AH80">
            <v>0</v>
          </cell>
          <cell r="AI80">
            <v>0</v>
          </cell>
          <cell r="AJ80">
            <v>0</v>
          </cell>
          <cell r="AK80">
            <v>0</v>
          </cell>
          <cell r="AL80">
            <v>0</v>
          </cell>
          <cell r="AM80">
            <v>0</v>
          </cell>
          <cell r="AN80">
            <v>13.394788</v>
          </cell>
          <cell r="AO80">
            <v>13.394788</v>
          </cell>
          <cell r="AP80">
            <v>13.394788</v>
          </cell>
          <cell r="AQ80">
            <v>13.394788</v>
          </cell>
          <cell r="AR80">
            <v>13.394788</v>
          </cell>
          <cell r="AS80">
            <v>13.394788</v>
          </cell>
          <cell r="AT80">
            <v>13.394788</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row>
        <row r="81">
          <cell r="D81">
            <v>0</v>
          </cell>
          <cell r="E81">
            <v>4.4000000000000004</v>
          </cell>
          <cell r="F81">
            <v>4.4000000000000004</v>
          </cell>
          <cell r="G81">
            <v>4.4000000000000004</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0.4699502000000001</v>
          </cell>
          <cell r="AI81">
            <v>0.4699502000000001</v>
          </cell>
          <cell r="AJ81">
            <v>0.4699502000000001</v>
          </cell>
          <cell r="AK81">
            <v>0</v>
          </cell>
          <cell r="AL81">
            <v>1.8798008000000004</v>
          </cell>
          <cell r="AM81">
            <v>1.8798008000000004</v>
          </cell>
          <cell r="AN81">
            <v>1.8798008000000004</v>
          </cell>
          <cell r="AO81">
            <v>1.8798008000000004</v>
          </cell>
          <cell r="AP81">
            <v>0</v>
          </cell>
          <cell r="AQ81">
            <v>0</v>
          </cell>
          <cell r="AR81">
            <v>0</v>
          </cell>
          <cell r="AS81">
            <v>0</v>
          </cell>
          <cell r="AT81">
            <v>0</v>
          </cell>
          <cell r="AU81">
            <v>0</v>
          </cell>
          <cell r="AV81">
            <v>0.31944444444444442</v>
          </cell>
          <cell r="AW81">
            <v>0.875</v>
          </cell>
          <cell r="AX81">
            <v>1.4305555555555556</v>
          </cell>
          <cell r="AY81">
            <v>3.8444444444444446</v>
          </cell>
          <cell r="AZ81">
            <v>6.0305999999999997</v>
          </cell>
          <cell r="BA81">
            <v>8.2373555555555562</v>
          </cell>
          <cell r="BB81">
            <v>10.116577777777778</v>
          </cell>
          <cell r="BC81">
            <v>12.055466666666668</v>
          </cell>
          <cell r="BD81">
            <v>13.472133333333332</v>
          </cell>
          <cell r="BE81">
            <v>14.955466666666666</v>
          </cell>
          <cell r="BF81">
            <v>16.572133333333333</v>
          </cell>
          <cell r="BG81">
            <v>16.156466666666667</v>
          </cell>
          <cell r="BH81">
            <v>16.189800000000002</v>
          </cell>
          <cell r="BI81">
            <v>16.223133333333333</v>
          </cell>
          <cell r="BJ81">
            <v>16.256466666666668</v>
          </cell>
          <cell r="BK81">
            <v>16.738800000000001</v>
          </cell>
          <cell r="BL81">
            <v>16.772133333333333</v>
          </cell>
          <cell r="BM81">
            <v>16.805466666666668</v>
          </cell>
          <cell r="BN81">
            <v>16.519355555555556</v>
          </cell>
          <cell r="BO81">
            <v>15.997133333333334</v>
          </cell>
          <cell r="BP81">
            <v>15.474911111111112</v>
          </cell>
          <cell r="BQ81">
            <v>14.95268888888889</v>
          </cell>
          <cell r="BR81">
            <v>14.430466666666668</v>
          </cell>
          <cell r="BS81">
            <v>13.908244444444446</v>
          </cell>
          <cell r="BT81">
            <v>12.336022222222224</v>
          </cell>
          <cell r="BU81">
            <v>11.780466666666669</v>
          </cell>
          <cell r="BV81">
            <v>11.780466666666669</v>
          </cell>
          <cell r="BW81">
            <v>11.780466666666669</v>
          </cell>
          <cell r="BX81">
            <v>11.780466666666669</v>
          </cell>
          <cell r="BY81">
            <v>11.780466666666669</v>
          </cell>
          <cell r="BZ81">
            <v>11.780466666666669</v>
          </cell>
          <cell r="CA81">
            <v>11.780466666666669</v>
          </cell>
          <cell r="CB81">
            <v>11.780466666666669</v>
          </cell>
        </row>
        <row r="83">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7.0343749999999997E-2</v>
          </cell>
          <cell r="T83">
            <v>7.0343749999999997E-2</v>
          </cell>
          <cell r="U83">
            <v>7.0343749999999997E-2</v>
          </cell>
          <cell r="V83">
            <v>0</v>
          </cell>
          <cell r="W83">
            <v>0.28137499999999999</v>
          </cell>
          <cell r="X83">
            <v>7.0343749999999997E-2</v>
          </cell>
          <cell r="Y83">
            <v>7.0343749999999997E-2</v>
          </cell>
          <cell r="Z83">
            <v>7.0343749999999997E-2</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0.44899999999999995</v>
          </cell>
          <cell r="AZ83">
            <v>1.1656666666666666</v>
          </cell>
          <cell r="BA83">
            <v>1.7490000000000001</v>
          </cell>
          <cell r="BB83">
            <v>2.3656666666666668</v>
          </cell>
          <cell r="BC83">
            <v>3.0156666666666667</v>
          </cell>
          <cell r="BD83">
            <v>3.6989999999999998</v>
          </cell>
          <cell r="BE83">
            <v>4.4156666666666666</v>
          </cell>
          <cell r="BF83">
            <v>5.1656666666666666</v>
          </cell>
          <cell r="BG83">
            <v>4.75</v>
          </cell>
          <cell r="BH83">
            <v>4.7833333333333332</v>
          </cell>
          <cell r="BI83">
            <v>4.8166666666666664</v>
          </cell>
          <cell r="BJ83">
            <v>4.8499999999999996</v>
          </cell>
          <cell r="BK83">
            <v>5.3323333333333336</v>
          </cell>
          <cell r="BL83">
            <v>5.3656666666666668</v>
          </cell>
          <cell r="BM83">
            <v>5.399</v>
          </cell>
          <cell r="BN83">
            <v>5.4323333333333332</v>
          </cell>
          <cell r="BO83">
            <v>5.4656666666666665</v>
          </cell>
          <cell r="BP83">
            <v>5.4989999999999997</v>
          </cell>
          <cell r="BQ83">
            <v>5.5323333333333338</v>
          </cell>
          <cell r="BR83">
            <v>5.565666666666667</v>
          </cell>
          <cell r="BS83">
            <v>5.5990000000000002</v>
          </cell>
          <cell r="BT83">
            <v>4.5823333333333336</v>
          </cell>
          <cell r="BU83">
            <v>4.5823333333333336</v>
          </cell>
          <cell r="BV83">
            <v>4.5823333333333336</v>
          </cell>
          <cell r="BW83">
            <v>4.5823333333333336</v>
          </cell>
          <cell r="BX83">
            <v>4.5823333333333336</v>
          </cell>
          <cell r="BY83">
            <v>4.5823333333333336</v>
          </cell>
          <cell r="BZ83">
            <v>4.5823333333333336</v>
          </cell>
          <cell r="CA83">
            <v>4.5823333333333336</v>
          </cell>
          <cell r="CB83">
            <v>4.5823333333333336</v>
          </cell>
        </row>
        <row r="84">
          <cell r="D84">
            <v>0</v>
          </cell>
          <cell r="E84">
            <v>0</v>
          </cell>
          <cell r="F84">
            <v>8.6</v>
          </cell>
          <cell r="G84">
            <v>11.2</v>
          </cell>
          <cell r="H84">
            <v>11.5</v>
          </cell>
          <cell r="I84">
            <v>0</v>
          </cell>
          <cell r="J84">
            <v>0</v>
          </cell>
          <cell r="K84">
            <v>0</v>
          </cell>
          <cell r="L84">
            <v>2.8000000000000003</v>
          </cell>
          <cell r="M84">
            <v>2.8000000000000003</v>
          </cell>
          <cell r="N84">
            <v>0</v>
          </cell>
          <cell r="O84">
            <v>0</v>
          </cell>
          <cell r="P84">
            <v>0</v>
          </cell>
          <cell r="Q84">
            <v>0</v>
          </cell>
          <cell r="R84">
            <v>0</v>
          </cell>
          <cell r="S84">
            <v>0.53007246376811601</v>
          </cell>
          <cell r="T84">
            <v>0.53007246376811601</v>
          </cell>
          <cell r="U84">
            <v>5.030072463768116</v>
          </cell>
          <cell r="V84">
            <v>0</v>
          </cell>
          <cell r="W84">
            <v>6.6202898550724631</v>
          </cell>
          <cell r="X84">
            <v>1.1678876811594203</v>
          </cell>
          <cell r="Y84">
            <v>1.1678519668737057</v>
          </cell>
          <cell r="Z84">
            <v>1.1678519668737057</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row>
        <row r="85">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0.32173913043478264</v>
          </cell>
          <cell r="T85">
            <v>0.32173913043478264</v>
          </cell>
          <cell r="U85">
            <v>0.32173913043478264</v>
          </cell>
          <cell r="V85">
            <v>0</v>
          </cell>
          <cell r="W85">
            <v>1.2869565217391306</v>
          </cell>
          <cell r="X85">
            <v>0.24630434782608696</v>
          </cell>
          <cell r="Y85">
            <v>0.24630434782608696</v>
          </cell>
          <cell r="Z85">
            <v>0.24630434782608696</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0.31944444444444442</v>
          </cell>
          <cell r="AW85">
            <v>0.875</v>
          </cell>
          <cell r="AX85">
            <v>1.4305555555555556</v>
          </cell>
          <cell r="AY85">
            <v>1.9861111111111112</v>
          </cell>
          <cell r="AZ85">
            <v>2.541666666666667</v>
          </cell>
          <cell r="BA85">
            <v>3.0972222222222223</v>
          </cell>
          <cell r="BB85">
            <v>3.6527777777777777</v>
          </cell>
          <cell r="BC85">
            <v>4.208333333333333</v>
          </cell>
          <cell r="BD85">
            <v>4.208333333333333</v>
          </cell>
          <cell r="BE85">
            <v>4.208333333333333</v>
          </cell>
          <cell r="BF85">
            <v>4.208333333333333</v>
          </cell>
          <cell r="BG85">
            <v>4.208333333333333</v>
          </cell>
          <cell r="BH85">
            <v>4.208333333333333</v>
          </cell>
          <cell r="BI85">
            <v>4.208333333333333</v>
          </cell>
          <cell r="BJ85">
            <v>4.208333333333333</v>
          </cell>
          <cell r="BK85">
            <v>4.208333333333333</v>
          </cell>
          <cell r="BL85">
            <v>4.208333333333333</v>
          </cell>
          <cell r="BM85">
            <v>4.208333333333333</v>
          </cell>
          <cell r="BN85">
            <v>3.8888888888888884</v>
          </cell>
          <cell r="BO85">
            <v>3.333333333333333</v>
          </cell>
          <cell r="BP85">
            <v>2.7777777777777777</v>
          </cell>
          <cell r="BQ85">
            <v>2.2222222222222223</v>
          </cell>
          <cell r="BR85">
            <v>1.6666666666666667</v>
          </cell>
          <cell r="BS85">
            <v>1.1111111111111112</v>
          </cell>
          <cell r="BT85">
            <v>0.55555555555555558</v>
          </cell>
          <cell r="BU85">
            <v>0</v>
          </cell>
          <cell r="BV85">
            <v>0</v>
          </cell>
          <cell r="BW85">
            <v>0</v>
          </cell>
          <cell r="BX85">
            <v>0</v>
          </cell>
          <cell r="BY85">
            <v>0</v>
          </cell>
          <cell r="BZ85">
            <v>0</v>
          </cell>
          <cell r="CA85">
            <v>0</v>
          </cell>
          <cell r="CB85">
            <v>0</v>
          </cell>
        </row>
        <row r="86">
          <cell r="D86">
            <v>0</v>
          </cell>
          <cell r="E86">
            <v>0</v>
          </cell>
          <cell r="F86">
            <v>1.8</v>
          </cell>
          <cell r="G86">
            <v>1.8</v>
          </cell>
          <cell r="H86">
            <v>1.8</v>
          </cell>
          <cell r="I86">
            <v>0</v>
          </cell>
          <cell r="J86">
            <v>0</v>
          </cell>
          <cell r="K86">
            <v>0</v>
          </cell>
          <cell r="L86">
            <v>0</v>
          </cell>
          <cell r="M86">
            <v>0</v>
          </cell>
          <cell r="N86">
            <v>0</v>
          </cell>
          <cell r="O86">
            <v>0</v>
          </cell>
          <cell r="P86">
            <v>0</v>
          </cell>
          <cell r="Q86">
            <v>0</v>
          </cell>
          <cell r="R86">
            <v>0</v>
          </cell>
          <cell r="S86">
            <v>0</v>
          </cell>
          <cell r="T86">
            <v>0</v>
          </cell>
          <cell r="U86">
            <v>4.5</v>
          </cell>
          <cell r="V86">
            <v>0</v>
          </cell>
          <cell r="W86">
            <v>4.5</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row>
        <row r="87">
          <cell r="D87">
            <v>0</v>
          </cell>
          <cell r="E87">
            <v>0</v>
          </cell>
          <cell r="F87">
            <v>0</v>
          </cell>
          <cell r="G87">
            <v>2.2999999999999998</v>
          </cell>
          <cell r="H87">
            <v>2.2000000000000002</v>
          </cell>
          <cell r="I87">
            <v>0</v>
          </cell>
          <cell r="J87">
            <v>0</v>
          </cell>
          <cell r="K87">
            <v>0</v>
          </cell>
          <cell r="L87">
            <v>2.2000000000000002</v>
          </cell>
          <cell r="M87">
            <v>2.2000000000000002</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2.9299999999999997</v>
          </cell>
          <cell r="BB87">
            <v>2.9299999999999997</v>
          </cell>
          <cell r="BC87">
            <v>2.9299999999999997</v>
          </cell>
          <cell r="BD87">
            <v>2.9299999999999997</v>
          </cell>
          <cell r="BE87">
            <v>2.9299999999999997</v>
          </cell>
          <cell r="BF87">
            <v>2.91</v>
          </cell>
          <cell r="BG87">
            <v>2.7300000000000004</v>
          </cell>
          <cell r="BH87">
            <v>2.37</v>
          </cell>
          <cell r="BI87">
            <v>1.7200000000000002</v>
          </cell>
          <cell r="BJ87">
            <v>0.88000000000000012</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row>
        <row r="88">
          <cell r="D88">
            <v>0</v>
          </cell>
          <cell r="E88">
            <v>0</v>
          </cell>
          <cell r="F88">
            <v>0</v>
          </cell>
          <cell r="G88">
            <v>0.3</v>
          </cell>
          <cell r="H88">
            <v>0.6</v>
          </cell>
          <cell r="I88">
            <v>0</v>
          </cell>
          <cell r="J88">
            <v>0</v>
          </cell>
          <cell r="K88">
            <v>0</v>
          </cell>
          <cell r="L88">
            <v>0.6</v>
          </cell>
          <cell r="M88">
            <v>0.6</v>
          </cell>
          <cell r="N88">
            <v>0</v>
          </cell>
          <cell r="O88">
            <v>0</v>
          </cell>
          <cell r="P88">
            <v>0</v>
          </cell>
          <cell r="Q88">
            <v>0</v>
          </cell>
          <cell r="R88">
            <v>0</v>
          </cell>
          <cell r="S88">
            <v>0.20833333333333334</v>
          </cell>
          <cell r="T88">
            <v>0.20833333333333334</v>
          </cell>
          <cell r="U88">
            <v>0.20833333333333334</v>
          </cell>
          <cell r="V88">
            <v>0.20833333333333334</v>
          </cell>
          <cell r="W88">
            <v>0.83333333333333337</v>
          </cell>
          <cell r="X88">
            <v>0.27958333333333329</v>
          </cell>
          <cell r="Y88">
            <v>0.27958333333333329</v>
          </cell>
          <cell r="Z88">
            <v>0.27958333333333329</v>
          </cell>
          <cell r="AA88">
            <v>0.27958333333333329</v>
          </cell>
          <cell r="AB88">
            <v>1.1183333333333332</v>
          </cell>
          <cell r="AC88">
            <v>0.27958333333333329</v>
          </cell>
          <cell r="AD88">
            <v>0.27958333333333329</v>
          </cell>
          <cell r="AE88">
            <v>0.27958333333333329</v>
          </cell>
          <cell r="AF88">
            <v>0.27958333333333329</v>
          </cell>
          <cell r="AG88">
            <v>1.1183333333333332</v>
          </cell>
          <cell r="AH88">
            <v>0.27958333333333329</v>
          </cell>
          <cell r="AI88">
            <v>0.27958333333333329</v>
          </cell>
          <cell r="AJ88">
            <v>0.27958333333333329</v>
          </cell>
          <cell r="AK88">
            <v>0.27958333333333329</v>
          </cell>
          <cell r="AL88">
            <v>1.1183333333333332</v>
          </cell>
          <cell r="AM88">
            <v>1.1183333333333332</v>
          </cell>
          <cell r="AN88">
            <v>1.1183333333333332</v>
          </cell>
          <cell r="AO88">
            <v>1.1183333333333332</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row>
        <row r="89">
          <cell r="D89">
            <v>0</v>
          </cell>
          <cell r="E89">
            <v>0</v>
          </cell>
          <cell r="F89">
            <v>6.8</v>
          </cell>
          <cell r="G89">
            <v>6.8</v>
          </cell>
          <cell r="H89">
            <v>6.9</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0.64200000000000002</v>
          </cell>
          <cell r="Y89">
            <v>0.64196428571428565</v>
          </cell>
          <cell r="Z89">
            <v>0.64196428571428565</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2.1913027112391865</v>
          </cell>
          <cell r="AR89">
            <v>2.1913027112391865</v>
          </cell>
          <cell r="AS89">
            <v>2.1913027112391865</v>
          </cell>
          <cell r="AT89">
            <v>2.1913027112391865</v>
          </cell>
          <cell r="AU89">
            <v>2.1913027112391865</v>
          </cell>
          <cell r="AV89">
            <v>1.3177811837345081</v>
          </cell>
          <cell r="AW89">
            <v>2.4457252651655539</v>
          </cell>
          <cell r="AX89">
            <v>4.1666795322721031</v>
          </cell>
          <cell r="AY89">
            <v>5.5069907665360551</v>
          </cell>
          <cell r="AZ89">
            <v>6.2164610059707526</v>
          </cell>
          <cell r="BA89">
            <v>3.9436481983066729</v>
          </cell>
          <cell r="BB89">
            <v>3.9436481983066729</v>
          </cell>
          <cell r="BC89">
            <v>3.9436481983066729</v>
          </cell>
          <cell r="BD89">
            <v>3.9436481983066729</v>
          </cell>
          <cell r="BE89">
            <v>3.9436481983066729</v>
          </cell>
          <cell r="BF89">
            <v>4.8171697258113513</v>
          </cell>
          <cell r="BG89">
            <v>3.689225644380306</v>
          </cell>
          <cell r="BH89">
            <v>1.968271377273757</v>
          </cell>
          <cell r="BI89">
            <v>0.62796014300980474</v>
          </cell>
          <cell r="BJ89">
            <v>-8.1510096424892542E-2</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row>
        <row r="95">
          <cell r="S95">
            <v>814.83983346901721</v>
          </cell>
          <cell r="T95">
            <v>759.90522611039376</v>
          </cell>
          <cell r="U95">
            <v>690.4256205674219</v>
          </cell>
          <cell r="V95">
            <v>591.54956098333685</v>
          </cell>
          <cell r="W95">
            <v>577.89405723345124</v>
          </cell>
          <cell r="X95">
            <v>652.57837240697506</v>
          </cell>
          <cell r="Y95">
            <v>628.74778251929786</v>
          </cell>
          <cell r="Z95">
            <v>629.47755447776728</v>
          </cell>
          <cell r="AA95">
            <v>702.74451995343702</v>
          </cell>
          <cell r="AB95">
            <v>747.79052307804386</v>
          </cell>
          <cell r="AC95">
            <v>736.77193553759366</v>
          </cell>
          <cell r="AD95">
            <v>719.70097261138142</v>
          </cell>
          <cell r="AE95">
            <v>705.13057193379382</v>
          </cell>
          <cell r="AF95">
            <v>672.6736503871939</v>
          </cell>
          <cell r="AG95">
            <v>623.81148731740495</v>
          </cell>
          <cell r="AH95">
            <v>572.39926875417268</v>
          </cell>
          <cell r="AI95">
            <v>517.97257342715943</v>
          </cell>
          <cell r="AJ95">
            <v>468.18591417410988</v>
          </cell>
          <cell r="AK95">
            <v>406.48218316255947</v>
          </cell>
          <cell r="AL95">
            <v>337.68067695160352</v>
          </cell>
          <cell r="AM95">
            <v>279.54968815794729</v>
          </cell>
          <cell r="AN95">
            <v>229.43617966200463</v>
          </cell>
          <cell r="AO95">
            <v>181.29720243949612</v>
          </cell>
          <cell r="AP95">
            <v>150.04068070758268</v>
          </cell>
          <cell r="AQ95">
            <v>123.18735301160605</v>
          </cell>
          <cell r="AR95">
            <v>96.09839484029466</v>
          </cell>
          <cell r="AS95">
            <v>91.614391440483274</v>
          </cell>
          <cell r="AT95">
            <v>86.268893913364494</v>
          </cell>
          <cell r="AU95">
            <v>82.045016891663465</v>
          </cell>
          <cell r="AV95">
            <v>79.563004941414164</v>
          </cell>
          <cell r="AW95">
            <v>78.651365602514375</v>
          </cell>
          <cell r="AX95">
            <v>79.523865361471096</v>
          </cell>
          <cell r="AY95">
            <v>73.997686309772931</v>
          </cell>
          <cell r="AZ95">
            <v>68.641367784610324</v>
          </cell>
          <cell r="BA95">
            <v>63.496040051498007</v>
          </cell>
          <cell r="BB95">
            <v>58.246851740253931</v>
          </cell>
          <cell r="BC95">
            <v>52.80900872625034</v>
          </cell>
          <cell r="BD95">
            <v>47.180448150766637</v>
          </cell>
          <cell r="BE95">
            <v>41.978960447559899</v>
          </cell>
          <cell r="BF95">
            <v>36.590330133524958</v>
          </cell>
          <cell r="BG95">
            <v>30.976999478178087</v>
          </cell>
          <cell r="BH95">
            <v>25.127463824044138</v>
          </cell>
          <cell r="BI95">
            <v>19.029629475185196</v>
          </cell>
          <cell r="BJ95">
            <v>13.667033538431342</v>
          </cell>
          <cell r="BK95">
            <v>8.8207577204823657</v>
          </cell>
          <cell r="BL95">
            <v>5.0268066947543986</v>
          </cell>
          <cell r="BM95">
            <v>2.4477579072758218</v>
          </cell>
          <cell r="BN95">
            <v>0.85043785264500737</v>
          </cell>
          <cell r="BO95">
            <v>0.28170979198376656</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row>
        <row r="101">
          <cell r="S101">
            <v>737.89365478074092</v>
          </cell>
          <cell r="T101">
            <v>687.79291395883661</v>
          </cell>
          <cell r="U101">
            <v>612.49951889802196</v>
          </cell>
          <cell r="V101">
            <v>504.30002267474322</v>
          </cell>
          <cell r="W101">
            <v>485.31483685269916</v>
          </cell>
          <cell r="X101">
            <v>543.88878876275385</v>
          </cell>
          <cell r="Y101">
            <v>523.23386911454827</v>
          </cell>
          <cell r="Z101">
            <v>521.87969510290486</v>
          </cell>
          <cell r="AA101">
            <v>581.52000830876375</v>
          </cell>
          <cell r="AB101">
            <v>625.775886075568</v>
          </cell>
          <cell r="AC101">
            <v>611.51387295597317</v>
          </cell>
          <cell r="AD101">
            <v>608.17500646738358</v>
          </cell>
          <cell r="AE101">
            <v>599.70157478357351</v>
          </cell>
          <cell r="AF101">
            <v>575.50061592490169</v>
          </cell>
          <cell r="AG101">
            <v>536.88804792225073</v>
          </cell>
          <cell r="AH101">
            <v>496.14933472387941</v>
          </cell>
          <cell r="AI101">
            <v>452.56454004812804</v>
          </cell>
          <cell r="AJ101">
            <v>409.04925830377368</v>
          </cell>
          <cell r="AK101">
            <v>357.42110669871954</v>
          </cell>
          <cell r="AL101">
            <v>302.8667800453581</v>
          </cell>
          <cell r="AM101">
            <v>260.85185544726232</v>
          </cell>
          <cell r="AN101">
            <v>219.92603049714802</v>
          </cell>
          <cell r="AO101">
            <v>180.24940149597896</v>
          </cell>
          <cell r="AP101">
            <v>150.04068070758268</v>
          </cell>
          <cell r="AQ101">
            <v>123.18735301160605</v>
          </cell>
          <cell r="AR101">
            <v>96.09839484029466</v>
          </cell>
          <cell r="AS101">
            <v>91.614391440483274</v>
          </cell>
          <cell r="AT101">
            <v>86.268893913364494</v>
          </cell>
          <cell r="AU101">
            <v>82.045016891663465</v>
          </cell>
          <cell r="AV101">
            <v>79.563004941414164</v>
          </cell>
          <cell r="AW101">
            <v>78.651365602514375</v>
          </cell>
          <cell r="AX101">
            <v>79.523865361471096</v>
          </cell>
          <cell r="AY101">
            <v>73.997686309772931</v>
          </cell>
          <cell r="AZ101">
            <v>68.641367784610324</v>
          </cell>
          <cell r="BA101">
            <v>63.496040051498007</v>
          </cell>
          <cell r="BB101">
            <v>58.246851740253931</v>
          </cell>
          <cell r="BC101">
            <v>52.80900872625034</v>
          </cell>
          <cell r="BD101">
            <v>47.180448150766637</v>
          </cell>
          <cell r="BE101">
            <v>41.978960447559899</v>
          </cell>
          <cell r="BF101">
            <v>36.590330133524958</v>
          </cell>
          <cell r="BG101">
            <v>30.976999478178087</v>
          </cell>
          <cell r="BH101">
            <v>25.127463824044138</v>
          </cell>
          <cell r="BI101">
            <v>19.029629475185196</v>
          </cell>
          <cell r="BJ101">
            <v>13.667033538431342</v>
          </cell>
          <cell r="BK101">
            <v>8.8207577204823657</v>
          </cell>
          <cell r="BL101">
            <v>5.0268066947543986</v>
          </cell>
          <cell r="BM101">
            <v>2.4477579072758218</v>
          </cell>
          <cell r="BN101">
            <v>0.85043785264500737</v>
          </cell>
          <cell r="BO101">
            <v>0.28170979198376656</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row>
      </sheetData>
      <sheetData sheetId="18" refreshError="1">
        <row r="10">
          <cell r="M10">
            <v>29.6</v>
          </cell>
          <cell r="R10">
            <v>0</v>
          </cell>
          <cell r="V10">
            <v>1.2869565217391306</v>
          </cell>
          <cell r="W10">
            <v>1.2869565217391306</v>
          </cell>
          <cell r="AB10">
            <v>0.9652173913043478</v>
          </cell>
          <cell r="AC10">
            <v>0</v>
          </cell>
          <cell r="AD10">
            <v>0</v>
          </cell>
          <cell r="AE10">
            <v>0</v>
          </cell>
          <cell r="AF10">
            <v>0.98321100000000006</v>
          </cell>
          <cell r="AG10">
            <v>0.98321100000000006</v>
          </cell>
          <cell r="AH10">
            <v>0</v>
          </cell>
          <cell r="AI10">
            <v>0</v>
          </cell>
          <cell r="AJ10">
            <v>0</v>
          </cell>
          <cell r="AK10">
            <v>0.98321100000000006</v>
          </cell>
          <cell r="AL10">
            <v>0.98321100000000006</v>
          </cell>
          <cell r="AM10">
            <v>0</v>
          </cell>
          <cell r="AN10">
            <v>0</v>
          </cell>
          <cell r="AO10">
            <v>0</v>
          </cell>
          <cell r="AP10">
            <v>0.98321100000000006</v>
          </cell>
          <cell r="AQ10">
            <v>0.98321100000000006</v>
          </cell>
          <cell r="AR10">
            <v>0.98321100000000006</v>
          </cell>
          <cell r="AS10">
            <v>0.98321100000000006</v>
          </cell>
          <cell r="AT10">
            <v>0.98321100000000006</v>
          </cell>
          <cell r="AU10">
            <v>0.98321100000000006</v>
          </cell>
          <cell r="AV10">
            <v>0.98321100000000006</v>
          </cell>
          <cell r="AW10">
            <v>0.98321100000000006</v>
          </cell>
          <cell r="AX10">
            <v>0.98321100000000006</v>
          </cell>
          <cell r="AY10">
            <v>0.98321100000000006</v>
          </cell>
          <cell r="AZ10">
            <v>0.98321100000000006</v>
          </cell>
          <cell r="BA10">
            <v>0.98321100000000006</v>
          </cell>
          <cell r="BB10">
            <v>0.98321100000000006</v>
          </cell>
          <cell r="BC10">
            <v>0.98321100000000006</v>
          </cell>
          <cell r="BD10">
            <v>0.98321100000000006</v>
          </cell>
          <cell r="BE10">
            <v>0.98321100000000006</v>
          </cell>
          <cell r="BF10">
            <v>0.98321100000000006</v>
          </cell>
          <cell r="BG10">
            <v>0.98321100000000006</v>
          </cell>
          <cell r="BH10">
            <v>0.98321100000000006</v>
          </cell>
          <cell r="BI10">
            <v>0.98321100000000006</v>
          </cell>
          <cell r="BJ10">
            <v>0.98321100000000006</v>
          </cell>
        </row>
        <row r="15">
          <cell r="H15">
            <v>0</v>
          </cell>
          <cell r="M15">
            <v>0</v>
          </cell>
          <cell r="R15">
            <v>0</v>
          </cell>
          <cell r="S15">
            <v>10.5</v>
          </cell>
          <cell r="T15">
            <v>10.5</v>
          </cell>
          <cell r="U15">
            <v>4.5</v>
          </cell>
          <cell r="V15">
            <v>6</v>
          </cell>
          <cell r="W15">
            <v>4.5</v>
          </cell>
          <cell r="X15">
            <v>0</v>
          </cell>
          <cell r="Y15">
            <v>0</v>
          </cell>
          <cell r="Z15">
            <v>0</v>
          </cell>
          <cell r="AA15">
            <v>0</v>
          </cell>
          <cell r="AB15">
            <v>0</v>
          </cell>
          <cell r="AC15">
            <v>0</v>
          </cell>
          <cell r="AD15">
            <v>0</v>
          </cell>
          <cell r="AE15">
            <v>0</v>
          </cell>
          <cell r="AF15">
            <v>1.2</v>
          </cell>
          <cell r="AG15">
            <v>1.2</v>
          </cell>
          <cell r="AH15">
            <v>0</v>
          </cell>
          <cell r="AI15">
            <v>0</v>
          </cell>
          <cell r="AJ15">
            <v>0</v>
          </cell>
          <cell r="AK15">
            <v>0</v>
          </cell>
          <cell r="AL15">
            <v>0</v>
          </cell>
          <cell r="AM15">
            <v>0</v>
          </cell>
          <cell r="AN15">
            <v>0</v>
          </cell>
          <cell r="AO15">
            <v>0</v>
          </cell>
          <cell r="AP15">
            <v>1.2</v>
          </cell>
          <cell r="AQ15">
            <v>1.2</v>
          </cell>
          <cell r="AR15">
            <v>1.2</v>
          </cell>
          <cell r="AS15">
            <v>1.2</v>
          </cell>
          <cell r="AT15">
            <v>1.2</v>
          </cell>
          <cell r="AU15">
            <v>1.2</v>
          </cell>
        </row>
        <row r="20">
          <cell r="D20">
            <v>5</v>
          </cell>
          <cell r="E20">
            <v>0</v>
          </cell>
          <cell r="F20">
            <v>0</v>
          </cell>
          <cell r="G20">
            <v>0.625</v>
          </cell>
          <cell r="H20">
            <v>0.625</v>
          </cell>
          <cell r="M20">
            <v>0.625</v>
          </cell>
          <cell r="R20">
            <v>0.625</v>
          </cell>
          <cell r="S20">
            <v>0</v>
          </cell>
          <cell r="T20">
            <v>0.3125</v>
          </cell>
          <cell r="U20">
            <v>0</v>
          </cell>
          <cell r="V20">
            <v>0.3125</v>
          </cell>
          <cell r="W20">
            <v>0.625</v>
          </cell>
          <cell r="X20">
            <v>0</v>
          </cell>
          <cell r="Y20">
            <v>0.3125</v>
          </cell>
          <cell r="Z20">
            <v>0</v>
          </cell>
          <cell r="AA20">
            <v>0.3125</v>
          </cell>
          <cell r="AB20">
            <v>0.625</v>
          </cell>
          <cell r="AC20">
            <v>0</v>
          </cell>
          <cell r="AD20">
            <v>0.3125</v>
          </cell>
          <cell r="AE20">
            <v>0</v>
          </cell>
          <cell r="AF20">
            <v>0.3125</v>
          </cell>
          <cell r="AG20">
            <v>0.625</v>
          </cell>
          <cell r="AH20">
            <v>0</v>
          </cell>
          <cell r="AI20">
            <v>0.3125</v>
          </cell>
          <cell r="AJ20">
            <v>0</v>
          </cell>
          <cell r="AK20">
            <v>0.3125</v>
          </cell>
          <cell r="AL20">
            <v>0.625</v>
          </cell>
          <cell r="AM20">
            <v>0.15625</v>
          </cell>
          <cell r="AN20">
            <v>0.15625</v>
          </cell>
          <cell r="AO20">
            <v>0.15625</v>
          </cell>
          <cell r="AP20">
            <v>0.15625</v>
          </cell>
          <cell r="AQ20">
            <v>0.625</v>
          </cell>
          <cell r="AR20">
            <v>0.625</v>
          </cell>
          <cell r="AS20">
            <v>0.625</v>
          </cell>
          <cell r="AT20">
            <v>0.625</v>
          </cell>
          <cell r="AU20">
            <v>0.625</v>
          </cell>
          <cell r="AV20">
            <v>0.625</v>
          </cell>
          <cell r="AW20">
            <v>0.625</v>
          </cell>
          <cell r="AX20">
            <v>0.625</v>
          </cell>
          <cell r="AY20">
            <v>0.625</v>
          </cell>
          <cell r="AZ20">
            <v>0.625</v>
          </cell>
          <cell r="BA20">
            <v>0.625</v>
          </cell>
          <cell r="BB20">
            <v>0.625</v>
          </cell>
          <cell r="BC20">
            <v>0.625</v>
          </cell>
          <cell r="BD20">
            <v>0.625</v>
          </cell>
          <cell r="BE20">
            <v>0.625</v>
          </cell>
          <cell r="BF20">
            <v>0.625</v>
          </cell>
          <cell r="BG20">
            <v>0.625</v>
          </cell>
          <cell r="BH20">
            <v>0.625</v>
          </cell>
          <cell r="BI20">
            <v>0.625</v>
          </cell>
          <cell r="BJ20">
            <v>0.625</v>
          </cell>
          <cell r="BK20">
            <v>0.625</v>
          </cell>
          <cell r="BL20">
            <v>0.625</v>
          </cell>
          <cell r="BM20">
            <v>0.625</v>
          </cell>
          <cell r="BN20">
            <v>0.625</v>
          </cell>
          <cell r="BO20">
            <v>0.625</v>
          </cell>
          <cell r="BP20">
            <v>0.625</v>
          </cell>
          <cell r="BQ20">
            <v>0.625</v>
          </cell>
        </row>
        <row r="23">
          <cell r="D23">
            <v>0.35000000000000003</v>
          </cell>
          <cell r="E23">
            <v>0.35000000000000003</v>
          </cell>
          <cell r="F23">
            <v>0.35000000000000003</v>
          </cell>
          <cell r="G23">
            <v>0.35000000000000003</v>
          </cell>
          <cell r="H23">
            <v>0.35000000000000003</v>
          </cell>
          <cell r="M23">
            <v>0.35000000000000003</v>
          </cell>
          <cell r="R23">
            <v>13</v>
          </cell>
          <cell r="S23">
            <v>13</v>
          </cell>
          <cell r="T23">
            <v>13</v>
          </cell>
          <cell r="U23">
            <v>13</v>
          </cell>
          <cell r="V23">
            <v>13</v>
          </cell>
          <cell r="W23">
            <v>13</v>
          </cell>
          <cell r="X23">
            <v>13</v>
          </cell>
          <cell r="Y23">
            <v>13</v>
          </cell>
          <cell r="Z23">
            <v>13</v>
          </cell>
          <cell r="AA23">
            <v>13</v>
          </cell>
          <cell r="AB23">
            <v>13</v>
          </cell>
          <cell r="AC23">
            <v>8.7500000000000008E-2</v>
          </cell>
          <cell r="AD23">
            <v>8.7500000000000008E-2</v>
          </cell>
          <cell r="AE23">
            <v>8.7500000000000008E-2</v>
          </cell>
          <cell r="AF23">
            <v>8.7500000000000008E-2</v>
          </cell>
          <cell r="AG23">
            <v>13</v>
          </cell>
          <cell r="AH23">
            <v>8.7500000000000008E-2</v>
          </cell>
          <cell r="AI23">
            <v>8.7500000000000008E-2</v>
          </cell>
          <cell r="AJ23">
            <v>8.7500000000000008E-2</v>
          </cell>
          <cell r="AK23">
            <v>8.7500000000000008E-2</v>
          </cell>
          <cell r="AL23">
            <v>13</v>
          </cell>
          <cell r="AM23">
            <v>0.35000000000000003</v>
          </cell>
          <cell r="AN23">
            <v>0.35000000000000003</v>
          </cell>
          <cell r="AO23">
            <v>0.35000000000000003</v>
          </cell>
          <cell r="AP23">
            <v>0.30068258147058602</v>
          </cell>
          <cell r="AQ23">
            <v>13</v>
          </cell>
          <cell r="AR23">
            <v>11.7</v>
          </cell>
          <cell r="AS23">
            <v>10.399999999999999</v>
          </cell>
          <cell r="AT23">
            <v>9.0999999999999979</v>
          </cell>
          <cell r="AU23">
            <v>7.799999999999998</v>
          </cell>
          <cell r="AV23">
            <v>6.4999999999999982</v>
          </cell>
          <cell r="AW23">
            <v>5.1999999999999984</v>
          </cell>
          <cell r="AX23">
            <v>3.8999999999999986</v>
          </cell>
          <cell r="AY23">
            <v>2.5999999999999988</v>
          </cell>
          <cell r="AZ23">
            <v>1.3999999999999988</v>
          </cell>
          <cell r="BA23">
            <v>0.19999999999999885</v>
          </cell>
        </row>
        <row r="25">
          <cell r="N25">
            <v>0</v>
          </cell>
          <cell r="R25">
            <v>0</v>
          </cell>
          <cell r="S25">
            <v>0</v>
          </cell>
          <cell r="T25">
            <v>0</v>
          </cell>
          <cell r="U25">
            <v>0</v>
          </cell>
          <cell r="V25">
            <v>0</v>
          </cell>
          <cell r="W25">
            <v>0</v>
          </cell>
          <cell r="X25">
            <v>13</v>
          </cell>
          <cell r="Y25">
            <v>12.909000000000001</v>
          </cell>
          <cell r="Z25">
            <v>12.909000000000001</v>
          </cell>
          <cell r="AA25">
            <v>12.909000000000001</v>
          </cell>
          <cell r="AB25">
            <v>0</v>
          </cell>
          <cell r="AG25">
            <v>0</v>
          </cell>
          <cell r="AL25">
            <v>0</v>
          </cell>
          <cell r="AM25">
            <v>0</v>
          </cell>
          <cell r="AN25">
            <v>0</v>
          </cell>
          <cell r="AO25">
            <v>0</v>
          </cell>
          <cell r="AP25">
            <v>0</v>
          </cell>
          <cell r="AQ25">
            <v>0</v>
          </cell>
          <cell r="AR25">
            <v>1.3</v>
          </cell>
          <cell r="AS25">
            <v>1.3</v>
          </cell>
          <cell r="AT25">
            <v>1.3</v>
          </cell>
          <cell r="AU25">
            <v>1.3</v>
          </cell>
          <cell r="AV25">
            <v>1.3</v>
          </cell>
          <cell r="AW25">
            <v>1.3</v>
          </cell>
          <cell r="AX25">
            <v>1.3</v>
          </cell>
          <cell r="AY25">
            <v>1.3</v>
          </cell>
          <cell r="AZ25">
            <v>1.2</v>
          </cell>
          <cell r="BA25">
            <v>1.2</v>
          </cell>
        </row>
        <row r="30">
          <cell r="M30">
            <v>0</v>
          </cell>
          <cell r="R30">
            <v>0</v>
          </cell>
          <cell r="W30">
            <v>0</v>
          </cell>
          <cell r="X30">
            <v>0.64205000000000001</v>
          </cell>
          <cell r="Y30">
            <v>0.64205000000000001</v>
          </cell>
          <cell r="Z30">
            <v>0.64205000000000001</v>
          </cell>
          <cell r="AA30">
            <v>0.64205000000000001</v>
          </cell>
          <cell r="AB30">
            <v>2.5682</v>
          </cell>
          <cell r="AC30">
            <v>0.64200000000000002</v>
          </cell>
          <cell r="AD30">
            <v>0.64200000000000002</v>
          </cell>
          <cell r="AE30">
            <v>0.64200000000000002</v>
          </cell>
          <cell r="AF30">
            <v>0.64200000000000002</v>
          </cell>
          <cell r="AG30">
            <v>2.5680000000000001</v>
          </cell>
          <cell r="AH30">
            <v>0.64205000000000001</v>
          </cell>
          <cell r="AI30">
            <v>0.64205000000000001</v>
          </cell>
          <cell r="AJ30">
            <v>0.64205000000000001</v>
          </cell>
          <cell r="AK30">
            <v>0.64205000000000001</v>
          </cell>
          <cell r="AL30">
            <v>2.5682</v>
          </cell>
          <cell r="AM30">
            <v>0.64205000000000001</v>
          </cell>
          <cell r="AN30">
            <v>0.64205000000000001</v>
          </cell>
          <cell r="AO30">
            <v>0.64205000000000001</v>
          </cell>
          <cell r="AP30">
            <v>0.64205000000000001</v>
          </cell>
          <cell r="AQ30">
            <v>2.5682</v>
          </cell>
          <cell r="AR30">
            <v>2.5682</v>
          </cell>
          <cell r="AS30">
            <v>2.5682</v>
          </cell>
          <cell r="AT30">
            <v>2.5682</v>
          </cell>
          <cell r="AU30">
            <v>2.5682</v>
          </cell>
          <cell r="AV30">
            <v>2.5682</v>
          </cell>
          <cell r="AW30">
            <v>2.5682</v>
          </cell>
        </row>
        <row r="35">
          <cell r="H35">
            <v>0</v>
          </cell>
          <cell r="M35">
            <v>0</v>
          </cell>
          <cell r="R35">
            <v>0</v>
          </cell>
          <cell r="W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11.526</v>
          </cell>
          <cell r="AS35">
            <v>11.526</v>
          </cell>
          <cell r="AT35">
            <v>23.051514999844272</v>
          </cell>
          <cell r="AU35">
            <v>23.051514999844272</v>
          </cell>
          <cell r="AV35">
            <v>23.051514999844272</v>
          </cell>
          <cell r="AW35">
            <v>23.051514999844272</v>
          </cell>
          <cell r="AX35">
            <v>23.051514999844272</v>
          </cell>
          <cell r="AY35">
            <v>23.051514999844272</v>
          </cell>
          <cell r="AZ35">
            <v>23.051514999844272</v>
          </cell>
          <cell r="BA35">
            <v>23.051514999844272</v>
          </cell>
          <cell r="BB35">
            <v>23.051514999844272</v>
          </cell>
          <cell r="BC35">
            <v>23.051514999844272</v>
          </cell>
          <cell r="BD35">
            <v>23.051514999844272</v>
          </cell>
          <cell r="BE35">
            <v>23.051514999844272</v>
          </cell>
        </row>
        <row r="40">
          <cell r="F40">
            <v>199.8</v>
          </cell>
          <cell r="M40">
            <v>151.25800000000001</v>
          </cell>
          <cell r="R40">
            <v>9.4</v>
          </cell>
          <cell r="W40">
            <v>11.6</v>
          </cell>
          <cell r="AB40">
            <v>11.799999999999999</v>
          </cell>
          <cell r="AC40">
            <v>11.7515</v>
          </cell>
          <cell r="AG40">
            <v>11.7515</v>
          </cell>
          <cell r="AH40">
            <v>11.879</v>
          </cell>
          <cell r="AL40">
            <v>11.879</v>
          </cell>
          <cell r="AM40">
            <v>93.763499999999979</v>
          </cell>
          <cell r="AN40">
            <v>80.368711999999974</v>
          </cell>
          <cell r="AO40">
            <v>66.973923999999968</v>
          </cell>
          <cell r="AP40">
            <v>53.57913599999997</v>
          </cell>
          <cell r="AQ40">
            <v>0</v>
          </cell>
          <cell r="AR40">
            <v>13.394788</v>
          </cell>
          <cell r="AS40">
            <v>13.394788</v>
          </cell>
          <cell r="AT40">
            <v>13.394788</v>
          </cell>
          <cell r="AU40">
            <v>13.394788</v>
          </cell>
          <cell r="AV40">
            <v>13.394788</v>
          </cell>
          <cell r="AW40">
            <v>13.394788</v>
          </cell>
          <cell r="AX40">
            <v>13.394788</v>
          </cell>
        </row>
        <row r="45">
          <cell r="M45">
            <v>18.286000000000001</v>
          </cell>
          <cell r="R45">
            <v>0</v>
          </cell>
          <cell r="W45">
            <v>0</v>
          </cell>
          <cell r="AB45">
            <v>0</v>
          </cell>
          <cell r="AC45">
            <v>12.1</v>
          </cell>
          <cell r="AG45">
            <v>0</v>
          </cell>
          <cell r="AL45">
            <v>0</v>
          </cell>
          <cell r="AM45">
            <v>8.3403983999999998</v>
          </cell>
          <cell r="AN45">
            <v>6.4605975999999998</v>
          </cell>
          <cell r="AO45">
            <v>4.5807967999999999</v>
          </cell>
          <cell r="AP45">
            <v>2.7009959999999995</v>
          </cell>
          <cell r="AQ45">
            <v>0</v>
          </cell>
          <cell r="AR45">
            <v>0</v>
          </cell>
          <cell r="AS45">
            <v>1.21</v>
          </cell>
          <cell r="AT45">
            <v>1.21</v>
          </cell>
          <cell r="AU45">
            <v>1.21</v>
          </cell>
          <cell r="AV45">
            <v>1.21</v>
          </cell>
          <cell r="AW45">
            <v>1.21</v>
          </cell>
          <cell r="AX45">
            <v>1.21</v>
          </cell>
          <cell r="AY45">
            <v>1.21</v>
          </cell>
          <cell r="AZ45">
            <v>1.21</v>
          </cell>
          <cell r="BA45">
            <v>1.21</v>
          </cell>
          <cell r="BB45">
            <v>1.21</v>
          </cell>
        </row>
        <row r="50">
          <cell r="M50">
            <v>2.2509999999999999</v>
          </cell>
          <cell r="R50">
            <v>0</v>
          </cell>
          <cell r="W50">
            <v>0.28137499999999999</v>
          </cell>
          <cell r="X50">
            <v>7.0343749999999997E-2</v>
          </cell>
          <cell r="Y50">
            <v>7.0343749999999997E-2</v>
          </cell>
          <cell r="Z50">
            <v>7.0343749999999997E-2</v>
          </cell>
          <cell r="AA50">
            <v>7.0343749999999997E-2</v>
          </cell>
          <cell r="AB50">
            <v>0.28137499999999999</v>
          </cell>
          <cell r="AC50">
            <v>7.3999999999999996E-2</v>
          </cell>
          <cell r="AD50">
            <v>7.3999999999999996E-2</v>
          </cell>
          <cell r="AE50">
            <v>7.3999999999999996E-2</v>
          </cell>
          <cell r="AF50">
            <v>7.3999999999999996E-2</v>
          </cell>
          <cell r="AG50">
            <v>0.29599999999999999</v>
          </cell>
          <cell r="AH50">
            <v>7.0343749999999997E-2</v>
          </cell>
          <cell r="AI50">
            <v>7.0343749999999997E-2</v>
          </cell>
          <cell r="AJ50">
            <v>7.0343749999999997E-2</v>
          </cell>
          <cell r="AK50">
            <v>7.0343749999999997E-2</v>
          </cell>
          <cell r="AL50">
            <v>0.28137499999999999</v>
          </cell>
          <cell r="AM50">
            <v>7.0343749999999997E-2</v>
          </cell>
          <cell r="AN50">
            <v>7.0343749999999997E-2</v>
          </cell>
          <cell r="AO50">
            <v>7.0343749999999997E-2</v>
          </cell>
          <cell r="AP50">
            <v>7.0343749999999997E-2</v>
          </cell>
          <cell r="AQ50">
            <v>0.28137499999999999</v>
          </cell>
          <cell r="AR50">
            <v>0.28137499999999999</v>
          </cell>
          <cell r="AS50">
            <v>0.28137499999999999</v>
          </cell>
          <cell r="AT50">
            <v>0.28137499999999999</v>
          </cell>
          <cell r="AU50">
            <v>-1.4624999999999777E-2</v>
          </cell>
          <cell r="AV50">
            <v>-1.4624999999999777E-2</v>
          </cell>
          <cell r="AW50">
            <v>-1.4624999999999777E-2</v>
          </cell>
        </row>
        <row r="71">
          <cell r="AB71">
            <v>0</v>
          </cell>
          <cell r="AG71">
            <v>0</v>
          </cell>
          <cell r="AL71">
            <v>0</v>
          </cell>
          <cell r="AM71">
            <v>1</v>
          </cell>
          <cell r="AN71">
            <v>3</v>
          </cell>
          <cell r="AO71">
            <v>5</v>
          </cell>
          <cell r="AP71">
            <v>9</v>
          </cell>
          <cell r="AQ71">
            <v>14</v>
          </cell>
          <cell r="AR71">
            <v>20</v>
          </cell>
          <cell r="AS71">
            <v>27</v>
          </cell>
          <cell r="AT71">
            <v>27</v>
          </cell>
          <cell r="AU71">
            <v>27</v>
          </cell>
          <cell r="AV71">
            <v>27</v>
          </cell>
          <cell r="AW71">
            <v>27</v>
          </cell>
          <cell r="AX71">
            <v>24.3</v>
          </cell>
          <cell r="AY71">
            <v>21.6</v>
          </cell>
          <cell r="AZ71">
            <v>18.900000000000002</v>
          </cell>
          <cell r="BA71">
            <v>16.200000000000003</v>
          </cell>
          <cell r="BB71">
            <v>0</v>
          </cell>
          <cell r="BC71">
            <v>0</v>
          </cell>
          <cell r="BD71">
            <v>9.0000000000000036</v>
          </cell>
          <cell r="BE71">
            <v>7.2000000000000028</v>
          </cell>
          <cell r="BF71">
            <v>5.9000000000000021</v>
          </cell>
          <cell r="BG71">
            <v>5.200000000000002</v>
          </cell>
          <cell r="BH71">
            <v>152</v>
          </cell>
          <cell r="BI71">
            <v>169.2</v>
          </cell>
          <cell r="BJ71">
            <v>187.89999999999998</v>
          </cell>
          <cell r="BK71">
            <v>208.2</v>
          </cell>
        </row>
        <row r="75">
          <cell r="AX75">
            <v>0</v>
          </cell>
          <cell r="AY75">
            <v>0</v>
          </cell>
          <cell r="BB75">
            <v>0.18000000000000002</v>
          </cell>
          <cell r="BC75">
            <v>0.18000000000000002</v>
          </cell>
          <cell r="BD75">
            <v>0.18000000000000002</v>
          </cell>
          <cell r="BE75">
            <v>0.18000000000000002</v>
          </cell>
          <cell r="BF75">
            <v>0.18000000000000002</v>
          </cell>
          <cell r="BG75">
            <v>0.18000000000000002</v>
          </cell>
        </row>
        <row r="76">
          <cell r="AX76">
            <v>0</v>
          </cell>
          <cell r="AY76">
            <v>0</v>
          </cell>
          <cell r="AZ76">
            <v>0</v>
          </cell>
          <cell r="BB76">
            <v>0.36000000000000004</v>
          </cell>
          <cell r="BC76">
            <v>0.36000000000000004</v>
          </cell>
          <cell r="BD76">
            <v>0.36000000000000004</v>
          </cell>
          <cell r="BE76">
            <v>0.36000000000000004</v>
          </cell>
          <cell r="BF76">
            <v>0.36000000000000004</v>
          </cell>
          <cell r="BG76">
            <v>0.36000000000000004</v>
          </cell>
          <cell r="BH76">
            <v>0.36000000000000004</v>
          </cell>
        </row>
        <row r="77">
          <cell r="AX77">
            <v>0.1</v>
          </cell>
          <cell r="AY77">
            <v>0.1</v>
          </cell>
          <cell r="AZ77">
            <v>0.1</v>
          </cell>
          <cell r="BA77">
            <v>0.1</v>
          </cell>
          <cell r="BB77">
            <v>0.65</v>
          </cell>
          <cell r="BC77">
            <v>0.65</v>
          </cell>
          <cell r="BD77">
            <v>0.65</v>
          </cell>
          <cell r="BE77">
            <v>0.65</v>
          </cell>
          <cell r="BF77">
            <v>0.65</v>
          </cell>
          <cell r="BG77">
            <v>0.65</v>
          </cell>
          <cell r="BH77">
            <v>0.65</v>
          </cell>
          <cell r="BI77">
            <v>0.65</v>
          </cell>
        </row>
        <row r="78">
          <cell r="AX78">
            <v>0.2</v>
          </cell>
          <cell r="AY78">
            <v>0.2</v>
          </cell>
          <cell r="AZ78">
            <v>0.2</v>
          </cell>
          <cell r="BA78">
            <v>0.2</v>
          </cell>
          <cell r="BB78">
            <v>0.84000000000000008</v>
          </cell>
          <cell r="BC78">
            <v>0.84000000000000008</v>
          </cell>
          <cell r="BD78">
            <v>0.84000000000000008</v>
          </cell>
          <cell r="BE78">
            <v>0.84000000000000008</v>
          </cell>
          <cell r="BF78">
            <v>0.84000000000000008</v>
          </cell>
          <cell r="BG78">
            <v>0.84000000000000008</v>
          </cell>
          <cell r="BH78">
            <v>0.84000000000000008</v>
          </cell>
          <cell r="BI78">
            <v>0.84000000000000008</v>
          </cell>
          <cell r="BJ78">
            <v>0.84000000000000008</v>
          </cell>
        </row>
        <row r="79">
          <cell r="AX79">
            <v>0.2</v>
          </cell>
          <cell r="AY79">
            <v>0.2</v>
          </cell>
          <cell r="AZ79">
            <v>0.2</v>
          </cell>
          <cell r="BA79">
            <v>0.2</v>
          </cell>
          <cell r="BB79">
            <v>0.88000000000000012</v>
          </cell>
          <cell r="BC79">
            <v>0.88000000000000012</v>
          </cell>
          <cell r="BD79">
            <v>0.88000000000000012</v>
          </cell>
          <cell r="BE79">
            <v>0.88000000000000012</v>
          </cell>
          <cell r="BF79">
            <v>0.88000000000000012</v>
          </cell>
          <cell r="BG79">
            <v>0.88000000000000012</v>
          </cell>
          <cell r="BH79">
            <v>0.88000000000000012</v>
          </cell>
          <cell r="BI79">
            <v>0.88000000000000012</v>
          </cell>
          <cell r="BJ79">
            <v>0.88000000000000012</v>
          </cell>
          <cell r="BK79">
            <v>0.88000000000000012</v>
          </cell>
        </row>
        <row r="80">
          <cell r="AX80">
            <v>0.4</v>
          </cell>
          <cell r="AY80">
            <v>0.4</v>
          </cell>
          <cell r="AZ80">
            <v>0.4</v>
          </cell>
          <cell r="BA80">
            <v>0.4</v>
          </cell>
          <cell r="BB80">
            <v>0.4</v>
          </cell>
          <cell r="BC80">
            <v>0.4</v>
          </cell>
          <cell r="BD80">
            <v>0.4</v>
          </cell>
          <cell r="BE80">
            <v>0.4</v>
          </cell>
          <cell r="BF80">
            <v>0.4</v>
          </cell>
          <cell r="BG80">
            <v>0.4</v>
          </cell>
          <cell r="BH80">
            <v>0.4</v>
          </cell>
        </row>
        <row r="81">
          <cell r="AG81">
            <v>0</v>
          </cell>
          <cell r="AL81">
            <v>0</v>
          </cell>
          <cell r="AQ81">
            <v>0</v>
          </cell>
          <cell r="AR81">
            <v>0.2</v>
          </cell>
          <cell r="AS81">
            <v>1.8</v>
          </cell>
          <cell r="AT81">
            <v>3.6</v>
          </cell>
          <cell r="AU81">
            <v>6.5</v>
          </cell>
          <cell r="AV81">
            <v>8.4</v>
          </cell>
          <cell r="AW81">
            <v>8.8000000000000007</v>
          </cell>
          <cell r="AX81">
            <v>8</v>
          </cell>
          <cell r="AY81">
            <v>9</v>
          </cell>
          <cell r="AZ81">
            <v>10</v>
          </cell>
          <cell r="BA81">
            <v>11</v>
          </cell>
          <cell r="BB81">
            <v>8.07</v>
          </cell>
          <cell r="BC81">
            <v>5.1400000000000006</v>
          </cell>
          <cell r="BD81">
            <v>2.2100000000000009</v>
          </cell>
          <cell r="BE81">
            <v>-0.71999999999999886</v>
          </cell>
          <cell r="BF81">
            <v>-3.6499999999999995</v>
          </cell>
          <cell r="BG81">
            <v>-6.5599999999999987</v>
          </cell>
          <cell r="BH81">
            <v>-9.2899999999999974</v>
          </cell>
          <cell r="BI81">
            <v>-11.659999999999997</v>
          </cell>
          <cell r="BJ81">
            <v>-13.379999999999997</v>
          </cell>
          <cell r="BK81">
            <v>-14.259999999999998</v>
          </cell>
        </row>
        <row r="82">
          <cell r="AG82">
            <v>0</v>
          </cell>
          <cell r="AL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row>
        <row r="83">
          <cell r="AL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row>
        <row r="99">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-5.0400000000000011E-3</v>
          </cell>
          <cell r="BD99">
            <v>-1.0080000000000002E-2</v>
          </cell>
          <cell r="BE99">
            <v>-1.5120000000000001E-2</v>
          </cell>
          <cell r="BF99">
            <v>-2.0160000000000004E-2</v>
          </cell>
          <cell r="BG99">
            <v>-2.5200000000000004E-2</v>
          </cell>
          <cell r="BH99">
            <v>-3.0240000000000003E-2</v>
          </cell>
          <cell r="BI99">
            <v>-3.0240000000000003E-2</v>
          </cell>
          <cell r="BJ99">
            <v>-3.0240000000000003E-2</v>
          </cell>
          <cell r="BK99">
            <v>-3.0240000000000003E-2</v>
          </cell>
        </row>
        <row r="100">
          <cell r="AL100">
            <v>0</v>
          </cell>
          <cell r="AM100">
            <v>0</v>
          </cell>
          <cell r="AN100">
            <v>2.8000000000000001E-2</v>
          </cell>
          <cell r="AO100">
            <v>2.8000000000000001E-2</v>
          </cell>
          <cell r="AP100">
            <v>2.8000000000000001E-2</v>
          </cell>
          <cell r="AQ100">
            <v>0</v>
          </cell>
          <cell r="AR100">
            <v>0</v>
          </cell>
          <cell r="AS100">
            <v>0</v>
          </cell>
          <cell r="AT100">
            <v>0</v>
          </cell>
          <cell r="AU100">
            <v>0</v>
          </cell>
          <cell r="AV100">
            <v>0</v>
          </cell>
          <cell r="AW100">
            <v>0</v>
          </cell>
          <cell r="AX100">
            <v>0</v>
          </cell>
          <cell r="AY100">
            <v>0</v>
          </cell>
          <cell r="AZ100">
            <v>0</v>
          </cell>
          <cell r="BA100">
            <v>0</v>
          </cell>
          <cell r="BB100">
            <v>0</v>
          </cell>
          <cell r="BC100">
            <v>-1.0080000000000002E-2</v>
          </cell>
          <cell r="BD100">
            <v>-2.0160000000000004E-2</v>
          </cell>
          <cell r="BE100">
            <v>-3.0240000000000003E-2</v>
          </cell>
          <cell r="BF100">
            <v>-4.0320000000000009E-2</v>
          </cell>
          <cell r="BG100">
            <v>-5.0400000000000007E-2</v>
          </cell>
          <cell r="BH100">
            <v>-6.0480000000000006E-2</v>
          </cell>
          <cell r="BI100">
            <v>-7.0559999999999998E-2</v>
          </cell>
          <cell r="BJ100">
            <v>-7.0559999999999998E-2</v>
          </cell>
          <cell r="BK100">
            <v>-7.0559999999999998E-2</v>
          </cell>
        </row>
        <row r="101">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-1.8200000000000001E-2</v>
          </cell>
          <cell r="BD101">
            <v>-3.6400000000000002E-2</v>
          </cell>
          <cell r="BE101">
            <v>-5.4600000000000003E-2</v>
          </cell>
          <cell r="BF101">
            <v>-7.2800000000000004E-2</v>
          </cell>
          <cell r="BG101">
            <v>-9.0999999999999998E-2</v>
          </cell>
          <cell r="BH101">
            <v>-0.10920000000000001</v>
          </cell>
          <cell r="BI101">
            <v>-0.12739999999999999</v>
          </cell>
          <cell r="BJ101">
            <v>-0.14560000000000001</v>
          </cell>
          <cell r="BK101">
            <v>-0.14560000000000001</v>
          </cell>
        </row>
        <row r="102">
          <cell r="AL102">
            <v>0</v>
          </cell>
          <cell r="AM102">
            <v>0</v>
          </cell>
          <cell r="AN102">
            <v>0</v>
          </cell>
          <cell r="AO102">
            <v>5.6000000000000001E-2</v>
          </cell>
          <cell r="AP102">
            <v>5.6000000000000001E-2</v>
          </cell>
          <cell r="AQ102">
            <v>0</v>
          </cell>
          <cell r="AR102">
            <v>0</v>
          </cell>
          <cell r="AS102">
            <v>0</v>
          </cell>
          <cell r="AT102">
            <v>0</v>
          </cell>
          <cell r="AU102">
            <v>0</v>
          </cell>
          <cell r="AV102">
            <v>0</v>
          </cell>
          <cell r="AW102">
            <v>0</v>
          </cell>
          <cell r="AX102">
            <v>0</v>
          </cell>
          <cell r="AY102">
            <v>0</v>
          </cell>
          <cell r="AZ102">
            <v>0</v>
          </cell>
          <cell r="BA102">
            <v>0</v>
          </cell>
          <cell r="BB102">
            <v>0</v>
          </cell>
          <cell r="BC102">
            <v>-2.3520000000000003E-2</v>
          </cell>
          <cell r="BD102">
            <v>-4.7040000000000005E-2</v>
          </cell>
          <cell r="BE102">
            <v>-7.0560000000000012E-2</v>
          </cell>
          <cell r="BF102">
            <v>-9.4080000000000011E-2</v>
          </cell>
          <cell r="BG102">
            <v>-0.11760000000000001</v>
          </cell>
          <cell r="BH102">
            <v>-0.14112</v>
          </cell>
          <cell r="BI102">
            <v>-0.16464000000000001</v>
          </cell>
          <cell r="BJ102">
            <v>-0.18815999999999999</v>
          </cell>
          <cell r="BK102">
            <v>-0.21168000000000001</v>
          </cell>
        </row>
        <row r="103">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-2.4640000000000002E-2</v>
          </cell>
          <cell r="BD103">
            <v>-4.9280000000000004E-2</v>
          </cell>
          <cell r="BE103">
            <v>-7.3920000000000013E-2</v>
          </cell>
          <cell r="BF103">
            <v>-9.8560000000000009E-2</v>
          </cell>
          <cell r="BG103">
            <v>-0.12320000000000002</v>
          </cell>
          <cell r="BH103">
            <v>-0.14784</v>
          </cell>
          <cell r="BI103">
            <v>-0.17247999999999999</v>
          </cell>
          <cell r="BJ103">
            <v>-0.19712000000000002</v>
          </cell>
          <cell r="BK103">
            <v>-0.22176000000000001</v>
          </cell>
        </row>
        <row r="104">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-1.1200000000000002E-2</v>
          </cell>
          <cell r="AZ104">
            <v>-2.2400000000000003E-2</v>
          </cell>
          <cell r="BA104">
            <v>-3.3600000000000005E-2</v>
          </cell>
          <cell r="BB104">
            <v>-4.4800000000000006E-2</v>
          </cell>
          <cell r="BC104">
            <v>-5.6000000000000001E-2</v>
          </cell>
          <cell r="BD104">
            <v>-6.7199999999999996E-2</v>
          </cell>
          <cell r="BE104">
            <v>-7.8399999999999997E-2</v>
          </cell>
          <cell r="BF104">
            <v>-7.8399999999999997E-2</v>
          </cell>
          <cell r="BG104">
            <v>-7.8399999999999997E-2</v>
          </cell>
          <cell r="BH104">
            <v>-6.7199999999999996E-2</v>
          </cell>
          <cell r="BI104">
            <v>-7.8399999999999997E-2</v>
          </cell>
          <cell r="BJ104">
            <v>-7.8399999999999997E-2</v>
          </cell>
          <cell r="BK104">
            <v>-7.8399999999999997E-2</v>
          </cell>
        </row>
        <row r="105">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-1.4E-2</v>
          </cell>
          <cell r="AZ105">
            <v>-2.8000000000000001E-2</v>
          </cell>
          <cell r="BA105">
            <v>-4.2000000000000003E-2</v>
          </cell>
          <cell r="BB105">
            <v>-5.6000000000000001E-2</v>
          </cell>
          <cell r="BC105">
            <v>-7.0000000000000007E-2</v>
          </cell>
          <cell r="BD105">
            <v>-8.4000000000000005E-2</v>
          </cell>
          <cell r="BE105">
            <v>-9.8000000000000004E-2</v>
          </cell>
          <cell r="BF105">
            <v>-0.112</v>
          </cell>
          <cell r="BG105">
            <v>-0.112</v>
          </cell>
          <cell r="BH105">
            <v>-8.4000000000000005E-2</v>
          </cell>
          <cell r="BI105">
            <v>-9.8000000000000004E-2</v>
          </cell>
          <cell r="BJ105">
            <v>-0.112</v>
          </cell>
          <cell r="BK105">
            <v>-0.112</v>
          </cell>
        </row>
        <row r="106">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-1.6800000000000002E-2</v>
          </cell>
          <cell r="AZ106">
            <v>-3.3600000000000005E-2</v>
          </cell>
          <cell r="BA106">
            <v>-5.0400000000000007E-2</v>
          </cell>
          <cell r="BB106">
            <v>-6.720000000000001E-2</v>
          </cell>
          <cell r="BC106">
            <v>-8.4000000000000019E-2</v>
          </cell>
          <cell r="BD106">
            <v>-0.10080000000000001</v>
          </cell>
          <cell r="BE106">
            <v>-0.11760000000000004</v>
          </cell>
          <cell r="BF106">
            <v>-0.13440000000000002</v>
          </cell>
          <cell r="BG106">
            <v>-0.1512</v>
          </cell>
          <cell r="BH106">
            <v>-0.10080000000000001</v>
          </cell>
          <cell r="BI106">
            <v>-0.11760000000000004</v>
          </cell>
          <cell r="BJ106">
            <v>-0.13440000000000002</v>
          </cell>
          <cell r="BK106">
            <v>-0.1512</v>
          </cell>
        </row>
        <row r="107">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-1.9600000000000003E-2</v>
          </cell>
          <cell r="AZ107">
            <v>-3.9200000000000006E-2</v>
          </cell>
          <cell r="BA107">
            <v>-5.8800000000000005E-2</v>
          </cell>
          <cell r="BB107">
            <v>-7.8400000000000011E-2</v>
          </cell>
          <cell r="BC107">
            <v>-9.8000000000000018E-2</v>
          </cell>
          <cell r="BD107">
            <v>-0.11760000000000001</v>
          </cell>
          <cell r="BE107">
            <v>-0.13720000000000002</v>
          </cell>
          <cell r="BF107">
            <v>-0.15680000000000002</v>
          </cell>
          <cell r="BG107">
            <v>-0.17640000000000003</v>
          </cell>
          <cell r="BH107">
            <v>-0.11760000000000001</v>
          </cell>
          <cell r="BI107">
            <v>-0.13720000000000002</v>
          </cell>
          <cell r="BJ107">
            <v>-0.15680000000000002</v>
          </cell>
          <cell r="BK107">
            <v>-0.17640000000000003</v>
          </cell>
        </row>
        <row r="118">
          <cell r="M118">
            <v>0</v>
          </cell>
          <cell r="N118">
            <v>0</v>
          </cell>
          <cell r="O118">
            <v>0</v>
          </cell>
          <cell r="P118">
            <v>0</v>
          </cell>
          <cell r="Q118">
            <v>0</v>
          </cell>
          <cell r="R118">
            <v>0</v>
          </cell>
          <cell r="S118">
            <v>0</v>
          </cell>
          <cell r="T118">
            <v>0</v>
          </cell>
          <cell r="U118">
            <v>0</v>
          </cell>
          <cell r="V118">
            <v>0</v>
          </cell>
          <cell r="W118">
            <v>0</v>
          </cell>
          <cell r="X118">
            <v>1.1736561571317119</v>
          </cell>
          <cell r="Y118">
            <v>0</v>
          </cell>
          <cell r="Z118">
            <v>1.2133893082846083</v>
          </cell>
          <cell r="AA118">
            <v>0</v>
          </cell>
          <cell r="AB118">
            <v>2.3422626161235907</v>
          </cell>
          <cell r="AC118">
            <v>0.86493555363806485</v>
          </cell>
          <cell r="AD118">
            <v>0</v>
          </cell>
          <cell r="AE118">
            <v>0.9380720271658618</v>
          </cell>
          <cell r="AF118">
            <v>0.68141374513800312</v>
          </cell>
          <cell r="AG118">
            <v>2.6608925171711277</v>
          </cell>
          <cell r="AH118">
            <v>1.0449999999999999</v>
          </cell>
          <cell r="AI118">
            <v>0</v>
          </cell>
          <cell r="AJ118">
            <v>1.0449999999999999</v>
          </cell>
          <cell r="AK118">
            <v>0</v>
          </cell>
          <cell r="AL118">
            <v>2.09</v>
          </cell>
          <cell r="AM118">
            <v>1.1456053429993187</v>
          </cell>
          <cell r="AN118">
            <v>0</v>
          </cell>
          <cell r="AO118">
            <v>0.92838053514051344</v>
          </cell>
          <cell r="AP118">
            <v>0</v>
          </cell>
          <cell r="AQ118">
            <v>2.0739858781398324</v>
          </cell>
          <cell r="AR118">
            <v>1.8353358488519311</v>
          </cell>
          <cell r="AS118">
            <v>1.822331204873338</v>
          </cell>
          <cell r="AT118">
            <v>1.8096993019116427</v>
          </cell>
          <cell r="AU118">
            <v>1.7971997439125929</v>
          </cell>
          <cell r="AV118">
            <v>1.7971997439125929</v>
          </cell>
          <cell r="AW118">
            <v>1.7971997439125929</v>
          </cell>
          <cell r="AX118">
            <v>1.6174797695213334</v>
          </cell>
          <cell r="AY118">
            <v>1.258039820738815</v>
          </cell>
          <cell r="AZ118">
            <v>0.89859987195629654</v>
          </cell>
          <cell r="BA118">
            <v>0.53915992317377792</v>
          </cell>
          <cell r="BB118">
            <v>0.17971997439125931</v>
          </cell>
        </row>
        <row r="130">
          <cell r="C130">
            <v>38.013999999999996</v>
          </cell>
          <cell r="R130">
            <v>121.1</v>
          </cell>
          <cell r="W130">
            <v>148.85999999999999</v>
          </cell>
          <cell r="AB130">
            <v>183.62371999999999</v>
          </cell>
          <cell r="AG130">
            <v>220.88702000000001</v>
          </cell>
          <cell r="AL130">
            <v>235.88702000000001</v>
          </cell>
          <cell r="AM130">
            <v>249.08702</v>
          </cell>
          <cell r="AN130">
            <v>263.98701999999997</v>
          </cell>
          <cell r="AO130">
            <v>278.98701999999997</v>
          </cell>
          <cell r="AP130">
            <v>294.23701999999997</v>
          </cell>
          <cell r="AQ130">
            <v>291.21988666666664</v>
          </cell>
          <cell r="AR130">
            <v>287.18501999999995</v>
          </cell>
          <cell r="AS130">
            <v>283.15015333333326</v>
          </cell>
          <cell r="AT130">
            <v>279.11528666666658</v>
          </cell>
          <cell r="AU130">
            <v>1.2671333333333332</v>
          </cell>
          <cell r="AV130">
            <v>1.2671333333333332</v>
          </cell>
          <cell r="AW130">
            <v>1.2671333333333332</v>
          </cell>
          <cell r="AX130">
            <v>1.2671333333333332</v>
          </cell>
          <cell r="AY130">
            <v>1.2671333333333332</v>
          </cell>
          <cell r="AZ130">
            <v>1.2671333333333332</v>
          </cell>
          <cell r="BA130">
            <v>1.2671333333333332</v>
          </cell>
          <cell r="BB130">
            <v>1.2671333333333332</v>
          </cell>
          <cell r="BC130">
            <v>1.2671333333333332</v>
          </cell>
          <cell r="BD130">
            <v>1.2671333333333332</v>
          </cell>
          <cell r="BE130">
            <v>1.2671333333333332</v>
          </cell>
          <cell r="BF130">
            <v>1.2671333333333332</v>
          </cell>
          <cell r="BG130">
            <v>1.2671333333333332</v>
          </cell>
          <cell r="BH130">
            <v>1.2671333333333332</v>
          </cell>
          <cell r="BI130">
            <v>1.2671333333333332</v>
          </cell>
          <cell r="BJ130">
            <v>1.2671333333333332</v>
          </cell>
          <cell r="BK130">
            <v>1.2671333333333332</v>
          </cell>
          <cell r="BL130">
            <v>1.2671333333333332</v>
          </cell>
          <cell r="BM130">
            <v>1.2671333333333332</v>
          </cell>
          <cell r="BN130">
            <v>1.2671333333333332</v>
          </cell>
          <cell r="BO130">
            <v>1.2671333333333332</v>
          </cell>
          <cell r="BP130">
            <v>1.2671333333333332</v>
          </cell>
          <cell r="BQ130">
            <v>1.2671333333333332</v>
          </cell>
          <cell r="BR130">
            <v>1.2671333333333332</v>
          </cell>
          <cell r="BS130">
            <v>1.2671333333333332</v>
          </cell>
          <cell r="BT130">
            <v>1.2671333333333332</v>
          </cell>
          <cell r="BU130">
            <v>1.2671333333333332</v>
          </cell>
          <cell r="BV130">
            <v>1.2671333333333332</v>
          </cell>
          <cell r="BW130">
            <v>1.2671333333333332</v>
          </cell>
          <cell r="BX130">
            <v>1.2671333333333332</v>
          </cell>
          <cell r="BY130">
            <v>175.94101999999998</v>
          </cell>
          <cell r="BZ130">
            <v>175.94101999999998</v>
          </cell>
          <cell r="CA130">
            <v>175.94101999999998</v>
          </cell>
          <cell r="CB130">
            <v>175.94101999999998</v>
          </cell>
          <cell r="CC130">
            <v>-2.8976820942716586E-14</v>
          </cell>
          <cell r="CD130">
            <v>-2.8976820942716586E-14</v>
          </cell>
          <cell r="CE130">
            <v>-2.8976820942716586E-14</v>
          </cell>
          <cell r="CF130">
            <v>-2.8976820942716586E-14</v>
          </cell>
        </row>
        <row r="147">
          <cell r="M147">
            <v>3</v>
          </cell>
          <cell r="R147">
            <v>11</v>
          </cell>
          <cell r="W147">
            <v>22.64</v>
          </cell>
          <cell r="AB147">
            <v>26.097000000000001</v>
          </cell>
          <cell r="AG147">
            <v>33.876000000000005</v>
          </cell>
          <cell r="AL147">
            <v>33.876000000000005</v>
          </cell>
          <cell r="AM147">
            <v>16.435749999999999</v>
          </cell>
          <cell r="AN147">
            <v>16.248249999999999</v>
          </cell>
          <cell r="AO147">
            <v>16.060749999999999</v>
          </cell>
          <cell r="AP147">
            <v>15.873249999999999</v>
          </cell>
          <cell r="AQ147">
            <v>33.876000000000005</v>
          </cell>
          <cell r="AR147">
            <v>33.876000000000005</v>
          </cell>
          <cell r="AS147">
            <v>33.876000000000005</v>
          </cell>
          <cell r="AT147">
            <v>33.876000000000005</v>
          </cell>
          <cell r="AU147">
            <v>33.876000000000005</v>
          </cell>
          <cell r="AV147">
            <v>33.509333333333338</v>
          </cell>
          <cell r="AW147">
            <v>32.754666666666672</v>
          </cell>
          <cell r="AX147">
            <v>31.884766666666671</v>
          </cell>
          <cell r="AY147">
            <v>30.712233333333337</v>
          </cell>
          <cell r="AZ147">
            <v>29.539700000000003</v>
          </cell>
          <cell r="BA147">
            <v>28.36716666666667</v>
          </cell>
          <cell r="BB147">
            <v>27.194633333333336</v>
          </cell>
          <cell r="BC147">
            <v>26.022100000000002</v>
          </cell>
          <cell r="BD147">
            <v>24.849566666666668</v>
          </cell>
          <cell r="BE147">
            <v>23.677033333333334</v>
          </cell>
          <cell r="BF147">
            <v>22.5045</v>
          </cell>
          <cell r="BG147">
            <v>21.331966666666666</v>
          </cell>
          <cell r="BH147">
            <v>20.159433333333332</v>
          </cell>
          <cell r="BI147">
            <v>18.986899999999999</v>
          </cell>
          <cell r="BJ147">
            <v>17.814366666666665</v>
          </cell>
          <cell r="BK147">
            <v>16.641833333333331</v>
          </cell>
          <cell r="BL147">
            <v>15.469299999999997</v>
          </cell>
          <cell r="BM147">
            <v>14.296766666666663</v>
          </cell>
          <cell r="BN147">
            <v>13.124233333333329</v>
          </cell>
          <cell r="BO147">
            <v>11.951699999999995</v>
          </cell>
          <cell r="BP147">
            <v>10.779166666666661</v>
          </cell>
          <cell r="BQ147">
            <v>9.6066333333333276</v>
          </cell>
          <cell r="BR147">
            <v>8.4340999999999937</v>
          </cell>
          <cell r="BS147">
            <v>7.2615666666666607</v>
          </cell>
          <cell r="BT147">
            <v>6.0890333333333277</v>
          </cell>
          <cell r="BU147">
            <v>4.9164999999999948</v>
          </cell>
          <cell r="BV147">
            <v>3.7439666666666618</v>
          </cell>
          <cell r="BW147">
            <v>2.5714333333333288</v>
          </cell>
          <cell r="BX147">
            <v>1.3988999999999956</v>
          </cell>
          <cell r="BY147">
            <v>0.22636666666666239</v>
          </cell>
          <cell r="BZ147">
            <v>-0.57950000000000434</v>
          </cell>
          <cell r="CA147">
            <v>-0.99736666666667106</v>
          </cell>
          <cell r="CB147">
            <v>-1.3000000000000045</v>
          </cell>
          <cell r="CC147">
            <v>-1.3000000000000045</v>
          </cell>
        </row>
        <row r="158">
          <cell r="C158">
            <v>7.01</v>
          </cell>
          <cell r="R158">
            <v>1.98</v>
          </cell>
          <cell r="W158">
            <v>21.64</v>
          </cell>
          <cell r="AB158">
            <v>25.097000000000001</v>
          </cell>
          <cell r="AG158">
            <v>29.079000000000001</v>
          </cell>
          <cell r="AL158">
            <v>29.079000000000001</v>
          </cell>
          <cell r="AM158">
            <v>29.079000000000001</v>
          </cell>
          <cell r="AN158">
            <v>29.079000000000001</v>
          </cell>
          <cell r="AO158">
            <v>29.079000000000001</v>
          </cell>
          <cell r="AP158">
            <v>29.079000000000001</v>
          </cell>
          <cell r="AQ158">
            <v>28.579000000000001</v>
          </cell>
          <cell r="AR158">
            <v>27.529</v>
          </cell>
          <cell r="AS158">
            <v>26.478999999999999</v>
          </cell>
          <cell r="AT158">
            <v>25.428999999999998</v>
          </cell>
          <cell r="AU158">
            <v>24.378999999999998</v>
          </cell>
          <cell r="AV158">
            <v>23.328999999999997</v>
          </cell>
          <cell r="AW158">
            <v>22.278999999999996</v>
          </cell>
          <cell r="AX158">
            <v>21.228999999999996</v>
          </cell>
          <cell r="AY158">
            <v>20.178999999999995</v>
          </cell>
          <cell r="AZ158">
            <v>19.128999999999994</v>
          </cell>
          <cell r="BA158">
            <v>18.078999999999994</v>
          </cell>
          <cell r="BB158">
            <v>17.028999999999993</v>
          </cell>
          <cell r="BC158">
            <v>15.978999999999992</v>
          </cell>
          <cell r="BD158">
            <v>14.928999999999991</v>
          </cell>
          <cell r="BE158">
            <v>13.878999999999991</v>
          </cell>
          <cell r="BF158">
            <v>12.82899999999999</v>
          </cell>
          <cell r="BG158">
            <v>11.778999999999989</v>
          </cell>
          <cell r="BH158">
            <v>10.728999999999989</v>
          </cell>
          <cell r="BI158">
            <v>9.6789999999999878</v>
          </cell>
          <cell r="BJ158">
            <v>8.6289999999999871</v>
          </cell>
          <cell r="BK158">
            <v>8.0789999999999864</v>
          </cell>
          <cell r="BL158">
            <v>0.38944444444444443</v>
          </cell>
          <cell r="BM158">
            <v>0.38944444444444443</v>
          </cell>
        </row>
        <row r="201">
          <cell r="C201">
            <v>0.65</v>
          </cell>
          <cell r="AG201">
            <v>37.263300000000001</v>
          </cell>
          <cell r="AL201">
            <v>64.773300000000006</v>
          </cell>
          <cell r="AM201">
            <v>90.553300000000007</v>
          </cell>
          <cell r="AN201">
            <v>118.03330000000001</v>
          </cell>
          <cell r="AO201">
            <v>146.61330000000001</v>
          </cell>
          <cell r="AP201">
            <v>176.19330000000002</v>
          </cell>
          <cell r="AQ201">
            <v>206.77330000000001</v>
          </cell>
          <cell r="AR201">
            <v>239.35329999999999</v>
          </cell>
          <cell r="AS201">
            <v>273.93329999999997</v>
          </cell>
          <cell r="AT201">
            <v>273.93329999999997</v>
          </cell>
          <cell r="AU201">
            <v>272.69118999999995</v>
          </cell>
          <cell r="AV201">
            <v>270.53207999999995</v>
          </cell>
          <cell r="AW201">
            <v>267.51363666666663</v>
          </cell>
          <cell r="AX201">
            <v>263.57919333333331</v>
          </cell>
          <cell r="AY201">
            <v>258.6920833333333</v>
          </cell>
          <cell r="AZ201">
            <v>252.8189733333333</v>
          </cell>
          <cell r="BA201">
            <v>245.92652999999996</v>
          </cell>
          <cell r="BB201">
            <v>237.94808666666663</v>
          </cell>
          <cell r="BC201">
            <v>228.81697666666662</v>
          </cell>
          <cell r="BD201">
            <v>0.73333333333333328</v>
          </cell>
          <cell r="BE201">
            <v>0.73333333333333328</v>
          </cell>
          <cell r="BF201">
            <v>0.73333333333333328</v>
          </cell>
          <cell r="BG201">
            <v>0.73333333333333328</v>
          </cell>
          <cell r="BH201">
            <v>0.73333333333333328</v>
          </cell>
          <cell r="BI201">
            <v>0.73333333333333328</v>
          </cell>
          <cell r="BJ201">
            <v>0.73333333333333328</v>
          </cell>
          <cell r="BK201">
            <v>0.73333333333333328</v>
          </cell>
          <cell r="BL201">
            <v>0.73333333333333328</v>
          </cell>
          <cell r="BM201">
            <v>0.73333333333333328</v>
          </cell>
          <cell r="BN201">
            <v>0.73333333333333328</v>
          </cell>
          <cell r="BO201">
            <v>0.73333333333333328</v>
          </cell>
          <cell r="BP201">
            <v>0.73333333333333328</v>
          </cell>
          <cell r="BQ201">
            <v>0.73333333333333328</v>
          </cell>
          <cell r="BR201">
            <v>0.73333333333333328</v>
          </cell>
          <cell r="BS201">
            <v>0.73333333333333328</v>
          </cell>
          <cell r="BT201">
            <v>0.73333333333333328</v>
          </cell>
          <cell r="BU201">
            <v>0.73333333333333328</v>
          </cell>
          <cell r="BV201">
            <v>0.73333333333333328</v>
          </cell>
          <cell r="BW201">
            <v>0.73333333333333328</v>
          </cell>
          <cell r="BX201">
            <v>0.73333333333333328</v>
          </cell>
          <cell r="BY201">
            <v>0.73333333333333328</v>
          </cell>
          <cell r="BZ201">
            <v>0.73333333333333328</v>
          </cell>
          <cell r="CA201">
            <v>0.73333333333333328</v>
          </cell>
          <cell r="CB201">
            <v>0.73333333333333328</v>
          </cell>
          <cell r="CC201">
            <v>0.73333333333333328</v>
          </cell>
          <cell r="CD201">
            <v>0.73333333333333328</v>
          </cell>
          <cell r="CE201">
            <v>0.73333333333333328</v>
          </cell>
          <cell r="CF201">
            <v>0.73333333333333328</v>
          </cell>
          <cell r="CG201">
            <v>0.73333333333333328</v>
          </cell>
          <cell r="CH201">
            <v>5.1966666666665047</v>
          </cell>
          <cell r="CI201">
            <v>5.1966666666665047</v>
          </cell>
          <cell r="CJ201">
            <v>5.1966666666665047</v>
          </cell>
          <cell r="CK201">
            <v>5.1966666666665047</v>
          </cell>
          <cell r="CL201">
            <v>5.1966666666665047</v>
          </cell>
          <cell r="CM201">
            <v>5.1966666666665047</v>
          </cell>
          <cell r="CN201">
            <v>5.1966666666665047</v>
          </cell>
          <cell r="CO201">
            <v>5.1966666666665047</v>
          </cell>
          <cell r="CP201">
            <v>5.1966666666665047</v>
          </cell>
          <cell r="CQ201">
            <v>5.1966666666665047</v>
          </cell>
          <cell r="CR201">
            <v>5.1966666666665047</v>
          </cell>
          <cell r="CS201">
            <v>5.1966666666665047</v>
          </cell>
          <cell r="CT201">
            <v>5.1966666666665047</v>
          </cell>
          <cell r="CU201">
            <v>5.1966666666665047</v>
          </cell>
          <cell r="CV201">
            <v>5.1966666666665047</v>
          </cell>
          <cell r="CW201">
            <v>5.1966666666665047</v>
          </cell>
          <cell r="CX201">
            <v>5.1966666666665047</v>
          </cell>
          <cell r="CY201">
            <v>5.1966666666665047</v>
          </cell>
          <cell r="CZ201">
            <v>5.1966666666665047</v>
          </cell>
          <cell r="DA201">
            <v>5.1966666666665047</v>
          </cell>
          <cell r="DB201">
            <v>5.1966666666665047</v>
          </cell>
          <cell r="DC201">
            <v>5.1966666666665047</v>
          </cell>
          <cell r="DD201">
            <v>5.1966666666665047</v>
          </cell>
          <cell r="DE201">
            <v>5.1966666666665047</v>
          </cell>
          <cell r="DF201">
            <v>5.1966666666665047</v>
          </cell>
          <cell r="DG201">
            <v>5.1966666666665047</v>
          </cell>
          <cell r="DH201">
            <v>5.1966666666665047</v>
          </cell>
          <cell r="DI201">
            <v>5.1966666666665047</v>
          </cell>
          <cell r="DJ201">
            <v>5.1966666666665047</v>
          </cell>
          <cell r="DK201">
            <v>5.1966666666665047</v>
          </cell>
          <cell r="DL201">
            <v>5.1966666666665047</v>
          </cell>
          <cell r="DM201">
            <v>5.1966666666665047</v>
          </cell>
          <cell r="DN201">
            <v>5.1966666666665047</v>
          </cell>
          <cell r="DO201">
            <v>5.1966666666665047</v>
          </cell>
          <cell r="DP201">
            <v>5.1966666666665047</v>
          </cell>
          <cell r="DQ201">
            <v>5.1966666666665047</v>
          </cell>
          <cell r="DR201">
            <v>5.1966666666665047</v>
          </cell>
          <cell r="DS201">
            <v>5.1966666666665047</v>
          </cell>
          <cell r="DT201">
            <v>5.1966666666665047</v>
          </cell>
          <cell r="DU201">
            <v>5.1966666666665047</v>
          </cell>
          <cell r="DV201">
            <v>5.1966666666665047</v>
          </cell>
          <cell r="DW201">
            <v>5.1966666666665047</v>
          </cell>
          <cell r="DX201">
            <v>5.1966666666665047</v>
          </cell>
          <cell r="DY201">
            <v>5.1966666666665047</v>
          </cell>
          <cell r="DZ201">
            <v>5.1966666666665047</v>
          </cell>
          <cell r="EA201">
            <v>5.1966666666665047</v>
          </cell>
          <cell r="EB201">
            <v>5.1966666666665047</v>
          </cell>
          <cell r="EC201">
            <v>5.1966666666665047</v>
          </cell>
          <cell r="ED201">
            <v>5.1966666666665047</v>
          </cell>
          <cell r="EE201">
            <v>5.1966666666665047</v>
          </cell>
          <cell r="EF201">
            <v>5.1966666666665047</v>
          </cell>
          <cell r="EG201">
            <v>5.1966666666665047</v>
          </cell>
          <cell r="EH201">
            <v>5.1966666666665047</v>
          </cell>
          <cell r="EI201">
            <v>5.1966666666665047</v>
          </cell>
          <cell r="EJ201">
            <v>5.1966666666665047</v>
          </cell>
          <cell r="EK201">
            <v>5.1966666666665047</v>
          </cell>
          <cell r="EL201">
            <v>5.1966666666665047</v>
          </cell>
          <cell r="EM201">
            <v>5.1966666666665047</v>
          </cell>
          <cell r="EN201">
            <v>5.1966666666665047</v>
          </cell>
          <cell r="EO201">
            <v>5.1966666666665047</v>
          </cell>
          <cell r="EP201">
            <v>5.1966666666665047</v>
          </cell>
          <cell r="EQ201">
            <v>5.1966666666665047</v>
          </cell>
          <cell r="ER201">
            <v>5.1966666666665047</v>
          </cell>
          <cell r="ES201">
            <v>5.1966666666665047</v>
          </cell>
          <cell r="ET201">
            <v>5.1966666666665047</v>
          </cell>
          <cell r="EU201">
            <v>5.1966666666665047</v>
          </cell>
          <cell r="EV201">
            <v>5.1966666666665047</v>
          </cell>
          <cell r="EW201">
            <v>5.1966666666665047</v>
          </cell>
          <cell r="EX201">
            <v>5.1966666666665047</v>
          </cell>
          <cell r="EY201">
            <v>5.1966666666665047</v>
          </cell>
          <cell r="EZ201">
            <v>5.1966666666665047</v>
          </cell>
          <cell r="FA201">
            <v>5.1966666666665047</v>
          </cell>
          <cell r="FB201">
            <v>5.1966666666665047</v>
          </cell>
          <cell r="FC201">
            <v>5.1966666666665047</v>
          </cell>
          <cell r="FD201">
            <v>5.1966666666665047</v>
          </cell>
          <cell r="FE201">
            <v>5.1966666666665047</v>
          </cell>
          <cell r="FF201">
            <v>5.1966666666665047</v>
          </cell>
          <cell r="FG201">
            <v>5.1966666666665047</v>
          </cell>
          <cell r="FH201">
            <v>5.1966666666665047</v>
          </cell>
          <cell r="FI201">
            <v>5.1966666666665047</v>
          </cell>
          <cell r="FJ201">
            <v>5.1966666666665047</v>
          </cell>
          <cell r="FK201">
            <v>5.1966666666665047</v>
          </cell>
          <cell r="FL201">
            <v>5.1966666666665047</v>
          </cell>
          <cell r="FM201">
            <v>5.1966666666665047</v>
          </cell>
          <cell r="FN201">
            <v>5.1966666666665047</v>
          </cell>
          <cell r="FO201">
            <v>5.1966666666665047</v>
          </cell>
          <cell r="FP201">
            <v>5.1966666666665047</v>
          </cell>
          <cell r="FQ201">
            <v>5.1966666666665047</v>
          </cell>
          <cell r="FR201">
            <v>5.1966666666665047</v>
          </cell>
          <cell r="FS201">
            <v>5.1966666666665047</v>
          </cell>
          <cell r="FT201">
            <v>5.1966666666665047</v>
          </cell>
          <cell r="FU201">
            <v>5.1966666666665047</v>
          </cell>
          <cell r="FV201">
            <v>5.1966666666665047</v>
          </cell>
          <cell r="FW201">
            <v>5.1966666666665047</v>
          </cell>
          <cell r="FX201">
            <v>5.1966666666665047</v>
          </cell>
          <cell r="FY201">
            <v>5.1966666666665047</v>
          </cell>
          <cell r="FZ201">
            <v>5.1966666666665047</v>
          </cell>
          <cell r="GA201">
            <v>5.1966666666665047</v>
          </cell>
          <cell r="GB201">
            <v>5.1966666666665047</v>
          </cell>
          <cell r="GC201">
            <v>5.1966666666665047</v>
          </cell>
          <cell r="GD201">
            <v>5.1966666666665047</v>
          </cell>
          <cell r="GE201">
            <v>5.1966666666665047</v>
          </cell>
          <cell r="GF201">
            <v>5.1966666666665047</v>
          </cell>
          <cell r="GG201">
            <v>5.1966666666665047</v>
          </cell>
          <cell r="GH201">
            <v>5.1966666666665047</v>
          </cell>
          <cell r="GI201">
            <v>5.1966666666665047</v>
          </cell>
          <cell r="GJ201">
            <v>5.1966666666665047</v>
          </cell>
          <cell r="GK201">
            <v>5.1966666666665047</v>
          </cell>
          <cell r="GL201">
            <v>5.1966666666665047</v>
          </cell>
          <cell r="GM201">
            <v>5.1966666666665047</v>
          </cell>
          <cell r="GN201">
            <v>5.1966666666665047</v>
          </cell>
          <cell r="GO201">
            <v>5.1966666666665047</v>
          </cell>
          <cell r="GP201">
            <v>5.1966666666665047</v>
          </cell>
          <cell r="GQ201">
            <v>5.1966666666665047</v>
          </cell>
          <cell r="GR201">
            <v>5.1966666666665047</v>
          </cell>
          <cell r="GS201">
            <v>5.1966666666665047</v>
          </cell>
          <cell r="GT201">
            <v>5.1966666666665047</v>
          </cell>
          <cell r="GU201">
            <v>5.1966666666665047</v>
          </cell>
          <cell r="GV201">
            <v>5.1966666666665047</v>
          </cell>
          <cell r="GW201">
            <v>5.1966666666665047</v>
          </cell>
          <cell r="GX201">
            <v>5.1966666666665047</v>
          </cell>
          <cell r="GY201">
            <v>5.1966666666665047</v>
          </cell>
          <cell r="GZ201">
            <v>5.1966666666665047</v>
          </cell>
          <cell r="HA201">
            <v>5.1966666666665047</v>
          </cell>
          <cell r="HB201">
            <v>5.1966666666665047</v>
          </cell>
          <cell r="HC201">
            <v>5.1966666666665047</v>
          </cell>
          <cell r="HD201">
            <v>5.1966666666665047</v>
          </cell>
          <cell r="HE201">
            <v>5.1966666666665047</v>
          </cell>
          <cell r="HF201">
            <v>5.1966666666665047</v>
          </cell>
          <cell r="HG201">
            <v>5.1966666666665047</v>
          </cell>
          <cell r="HH201">
            <v>5.1966666666665047</v>
          </cell>
          <cell r="HI201">
            <v>5.1966666666665047</v>
          </cell>
          <cell r="HJ201">
            <v>5.1966666666665047</v>
          </cell>
        </row>
        <row r="205">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CL205">
            <v>0</v>
          </cell>
        </row>
        <row r="206">
          <cell r="W206">
            <v>0</v>
          </cell>
          <cell r="AB206">
            <v>0</v>
          </cell>
          <cell r="AG206">
            <v>0</v>
          </cell>
          <cell r="AL206">
            <v>42.28</v>
          </cell>
          <cell r="AQ206">
            <v>69.698000000000008</v>
          </cell>
          <cell r="AR206">
            <v>101.73400000000002</v>
          </cell>
          <cell r="AS206">
            <v>122.94400000000002</v>
          </cell>
          <cell r="AT206">
            <v>144.94400000000002</v>
          </cell>
          <cell r="AU206">
            <v>166.94400000000002</v>
          </cell>
          <cell r="AV206">
            <v>189.94400000000002</v>
          </cell>
          <cell r="AW206">
            <v>215.94400000000002</v>
          </cell>
          <cell r="AX206">
            <v>215.94400000000002</v>
          </cell>
          <cell r="AY206">
            <v>215.94400000000002</v>
          </cell>
          <cell r="AZ206">
            <v>214.53466666666668</v>
          </cell>
          <cell r="BA206">
            <v>212.21140000000003</v>
          </cell>
          <cell r="BB206">
            <v>208.8202666666667</v>
          </cell>
          <cell r="BC206">
            <v>204.72213333333335</v>
          </cell>
          <cell r="BD206">
            <v>199.89066666666668</v>
          </cell>
          <cell r="BE206">
            <v>194.32586666666668</v>
          </cell>
          <cell r="BF206">
            <v>187.99440000000004</v>
          </cell>
          <cell r="BG206">
            <v>180.79626666666664</v>
          </cell>
          <cell r="BH206">
            <v>173.59813333333329</v>
          </cell>
          <cell r="BI206">
            <v>166.4</v>
          </cell>
          <cell r="BJ206">
            <v>159.20186666666666</v>
          </cell>
          <cell r="BK206">
            <v>152.00373333333332</v>
          </cell>
          <cell r="BL206">
            <v>144.80559999999997</v>
          </cell>
          <cell r="BM206">
            <v>137.60746666666665</v>
          </cell>
          <cell r="BN206">
            <v>130.40933333333334</v>
          </cell>
          <cell r="BO206">
            <v>123.21119999999999</v>
          </cell>
          <cell r="BP206">
            <v>116.01306666666667</v>
          </cell>
          <cell r="BQ206">
            <v>108.81493333333333</v>
          </cell>
          <cell r="BR206">
            <v>101.61679999999998</v>
          </cell>
          <cell r="BS206">
            <v>94.418666666666667</v>
          </cell>
          <cell r="BT206">
            <v>87.220533333333336</v>
          </cell>
          <cell r="BU206">
            <v>80.022400000000005</v>
          </cell>
          <cell r="BV206">
            <v>72.824266666666674</v>
          </cell>
          <cell r="BW206">
            <v>65.626133333333343</v>
          </cell>
          <cell r="BX206">
            <v>58.427999999999997</v>
          </cell>
          <cell r="BY206">
            <v>51.229866666666652</v>
          </cell>
          <cell r="BZ206">
            <v>44.031733333333321</v>
          </cell>
          <cell r="CA206">
            <v>36.83359999999999</v>
          </cell>
          <cell r="CB206">
            <v>29.635466666666659</v>
          </cell>
          <cell r="CC206">
            <v>22.437333333333324</v>
          </cell>
          <cell r="CD206">
            <v>16.648533333333322</v>
          </cell>
          <cell r="CE206">
            <v>11.773666666666655</v>
          </cell>
          <cell r="CF206">
            <v>7.9666666666666544</v>
          </cell>
          <cell r="CG206">
            <v>4.8666666666666547</v>
          </cell>
          <cell r="CH206">
            <v>2.4999999999999885</v>
          </cell>
          <cell r="CI206">
            <v>0.86666666666665426</v>
          </cell>
          <cell r="CJ206">
            <v>-1.2434497875801753E-14</v>
          </cell>
          <cell r="CK206">
            <v>-1.2434497875801753E-14</v>
          </cell>
          <cell r="CL206">
            <v>-1.2434497875801753E-14</v>
          </cell>
        </row>
        <row r="207">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AB207">
            <v>0</v>
          </cell>
          <cell r="AG207">
            <v>0</v>
          </cell>
          <cell r="AL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0</v>
          </cell>
          <cell r="CL207">
            <v>0</v>
          </cell>
        </row>
        <row r="208">
          <cell r="AB208">
            <v>0</v>
          </cell>
          <cell r="AG208">
            <v>0</v>
          </cell>
          <cell r="AL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row>
        <row r="209">
          <cell r="AG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cell r="BZ209">
            <v>0</v>
          </cell>
          <cell r="CA209">
            <v>0</v>
          </cell>
          <cell r="CB209">
            <v>7.085466666666667</v>
          </cell>
          <cell r="CC209">
            <v>7.085466666666667</v>
          </cell>
          <cell r="CD209">
            <v>5.7888000000000002</v>
          </cell>
          <cell r="CE209">
            <v>4.8748666666666676</v>
          </cell>
          <cell r="CF209">
            <v>3.8069999999999999</v>
          </cell>
          <cell r="CG209">
            <v>3.1</v>
          </cell>
          <cell r="CH209">
            <v>2.3666666666666667</v>
          </cell>
          <cell r="CI209">
            <v>1.6333333333333333</v>
          </cell>
          <cell r="CJ209">
            <v>0.8666666666666667</v>
          </cell>
          <cell r="CL209">
            <v>25.77999999999999</v>
          </cell>
        </row>
        <row r="210">
          <cell r="AH210">
            <v>3.6468749999999994E-2</v>
          </cell>
          <cell r="AI210">
            <v>3.6468749999999994E-2</v>
          </cell>
          <cell r="AJ210">
            <v>3.6468749999999994E-2</v>
          </cell>
          <cell r="AK210">
            <v>3.6468749999999994E-2</v>
          </cell>
          <cell r="AL210">
            <v>42.28</v>
          </cell>
          <cell r="AM210">
            <v>9.864187499999999E-2</v>
          </cell>
          <cell r="AN210">
            <v>9.864187499999999E-2</v>
          </cell>
          <cell r="AO210">
            <v>9.864187499999999E-2</v>
          </cell>
          <cell r="AP210">
            <v>9.864187499999999E-2</v>
          </cell>
          <cell r="AQ210">
            <v>42.28</v>
          </cell>
          <cell r="AR210">
            <v>42.28</v>
          </cell>
          <cell r="AS210">
            <v>42.28</v>
          </cell>
          <cell r="AT210">
            <v>42.28</v>
          </cell>
          <cell r="AU210">
            <v>42.28</v>
          </cell>
          <cell r="AV210">
            <v>42.28</v>
          </cell>
          <cell r="AW210">
            <v>42.28</v>
          </cell>
          <cell r="AX210">
            <v>42.28</v>
          </cell>
          <cell r="AY210">
            <v>42.28</v>
          </cell>
          <cell r="AZ210">
            <v>40.870666666666665</v>
          </cell>
          <cell r="BA210">
            <v>39.461333333333329</v>
          </cell>
          <cell r="BB210">
            <v>38.051999999999992</v>
          </cell>
          <cell r="BC210">
            <v>36.642666666666656</v>
          </cell>
          <cell r="BD210">
            <v>35.23333333333332</v>
          </cell>
          <cell r="BE210">
            <v>33.823999999999984</v>
          </cell>
          <cell r="BF210">
            <v>32.414666666666648</v>
          </cell>
          <cell r="BG210">
            <v>31.005333333333315</v>
          </cell>
          <cell r="BH210">
            <v>29.595999999999982</v>
          </cell>
          <cell r="BI210">
            <v>28.18666666666665</v>
          </cell>
          <cell r="BJ210">
            <v>26.777333333333317</v>
          </cell>
          <cell r="BK210">
            <v>25.367999999999984</v>
          </cell>
          <cell r="BL210">
            <v>23.958666666666652</v>
          </cell>
          <cell r="BM210">
            <v>22.549333333333319</v>
          </cell>
          <cell r="BN210">
            <v>21.139999999999986</v>
          </cell>
          <cell r="BO210">
            <v>19.730666666666654</v>
          </cell>
          <cell r="BP210">
            <v>18.321333333333321</v>
          </cell>
          <cell r="BQ210">
            <v>16.911999999999988</v>
          </cell>
          <cell r="BR210">
            <v>15.502666666666656</v>
          </cell>
          <cell r="BS210">
            <v>14.093333333333323</v>
          </cell>
          <cell r="BT210">
            <v>12.68399999999999</v>
          </cell>
          <cell r="BU210">
            <v>11.274666666666658</v>
          </cell>
          <cell r="BV210">
            <v>9.8653333333333251</v>
          </cell>
          <cell r="BW210">
            <v>8.4559999999999924</v>
          </cell>
          <cell r="BX210">
            <v>7.0466666666666589</v>
          </cell>
          <cell r="BY210">
            <v>5.6373333333333253</v>
          </cell>
          <cell r="BZ210">
            <v>4.2279999999999918</v>
          </cell>
          <cell r="CA210">
            <v>2.8186666666666582</v>
          </cell>
          <cell r="CB210">
            <v>1.4093333333333249</v>
          </cell>
          <cell r="CC210">
            <v>-8.4376949871511897E-15</v>
          </cell>
          <cell r="CD210">
            <v>-8.4376949871511897E-15</v>
          </cell>
          <cell r="CE210">
            <v>-8.4376949871511897E-15</v>
          </cell>
          <cell r="CF210">
            <v>-8.4376949871511897E-15</v>
          </cell>
          <cell r="CG210">
            <v>-8.4376949871511897E-15</v>
          </cell>
          <cell r="CH210">
            <v>-8.4376949871511897E-15</v>
          </cell>
          <cell r="CI210">
            <v>-8.4376949871511897E-15</v>
          </cell>
          <cell r="CJ210">
            <v>-8.4376949871511897E-15</v>
          </cell>
          <cell r="CK210">
            <v>-8.4376949871511897E-15</v>
          </cell>
          <cell r="CL210">
            <v>-8.4376949871511897E-15</v>
          </cell>
        </row>
        <row r="211">
          <cell r="AL211">
            <v>38.9</v>
          </cell>
          <cell r="AQ211">
            <v>27.418000000000003</v>
          </cell>
          <cell r="AR211">
            <v>27.418000000000003</v>
          </cell>
          <cell r="AS211">
            <v>27.418000000000003</v>
          </cell>
          <cell r="AT211">
            <v>27.418000000000003</v>
          </cell>
          <cell r="AU211">
            <v>27.418000000000003</v>
          </cell>
          <cell r="AV211">
            <v>27.418000000000003</v>
          </cell>
          <cell r="AW211">
            <v>27.418000000000003</v>
          </cell>
          <cell r="AX211">
            <v>27.418000000000003</v>
          </cell>
          <cell r="AY211">
            <v>27.418000000000003</v>
          </cell>
          <cell r="AZ211">
            <v>27.418000000000003</v>
          </cell>
          <cell r="BA211">
            <v>26.50406666666667</v>
          </cell>
          <cell r="BB211">
            <v>25.590133333333338</v>
          </cell>
          <cell r="BC211">
            <v>24.676200000000005</v>
          </cell>
          <cell r="BD211">
            <v>23.762266666666672</v>
          </cell>
          <cell r="BE211">
            <v>22.84833333333334</v>
          </cell>
          <cell r="BF211">
            <v>21.934400000000007</v>
          </cell>
          <cell r="BG211">
            <v>21.020466666666675</v>
          </cell>
          <cell r="BH211">
            <v>20.106533333333342</v>
          </cell>
          <cell r="BI211">
            <v>19.192600000000009</v>
          </cell>
          <cell r="BJ211">
            <v>18.278666666666677</v>
          </cell>
          <cell r="BK211">
            <v>17.364733333333344</v>
          </cell>
          <cell r="BL211">
            <v>16.450800000000012</v>
          </cell>
          <cell r="BM211">
            <v>15.536866666666679</v>
          </cell>
          <cell r="BN211">
            <v>14.622933333333346</v>
          </cell>
          <cell r="BO211">
            <v>13.709000000000014</v>
          </cell>
          <cell r="BP211">
            <v>12.795066666666681</v>
          </cell>
          <cell r="BQ211">
            <v>11.881133333333349</v>
          </cell>
          <cell r="BR211">
            <v>10.967200000000016</v>
          </cell>
          <cell r="BS211">
            <v>10.053266666666683</v>
          </cell>
          <cell r="BT211">
            <v>9.1393333333333509</v>
          </cell>
          <cell r="BU211">
            <v>8.2254000000000183</v>
          </cell>
          <cell r="BV211">
            <v>7.3114666666666848</v>
          </cell>
          <cell r="BW211">
            <v>6.3975333333333513</v>
          </cell>
          <cell r="BX211">
            <v>5.4836000000000178</v>
          </cell>
          <cell r="BY211">
            <v>4.5696666666666843</v>
          </cell>
          <cell r="BZ211">
            <v>3.6557333333333508</v>
          </cell>
          <cell r="CA211">
            <v>2.7418000000000173</v>
          </cell>
          <cell r="CB211">
            <v>1.8278666666666838</v>
          </cell>
          <cell r="CC211">
            <v>0.91393333333335047</v>
          </cell>
          <cell r="CD211">
            <v>1.7097434579227411E-14</v>
          </cell>
          <cell r="CE211">
            <v>1.7097434579227411E-14</v>
          </cell>
          <cell r="CF211">
            <v>1.7097434579227411E-14</v>
          </cell>
          <cell r="CG211">
            <v>1.7097434579227411E-14</v>
          </cell>
          <cell r="CH211">
            <v>1.7097434579227411E-14</v>
          </cell>
          <cell r="CI211">
            <v>1.7097434579227411E-14</v>
          </cell>
          <cell r="CJ211">
            <v>1.7097434579227411E-14</v>
          </cell>
          <cell r="CK211">
            <v>1.7097434579227411E-14</v>
          </cell>
          <cell r="CL211">
            <v>1.7097434579227411E-14</v>
          </cell>
        </row>
        <row r="212">
          <cell r="AH212">
            <v>3.75</v>
          </cell>
          <cell r="AI212">
            <v>0.75</v>
          </cell>
          <cell r="AJ212">
            <v>31.049999999999997</v>
          </cell>
          <cell r="AK212">
            <v>3.35</v>
          </cell>
          <cell r="AL212">
            <v>38.9</v>
          </cell>
          <cell r="AM212">
            <v>17.418000000000003</v>
          </cell>
          <cell r="AN212">
            <v>19.456000000000017</v>
          </cell>
          <cell r="AO212">
            <v>31.21</v>
          </cell>
          <cell r="AP212">
            <v>22</v>
          </cell>
          <cell r="AQ212">
            <v>27.418000000000003</v>
          </cell>
          <cell r="AR212">
            <v>32.036000000000016</v>
          </cell>
          <cell r="AS212">
            <v>32.036000000000016</v>
          </cell>
          <cell r="AT212">
            <v>32.036000000000016</v>
          </cell>
          <cell r="AU212">
            <v>32.036000000000016</v>
          </cell>
          <cell r="AV212">
            <v>32.036000000000016</v>
          </cell>
          <cell r="AW212">
            <v>32.036000000000016</v>
          </cell>
          <cell r="AX212">
            <v>32.036000000000016</v>
          </cell>
          <cell r="AY212">
            <v>32.036000000000016</v>
          </cell>
          <cell r="AZ212">
            <v>32.036000000000016</v>
          </cell>
          <cell r="BA212">
            <v>32.036000000000016</v>
          </cell>
          <cell r="BB212">
            <v>30.968133333333348</v>
          </cell>
          <cell r="BC212">
            <v>29.900266666666681</v>
          </cell>
          <cell r="BD212">
            <v>28.832400000000014</v>
          </cell>
          <cell r="BE212">
            <v>27.764533333333347</v>
          </cell>
          <cell r="BF212">
            <v>26.69666666666668</v>
          </cell>
          <cell r="BG212">
            <v>25.628800000000012</v>
          </cell>
          <cell r="BH212">
            <v>24.560933333333345</v>
          </cell>
          <cell r="BI212">
            <v>23.493066666666678</v>
          </cell>
          <cell r="BJ212">
            <v>22.425200000000011</v>
          </cell>
          <cell r="BK212">
            <v>21.357333333333344</v>
          </cell>
          <cell r="BL212">
            <v>20.289466666666677</v>
          </cell>
          <cell r="BM212">
            <v>19.221600000000009</v>
          </cell>
          <cell r="BN212">
            <v>18.153733333333342</v>
          </cell>
          <cell r="BO212">
            <v>17.085866666666675</v>
          </cell>
          <cell r="BP212">
            <v>16.018000000000008</v>
          </cell>
          <cell r="BQ212">
            <v>14.950133333333341</v>
          </cell>
          <cell r="BR212">
            <v>13.882266666666673</v>
          </cell>
          <cell r="BS212">
            <v>12.814400000000006</v>
          </cell>
          <cell r="BT212">
            <v>11.746533333333339</v>
          </cell>
          <cell r="BU212">
            <v>10.678666666666672</v>
          </cell>
          <cell r="BV212">
            <v>9.6108000000000047</v>
          </cell>
          <cell r="BW212">
            <v>8.5429333333333375</v>
          </cell>
          <cell r="BX212">
            <v>7.4750666666666703</v>
          </cell>
          <cell r="BY212">
            <v>6.4072000000000031</v>
          </cell>
          <cell r="BZ212">
            <v>5.3393333333333359</v>
          </cell>
          <cell r="CA212">
            <v>4.2714666666666687</v>
          </cell>
          <cell r="CB212">
            <v>3.2036000000000016</v>
          </cell>
          <cell r="CC212">
            <v>2.1357333333333344</v>
          </cell>
          <cell r="CD212">
            <v>1.0678666666666672</v>
          </cell>
          <cell r="CE212">
            <v>0</v>
          </cell>
          <cell r="CF212">
            <v>0</v>
          </cell>
          <cell r="CG212">
            <v>0</v>
          </cell>
          <cell r="CH212">
            <v>0</v>
          </cell>
          <cell r="CI212">
            <v>0</v>
          </cell>
          <cell r="CJ212">
            <v>0</v>
          </cell>
          <cell r="CK212">
            <v>0</v>
          </cell>
          <cell r="CL212">
            <v>0</v>
          </cell>
        </row>
        <row r="213">
          <cell r="AL213">
            <v>7.4999999999999997E-3</v>
          </cell>
          <cell r="AQ213">
            <v>7.4999999999999997E-3</v>
          </cell>
          <cell r="AR213">
            <v>7.4999999999999997E-3</v>
          </cell>
          <cell r="AS213">
            <v>21.21</v>
          </cell>
          <cell r="AT213">
            <v>21.21</v>
          </cell>
          <cell r="AU213">
            <v>21.21</v>
          </cell>
          <cell r="AV213">
            <v>21.21</v>
          </cell>
          <cell r="AW213">
            <v>21.21</v>
          </cell>
          <cell r="AX213">
            <v>21.21</v>
          </cell>
          <cell r="AY213">
            <v>21.21</v>
          </cell>
          <cell r="AZ213">
            <v>21.21</v>
          </cell>
          <cell r="BA213">
            <v>21.21</v>
          </cell>
          <cell r="BB213">
            <v>21.21</v>
          </cell>
          <cell r="BC213">
            <v>20.503</v>
          </cell>
          <cell r="BD213">
            <v>19.795999999999999</v>
          </cell>
          <cell r="BE213">
            <v>19.088999999999999</v>
          </cell>
          <cell r="BF213">
            <v>18.381999999999998</v>
          </cell>
          <cell r="BG213">
            <v>17.674999999999997</v>
          </cell>
          <cell r="BH213">
            <v>16.967999999999996</v>
          </cell>
          <cell r="BI213">
            <v>16.260999999999996</v>
          </cell>
          <cell r="BJ213">
            <v>15.553999999999995</v>
          </cell>
          <cell r="BK213">
            <v>14.846999999999994</v>
          </cell>
          <cell r="BL213">
            <v>14.139999999999993</v>
          </cell>
          <cell r="BM213">
            <v>13.432999999999993</v>
          </cell>
          <cell r="BN213">
            <v>12.725999999999992</v>
          </cell>
          <cell r="BO213">
            <v>12.018999999999991</v>
          </cell>
          <cell r="BP213">
            <v>11.311999999999991</v>
          </cell>
          <cell r="BQ213">
            <v>10.60499999999999</v>
          </cell>
          <cell r="BR213">
            <v>9.897999999999989</v>
          </cell>
          <cell r="BS213">
            <v>9.1909999999999883</v>
          </cell>
          <cell r="BT213">
            <v>8.4839999999999876</v>
          </cell>
          <cell r="BU213">
            <v>7.7769999999999877</v>
          </cell>
          <cell r="BV213">
            <v>7.0699999999999878</v>
          </cell>
          <cell r="BW213">
            <v>6.362999999999988</v>
          </cell>
          <cell r="BX213">
            <v>5.6559999999999881</v>
          </cell>
          <cell r="BY213">
            <v>4.9489999999999883</v>
          </cell>
          <cell r="BZ213">
            <v>4.2419999999999884</v>
          </cell>
          <cell r="CA213">
            <v>3.5349999999999886</v>
          </cell>
          <cell r="CB213">
            <v>2.8279999999999887</v>
          </cell>
          <cell r="CC213">
            <v>2.1209999999999889</v>
          </cell>
          <cell r="CD213">
            <v>1.4139999999999888</v>
          </cell>
          <cell r="CE213">
            <v>0.70699999999998875</v>
          </cell>
          <cell r="CF213">
            <v>-1.1324274851176597E-14</v>
          </cell>
          <cell r="CG213">
            <v>-1.1324274851176597E-14</v>
          </cell>
          <cell r="CH213">
            <v>-1.1324274851176597E-14</v>
          </cell>
          <cell r="CI213">
            <v>-1.1324274851176597E-14</v>
          </cell>
          <cell r="CJ213">
            <v>-1.1324274851176597E-14</v>
          </cell>
          <cell r="CK213">
            <v>-1.1324274851176597E-14</v>
          </cell>
          <cell r="CL213">
            <v>-1.1324274851176597E-14</v>
          </cell>
        </row>
        <row r="214">
          <cell r="AQ214">
            <v>0</v>
          </cell>
          <cell r="AR214">
            <v>0</v>
          </cell>
          <cell r="AS214">
            <v>0</v>
          </cell>
          <cell r="AT214">
            <v>22</v>
          </cell>
          <cell r="AU214">
            <v>22</v>
          </cell>
          <cell r="AV214">
            <v>22</v>
          </cell>
          <cell r="AW214">
            <v>22</v>
          </cell>
          <cell r="AX214">
            <v>22</v>
          </cell>
          <cell r="AY214">
            <v>22</v>
          </cell>
          <cell r="AZ214">
            <v>22</v>
          </cell>
          <cell r="BA214">
            <v>22</v>
          </cell>
          <cell r="BB214">
            <v>22</v>
          </cell>
          <cell r="BC214">
            <v>22</v>
          </cell>
          <cell r="BD214">
            <v>21.266666666666666</v>
          </cell>
          <cell r="BE214">
            <v>20.533333333333331</v>
          </cell>
          <cell r="BF214">
            <v>19.799999999999997</v>
          </cell>
          <cell r="BG214">
            <v>19.066666666666663</v>
          </cell>
          <cell r="BH214">
            <v>18.333333333333329</v>
          </cell>
          <cell r="BI214">
            <v>17.599999999999994</v>
          </cell>
          <cell r="BJ214">
            <v>16.86666666666666</v>
          </cell>
          <cell r="BK214">
            <v>16.133333333333326</v>
          </cell>
          <cell r="BL214">
            <v>15.399999999999993</v>
          </cell>
          <cell r="BM214">
            <v>14.666666666666661</v>
          </cell>
          <cell r="BN214">
            <v>13.933333333333328</v>
          </cell>
          <cell r="BO214">
            <v>13.199999999999996</v>
          </cell>
          <cell r="BP214">
            <v>12.466666666666663</v>
          </cell>
          <cell r="BQ214">
            <v>11.733333333333331</v>
          </cell>
          <cell r="BR214">
            <v>10.999999999999998</v>
          </cell>
          <cell r="BS214">
            <v>10.266666666666666</v>
          </cell>
          <cell r="BT214">
            <v>9.5333333333333332</v>
          </cell>
          <cell r="BU214">
            <v>8.8000000000000007</v>
          </cell>
          <cell r="BV214">
            <v>8.0666666666666682</v>
          </cell>
          <cell r="BW214">
            <v>7.3333333333333348</v>
          </cell>
          <cell r="BX214">
            <v>6.6000000000000014</v>
          </cell>
          <cell r="BY214">
            <v>5.866666666666668</v>
          </cell>
          <cell r="BZ214">
            <v>5.1333333333333346</v>
          </cell>
          <cell r="CA214">
            <v>4.4000000000000012</v>
          </cell>
          <cell r="CB214">
            <v>3.6666666666666679</v>
          </cell>
          <cell r="CC214">
            <v>2.9333333333333345</v>
          </cell>
          <cell r="CD214">
            <v>2.2000000000000011</v>
          </cell>
          <cell r="CE214">
            <v>1.4666666666666677</v>
          </cell>
          <cell r="CF214">
            <v>0.73333333333333439</v>
          </cell>
          <cell r="CG214">
            <v>1.1102230246251565E-15</v>
          </cell>
          <cell r="CH214">
            <v>1.1102230246251565E-15</v>
          </cell>
          <cell r="CI214">
            <v>1.1102230246251565E-15</v>
          </cell>
          <cell r="CJ214">
            <v>1.1102230246251565E-15</v>
          </cell>
          <cell r="CK214">
            <v>1.1102230246251565E-15</v>
          </cell>
          <cell r="CL214">
            <v>1.1102230246251565E-15</v>
          </cell>
        </row>
        <row r="215">
          <cell r="AU215">
            <v>22</v>
          </cell>
          <cell r="AV215">
            <v>22</v>
          </cell>
          <cell r="AW215">
            <v>22</v>
          </cell>
          <cell r="AX215">
            <v>22</v>
          </cell>
          <cell r="AY215">
            <v>22</v>
          </cell>
          <cell r="AZ215">
            <v>22</v>
          </cell>
          <cell r="BA215">
            <v>22</v>
          </cell>
          <cell r="BB215">
            <v>22</v>
          </cell>
          <cell r="BC215">
            <v>22</v>
          </cell>
          <cell r="BD215">
            <v>22</v>
          </cell>
          <cell r="BE215">
            <v>21.266666666666666</v>
          </cell>
          <cell r="BF215">
            <v>20.533333333333331</v>
          </cell>
          <cell r="BG215">
            <v>19.799999999999997</v>
          </cell>
          <cell r="BH215">
            <v>19.066666666666663</v>
          </cell>
          <cell r="BI215">
            <v>18.333333333333329</v>
          </cell>
          <cell r="BJ215">
            <v>17.599999999999994</v>
          </cell>
          <cell r="BK215">
            <v>16.86666666666666</v>
          </cell>
          <cell r="BL215">
            <v>16.133333333333326</v>
          </cell>
          <cell r="BM215">
            <v>15.399999999999993</v>
          </cell>
          <cell r="BN215">
            <v>14.666666666666661</v>
          </cell>
          <cell r="BO215">
            <v>13.933333333333328</v>
          </cell>
          <cell r="BP215">
            <v>13.199999999999996</v>
          </cell>
          <cell r="BQ215">
            <v>12.466666666666663</v>
          </cell>
          <cell r="BR215">
            <v>11.733333333333331</v>
          </cell>
          <cell r="BS215">
            <v>10.999999999999998</v>
          </cell>
          <cell r="BT215">
            <v>10.266666666666666</v>
          </cell>
          <cell r="BU215">
            <v>9.5333333333333332</v>
          </cell>
          <cell r="BV215">
            <v>8.8000000000000007</v>
          </cell>
          <cell r="BW215">
            <v>8.0666666666666682</v>
          </cell>
          <cell r="BX215">
            <v>7.3333333333333348</v>
          </cell>
          <cell r="BY215">
            <v>6.6000000000000014</v>
          </cell>
          <cell r="BZ215">
            <v>5.866666666666668</v>
          </cell>
          <cell r="CA215">
            <v>5.1333333333333346</v>
          </cell>
          <cell r="CB215">
            <v>4.4000000000000012</v>
          </cell>
          <cell r="CC215">
            <v>3.6666666666666679</v>
          </cell>
          <cell r="CD215">
            <v>2.9333333333333345</v>
          </cell>
          <cell r="CE215">
            <v>2.2000000000000011</v>
          </cell>
          <cell r="CF215">
            <v>1.4666666666666677</v>
          </cell>
          <cell r="CG215">
            <v>0.73333333333333439</v>
          </cell>
          <cell r="CH215">
            <v>1.1102230246251565E-15</v>
          </cell>
          <cell r="CI215">
            <v>1.1102230246251565E-15</v>
          </cell>
          <cell r="CJ215">
            <v>1.1102230246251565E-15</v>
          </cell>
          <cell r="CK215">
            <v>1.1102230246251565E-15</v>
          </cell>
          <cell r="CL215">
            <v>1.1102230246251565E-15</v>
          </cell>
        </row>
        <row r="234">
          <cell r="AB234">
            <v>0</v>
          </cell>
          <cell r="AG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0.44899999999999995</v>
          </cell>
          <cell r="BA234">
            <v>1.1656666666666666</v>
          </cell>
          <cell r="BB234">
            <v>1.7490000000000001</v>
          </cell>
          <cell r="BC234">
            <v>2.3656666666666668</v>
          </cell>
          <cell r="BD234">
            <v>3.0156666666666667</v>
          </cell>
          <cell r="BE234">
            <v>3.6989999999999998</v>
          </cell>
          <cell r="BF234">
            <v>4.4156666666666666</v>
          </cell>
          <cell r="BG234">
            <v>5.1656666666666666</v>
          </cell>
          <cell r="BH234">
            <v>4.75</v>
          </cell>
          <cell r="BI234">
            <v>4.7833333333333332</v>
          </cell>
          <cell r="BJ234">
            <v>4.8166666666666664</v>
          </cell>
          <cell r="BK234">
            <v>4.8499999999999996</v>
          </cell>
          <cell r="BL234">
            <v>5.3323333333333336</v>
          </cell>
          <cell r="BM234">
            <v>5.3656666666666668</v>
          </cell>
          <cell r="BN234">
            <v>5.399</v>
          </cell>
          <cell r="BO234">
            <v>5.4323333333333332</v>
          </cell>
          <cell r="BP234">
            <v>5.4656666666666665</v>
          </cell>
          <cell r="BQ234">
            <v>5.4989999999999997</v>
          </cell>
          <cell r="BR234">
            <v>5.5323333333333338</v>
          </cell>
          <cell r="BS234">
            <v>5.565666666666667</v>
          </cell>
          <cell r="BT234">
            <v>5.5990000000000002</v>
          </cell>
          <cell r="BU234">
            <v>4.5823333333333336</v>
          </cell>
          <cell r="BV234">
            <v>4.5823333333333336</v>
          </cell>
          <cell r="BW234">
            <v>4.5823333333333336</v>
          </cell>
          <cell r="BX234">
            <v>4.5823333333333336</v>
          </cell>
          <cell r="BY234">
            <v>4.5823333333333336</v>
          </cell>
          <cell r="BZ234">
            <v>4.5823333333333336</v>
          </cell>
          <cell r="CA234">
            <v>4.5823333333333336</v>
          </cell>
          <cell r="CB234">
            <v>4.5823333333333336</v>
          </cell>
          <cell r="CC234">
            <v>4.5823333333333336</v>
          </cell>
          <cell r="CD234">
            <v>4.1333333333333337</v>
          </cell>
          <cell r="CE234">
            <v>3.4166666666666665</v>
          </cell>
          <cell r="CF234">
            <v>3.4166666666666665</v>
          </cell>
          <cell r="CG234">
            <v>2.8000000000000003</v>
          </cell>
          <cell r="CH234">
            <v>2.15</v>
          </cell>
          <cell r="CI234">
            <v>1.4666666666666668</v>
          </cell>
          <cell r="CJ234">
            <v>0.75</v>
          </cell>
          <cell r="CK234">
            <v>0</v>
          </cell>
          <cell r="CL234">
            <v>0</v>
          </cell>
          <cell r="CM234">
            <v>0</v>
          </cell>
          <cell r="CN234">
            <v>0</v>
          </cell>
          <cell r="CO234">
            <v>0</v>
          </cell>
          <cell r="CP234">
            <v>0</v>
          </cell>
          <cell r="CQ234">
            <v>0</v>
          </cell>
          <cell r="CR234">
            <v>0</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v>
          </cell>
          <cell r="DI234">
            <v>0</v>
          </cell>
          <cell r="DJ234">
            <v>0</v>
          </cell>
          <cell r="DK234">
            <v>0</v>
          </cell>
          <cell r="DL234">
            <v>0</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v>
          </cell>
          <cell r="EC234">
            <v>0</v>
          </cell>
          <cell r="ED234">
            <v>0</v>
          </cell>
          <cell r="EE234">
            <v>0</v>
          </cell>
          <cell r="EF234">
            <v>0</v>
          </cell>
          <cell r="EG234">
            <v>0</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v>
          </cell>
          <cell r="EW234">
            <v>0</v>
          </cell>
          <cell r="EX234">
            <v>0</v>
          </cell>
          <cell r="EY234">
            <v>0</v>
          </cell>
          <cell r="EZ234">
            <v>0</v>
          </cell>
          <cell r="FA234">
            <v>0</v>
          </cell>
          <cell r="FB234">
            <v>0</v>
          </cell>
          <cell r="FC234">
            <v>0</v>
          </cell>
          <cell r="FD234">
            <v>0</v>
          </cell>
          <cell r="FE234">
            <v>0</v>
          </cell>
          <cell r="FF234">
            <v>0</v>
          </cell>
          <cell r="FG234">
            <v>0</v>
          </cell>
          <cell r="FH234">
            <v>0</v>
          </cell>
          <cell r="FI234">
            <v>0</v>
          </cell>
          <cell r="FJ234">
            <v>0</v>
          </cell>
          <cell r="FK234">
            <v>0</v>
          </cell>
          <cell r="FL234">
            <v>0</v>
          </cell>
          <cell r="FM234">
            <v>0</v>
          </cell>
          <cell r="FN234">
            <v>0</v>
          </cell>
          <cell r="FO234">
            <v>0</v>
          </cell>
          <cell r="FP234">
            <v>0</v>
          </cell>
          <cell r="FQ234">
            <v>0</v>
          </cell>
          <cell r="FR234">
            <v>0</v>
          </cell>
          <cell r="FS234">
            <v>0</v>
          </cell>
          <cell r="FT234">
            <v>0</v>
          </cell>
          <cell r="FU234">
            <v>0</v>
          </cell>
          <cell r="FV234">
            <v>0</v>
          </cell>
          <cell r="FW234">
            <v>0</v>
          </cell>
          <cell r="FX234">
            <v>0</v>
          </cell>
          <cell r="FY234">
            <v>0</v>
          </cell>
          <cell r="FZ234">
            <v>0</v>
          </cell>
          <cell r="GA234">
            <v>0</v>
          </cell>
          <cell r="GB234">
            <v>0</v>
          </cell>
          <cell r="GC234">
            <v>0</v>
          </cell>
          <cell r="GD234">
            <v>0</v>
          </cell>
          <cell r="GE234">
            <v>0</v>
          </cell>
          <cell r="GF234">
            <v>0</v>
          </cell>
          <cell r="GG234">
            <v>0</v>
          </cell>
          <cell r="GH234">
            <v>0</v>
          </cell>
          <cell r="GI234">
            <v>0</v>
          </cell>
          <cell r="GJ234">
            <v>0</v>
          </cell>
          <cell r="GK234">
            <v>0</v>
          </cell>
          <cell r="GL234">
            <v>0</v>
          </cell>
          <cell r="GM234">
            <v>0</v>
          </cell>
          <cell r="GN234">
            <v>0</v>
          </cell>
          <cell r="GO234">
            <v>0</v>
          </cell>
          <cell r="GP234">
            <v>0</v>
          </cell>
          <cell r="GQ234">
            <v>0</v>
          </cell>
          <cell r="GR234">
            <v>0</v>
          </cell>
          <cell r="GS234">
            <v>0</v>
          </cell>
          <cell r="GT234">
            <v>0</v>
          </cell>
          <cell r="GU234">
            <v>0</v>
          </cell>
          <cell r="GV234">
            <v>0</v>
          </cell>
          <cell r="GW234">
            <v>0</v>
          </cell>
          <cell r="GX234">
            <v>0</v>
          </cell>
          <cell r="GY234">
            <v>0</v>
          </cell>
          <cell r="GZ234">
            <v>0</v>
          </cell>
          <cell r="HA234">
            <v>0</v>
          </cell>
          <cell r="HB234">
            <v>0</v>
          </cell>
          <cell r="HC234">
            <v>0</v>
          </cell>
          <cell r="HD234">
            <v>0</v>
          </cell>
          <cell r="HE234">
            <v>0</v>
          </cell>
          <cell r="HF234">
            <v>0</v>
          </cell>
          <cell r="HG234">
            <v>0</v>
          </cell>
          <cell r="HH234">
            <v>0</v>
          </cell>
          <cell r="HI234">
            <v>0</v>
          </cell>
          <cell r="HJ234">
            <v>0</v>
          </cell>
          <cell r="HK234">
            <v>0</v>
          </cell>
          <cell r="HL234">
            <v>0</v>
          </cell>
          <cell r="HM234">
            <v>0</v>
          </cell>
          <cell r="HN234">
            <v>0</v>
          </cell>
          <cell r="HO234">
            <v>0</v>
          </cell>
          <cell r="HP234">
            <v>0</v>
          </cell>
          <cell r="HQ234">
            <v>0</v>
          </cell>
          <cell r="HR234">
            <v>0</v>
          </cell>
          <cell r="HS234">
            <v>0</v>
          </cell>
          <cell r="HT234">
            <v>0</v>
          </cell>
          <cell r="HU234">
            <v>0</v>
          </cell>
          <cell r="HV234">
            <v>0</v>
          </cell>
          <cell r="HW234">
            <v>0</v>
          </cell>
          <cell r="HX234">
            <v>0</v>
          </cell>
          <cell r="HY234">
            <v>0</v>
          </cell>
          <cell r="HZ234">
            <v>0</v>
          </cell>
          <cell r="IA234">
            <v>0</v>
          </cell>
          <cell r="IB234">
            <v>0</v>
          </cell>
          <cell r="IC234">
            <v>0</v>
          </cell>
          <cell r="ID234">
            <v>0</v>
          </cell>
          <cell r="IE234">
            <v>0</v>
          </cell>
          <cell r="IF234">
            <v>0</v>
          </cell>
          <cell r="IG234">
            <v>0</v>
          </cell>
          <cell r="IH234">
            <v>0</v>
          </cell>
          <cell r="II234">
            <v>0</v>
          </cell>
          <cell r="IJ234">
            <v>0</v>
          </cell>
          <cell r="IK234">
            <v>0</v>
          </cell>
          <cell r="IL234">
            <v>0</v>
          </cell>
          <cell r="IM234">
            <v>0</v>
          </cell>
          <cell r="IN234">
            <v>0</v>
          </cell>
          <cell r="IO234">
            <v>0</v>
          </cell>
          <cell r="IP234">
            <v>0</v>
          </cell>
          <cell r="IQ234">
            <v>0</v>
          </cell>
        </row>
        <row r="235">
          <cell r="AC235">
            <v>0</v>
          </cell>
          <cell r="AD235">
            <v>0</v>
          </cell>
          <cell r="AE235">
            <v>0</v>
          </cell>
          <cell r="AF235">
            <v>0</v>
          </cell>
          <cell r="AG235">
            <v>0</v>
          </cell>
          <cell r="AL235">
            <v>0</v>
          </cell>
          <cell r="AM235">
            <v>1.6837499999999998E-2</v>
          </cell>
          <cell r="AN235">
            <v>1.6837499999999998E-2</v>
          </cell>
          <cell r="AO235">
            <v>1.6837499999999998E-2</v>
          </cell>
          <cell r="AP235">
            <v>1.6837499999999998E-2</v>
          </cell>
          <cell r="AQ235">
            <v>6.7349999999999993E-2</v>
          </cell>
          <cell r="AR235">
            <v>0.17485000000000001</v>
          </cell>
          <cell r="AS235">
            <v>0.26234999999999997</v>
          </cell>
          <cell r="AT235">
            <v>0.35485</v>
          </cell>
          <cell r="AU235">
            <v>0.45235000000000003</v>
          </cell>
          <cell r="AV235">
            <v>0.55484999999999995</v>
          </cell>
          <cell r="AW235">
            <v>0.66234999999999999</v>
          </cell>
          <cell r="AX235">
            <v>0.77485000000000004</v>
          </cell>
          <cell r="AY235">
            <v>0.89234999999999998</v>
          </cell>
          <cell r="AZ235">
            <v>1.01485</v>
          </cell>
          <cell r="BA235">
            <v>1.1401049999999999</v>
          </cell>
          <cell r="BB235">
            <v>1.2667766666666667</v>
          </cell>
          <cell r="BC235">
            <v>1.3955316666666664</v>
          </cell>
          <cell r="BD235">
            <v>1.5262033333333331</v>
          </cell>
          <cell r="BE235">
            <v>1.6586249999999998</v>
          </cell>
          <cell r="BF235">
            <v>1.7926299999999997</v>
          </cell>
          <cell r="BG235">
            <v>1.7705516666666665</v>
          </cell>
          <cell r="BH235">
            <v>1.7447233333333332</v>
          </cell>
          <cell r="BI235">
            <v>1.7209733333333332</v>
          </cell>
          <cell r="BJ235">
            <v>1.6970566666666664</v>
          </cell>
          <cell r="BK235">
            <v>1.6729733333333332</v>
          </cell>
          <cell r="BL235">
            <v>1.6487233333333331</v>
          </cell>
          <cell r="BM235">
            <v>1.6220616666666663</v>
          </cell>
          <cell r="BN235">
            <v>1.5952333333333331</v>
          </cell>
          <cell r="BO235">
            <v>1.5682383333333332</v>
          </cell>
          <cell r="BP235">
            <v>1.5410766666666664</v>
          </cell>
          <cell r="BQ235">
            <v>1.513748333333333</v>
          </cell>
          <cell r="BR235">
            <v>1.486253333333333</v>
          </cell>
          <cell r="BS235">
            <v>1.4585916666666663</v>
          </cell>
          <cell r="BT235">
            <v>1.4307633333333329</v>
          </cell>
          <cell r="BU235">
            <v>1.402768333333333</v>
          </cell>
          <cell r="BV235">
            <v>1.3798566666666663</v>
          </cell>
          <cell r="BW235">
            <v>1.3569449999999994</v>
          </cell>
          <cell r="BX235">
            <v>1.3340333333333327</v>
          </cell>
          <cell r="BY235">
            <v>1.3111216666666661</v>
          </cell>
          <cell r="BZ235">
            <v>1.2882099999999994</v>
          </cell>
          <cell r="CA235">
            <v>1.2652983333333327</v>
          </cell>
          <cell r="CB235">
            <v>1.2423866666666661</v>
          </cell>
          <cell r="CC235">
            <v>1.2194749999999994</v>
          </cell>
          <cell r="CD235">
            <v>1.1965633333333328</v>
          </cell>
          <cell r="CE235">
            <v>1.1758966666666661</v>
          </cell>
          <cell r="CF235">
            <v>1.1588133333333328</v>
          </cell>
          <cell r="CG235">
            <v>1.1417299999999995</v>
          </cell>
          <cell r="CH235">
            <v>1.1277299999999995</v>
          </cell>
          <cell r="CI235">
            <v>1.1169799999999994</v>
          </cell>
          <cell r="CJ235">
            <v>1.109646666666666</v>
          </cell>
          <cell r="CK235">
            <v>1.1058966666666661</v>
          </cell>
          <cell r="CL235">
            <v>0</v>
          </cell>
          <cell r="CM235">
            <v>0</v>
          </cell>
          <cell r="CN235">
            <v>0</v>
          </cell>
          <cell r="CO235">
            <v>0</v>
          </cell>
          <cell r="CP235">
            <v>0</v>
          </cell>
          <cell r="CQ235">
            <v>0</v>
          </cell>
          <cell r="CR235">
            <v>0</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v>
          </cell>
          <cell r="EC235">
            <v>0</v>
          </cell>
          <cell r="ED235">
            <v>0</v>
          </cell>
          <cell r="EE235">
            <v>0</v>
          </cell>
          <cell r="EF235">
            <v>0</v>
          </cell>
          <cell r="EG235">
            <v>0</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v>
          </cell>
          <cell r="EW235">
            <v>0</v>
          </cell>
          <cell r="EX235">
            <v>0</v>
          </cell>
          <cell r="EY235">
            <v>0</v>
          </cell>
          <cell r="EZ235">
            <v>0</v>
          </cell>
          <cell r="FA235">
            <v>0</v>
          </cell>
          <cell r="FB235">
            <v>0</v>
          </cell>
          <cell r="FC235">
            <v>0</v>
          </cell>
          <cell r="FD235">
            <v>0</v>
          </cell>
          <cell r="FE235">
            <v>0</v>
          </cell>
          <cell r="FF235">
            <v>0</v>
          </cell>
          <cell r="FG235">
            <v>0</v>
          </cell>
          <cell r="FH235">
            <v>0</v>
          </cell>
          <cell r="FI235">
            <v>0</v>
          </cell>
          <cell r="FJ235">
            <v>0</v>
          </cell>
          <cell r="FK235">
            <v>0</v>
          </cell>
          <cell r="FL235">
            <v>0</v>
          </cell>
          <cell r="FM235">
            <v>0</v>
          </cell>
          <cell r="FN235">
            <v>0</v>
          </cell>
          <cell r="FO235">
            <v>0</v>
          </cell>
          <cell r="FP235">
            <v>0</v>
          </cell>
          <cell r="FQ235">
            <v>0</v>
          </cell>
          <cell r="FR235">
            <v>0</v>
          </cell>
          <cell r="FS235">
            <v>0</v>
          </cell>
          <cell r="FT235">
            <v>0</v>
          </cell>
          <cell r="FU235">
            <v>0</v>
          </cell>
          <cell r="FV235">
            <v>0</v>
          </cell>
          <cell r="FW235">
            <v>0</v>
          </cell>
          <cell r="FX235">
            <v>0</v>
          </cell>
          <cell r="FY235">
            <v>0</v>
          </cell>
          <cell r="FZ235">
            <v>0</v>
          </cell>
          <cell r="GA235">
            <v>0</v>
          </cell>
          <cell r="GB235">
            <v>0</v>
          </cell>
          <cell r="GC235">
            <v>0</v>
          </cell>
          <cell r="GD235">
            <v>0</v>
          </cell>
          <cell r="GE235">
            <v>0</v>
          </cell>
          <cell r="GF235">
            <v>0</v>
          </cell>
          <cell r="GG235">
            <v>0</v>
          </cell>
          <cell r="GH235">
            <v>0</v>
          </cell>
          <cell r="GI235">
            <v>0</v>
          </cell>
          <cell r="GJ235">
            <v>0</v>
          </cell>
          <cell r="GK235">
            <v>0</v>
          </cell>
          <cell r="GL235">
            <v>0</v>
          </cell>
          <cell r="GM235">
            <v>0</v>
          </cell>
          <cell r="GN235">
            <v>0</v>
          </cell>
          <cell r="GO235">
            <v>0</v>
          </cell>
          <cell r="GP235">
            <v>0</v>
          </cell>
          <cell r="GQ235">
            <v>0</v>
          </cell>
          <cell r="GR235">
            <v>0</v>
          </cell>
          <cell r="GS235">
            <v>0</v>
          </cell>
          <cell r="GT235">
            <v>0</v>
          </cell>
          <cell r="GU235">
            <v>0</v>
          </cell>
          <cell r="GV235">
            <v>0</v>
          </cell>
          <cell r="GW235">
            <v>0</v>
          </cell>
          <cell r="GX235">
            <v>0</v>
          </cell>
          <cell r="GY235">
            <v>0</v>
          </cell>
          <cell r="GZ235">
            <v>0</v>
          </cell>
          <cell r="HA235">
            <v>0</v>
          </cell>
          <cell r="HB235">
            <v>0</v>
          </cell>
          <cell r="HC235">
            <v>0</v>
          </cell>
          <cell r="HD235">
            <v>0</v>
          </cell>
          <cell r="HE235">
            <v>0</v>
          </cell>
          <cell r="HF235">
            <v>0</v>
          </cell>
          <cell r="HG235">
            <v>0</v>
          </cell>
          <cell r="HH235">
            <v>0</v>
          </cell>
          <cell r="HI235">
            <v>0</v>
          </cell>
          <cell r="HJ235">
            <v>0</v>
          </cell>
          <cell r="HK235">
            <v>0</v>
          </cell>
          <cell r="HL235">
            <v>0</v>
          </cell>
          <cell r="HM235">
            <v>0</v>
          </cell>
          <cell r="HN235">
            <v>0</v>
          </cell>
          <cell r="HO235">
            <v>0</v>
          </cell>
          <cell r="HP235">
            <v>0</v>
          </cell>
          <cell r="HQ235">
            <v>0</v>
          </cell>
          <cell r="HR235">
            <v>0</v>
          </cell>
          <cell r="HS235">
            <v>0</v>
          </cell>
          <cell r="HT235">
            <v>0</v>
          </cell>
          <cell r="HU235">
            <v>0</v>
          </cell>
          <cell r="HV235">
            <v>0</v>
          </cell>
          <cell r="HW235">
            <v>0</v>
          </cell>
          <cell r="HX235">
            <v>0</v>
          </cell>
          <cell r="HY235">
            <v>0</v>
          </cell>
          <cell r="HZ235">
            <v>0</v>
          </cell>
          <cell r="IA235">
            <v>0</v>
          </cell>
          <cell r="IB235">
            <v>0</v>
          </cell>
          <cell r="IC235">
            <v>0</v>
          </cell>
          <cell r="ID235">
            <v>0</v>
          </cell>
          <cell r="IE235">
            <v>0</v>
          </cell>
          <cell r="IF235">
            <v>0</v>
          </cell>
          <cell r="IG235">
            <v>0</v>
          </cell>
          <cell r="IH235">
            <v>0</v>
          </cell>
          <cell r="II235">
            <v>0</v>
          </cell>
          <cell r="IJ235">
            <v>0</v>
          </cell>
          <cell r="IK235">
            <v>0</v>
          </cell>
          <cell r="IL235">
            <v>0</v>
          </cell>
          <cell r="IM235">
            <v>0</v>
          </cell>
          <cell r="IN235">
            <v>0</v>
          </cell>
          <cell r="IO235">
            <v>0</v>
          </cell>
          <cell r="IP235">
            <v>0</v>
          </cell>
          <cell r="IQ235">
            <v>0</v>
          </cell>
        </row>
        <row r="236">
          <cell r="AL236">
            <v>13.469999999999999</v>
          </cell>
          <cell r="AM236">
            <v>0.1863165</v>
          </cell>
          <cell r="AN236">
            <v>0.1863165</v>
          </cell>
          <cell r="AO236">
            <v>0.1863165</v>
          </cell>
          <cell r="AP236">
            <v>0.1863165</v>
          </cell>
          <cell r="AQ236">
            <v>34.97</v>
          </cell>
          <cell r="AR236">
            <v>52.47</v>
          </cell>
          <cell r="AS236">
            <v>70.97</v>
          </cell>
          <cell r="AT236">
            <v>90.47</v>
          </cell>
          <cell r="AU236">
            <v>110.97</v>
          </cell>
          <cell r="AV236">
            <v>132.47</v>
          </cell>
          <cell r="AW236">
            <v>154.97</v>
          </cell>
          <cell r="AX236">
            <v>178.47</v>
          </cell>
          <cell r="AY236">
            <v>202.97</v>
          </cell>
          <cell r="AZ236">
            <v>228.02099999999999</v>
          </cell>
          <cell r="BA236">
            <v>253.35533333333331</v>
          </cell>
          <cell r="BB236">
            <v>279.10633333333328</v>
          </cell>
          <cell r="BC236">
            <v>305.24066666666664</v>
          </cell>
          <cell r="BD236">
            <v>331.72499999999997</v>
          </cell>
          <cell r="BE236">
            <v>358.52599999999995</v>
          </cell>
          <cell r="BF236">
            <v>354.1103333333333</v>
          </cell>
          <cell r="BG236">
            <v>348.94466666666665</v>
          </cell>
          <cell r="BH236">
            <v>344.19466666666665</v>
          </cell>
          <cell r="BI236">
            <v>339.41133333333329</v>
          </cell>
          <cell r="BJ236">
            <v>334.59466666666663</v>
          </cell>
          <cell r="BK236">
            <v>329.7446666666666</v>
          </cell>
          <cell r="BL236">
            <v>324.41233333333327</v>
          </cell>
          <cell r="BM236">
            <v>319.04666666666662</v>
          </cell>
          <cell r="BN236">
            <v>313.64766666666662</v>
          </cell>
          <cell r="BO236">
            <v>308.21533333333326</v>
          </cell>
          <cell r="BP236">
            <v>302.7496666666666</v>
          </cell>
          <cell r="BQ236">
            <v>297.25066666666658</v>
          </cell>
          <cell r="BR236">
            <v>291.71833333333325</v>
          </cell>
          <cell r="BS236">
            <v>286.15266666666656</v>
          </cell>
          <cell r="BT236">
            <v>280.55366666666657</v>
          </cell>
          <cell r="BU236">
            <v>275.97133333333323</v>
          </cell>
          <cell r="BV236">
            <v>271.3889999999999</v>
          </cell>
          <cell r="BW236">
            <v>266.80666666666656</v>
          </cell>
          <cell r="BX236">
            <v>262.22433333333322</v>
          </cell>
          <cell r="BY236">
            <v>257.64199999999988</v>
          </cell>
          <cell r="BZ236">
            <v>253.05966666666654</v>
          </cell>
          <cell r="CA236">
            <v>248.47733333333321</v>
          </cell>
          <cell r="CB236">
            <v>243.89499999999987</v>
          </cell>
          <cell r="CC236">
            <v>239.31266666666653</v>
          </cell>
          <cell r="CD236">
            <v>235.1793333333332</v>
          </cell>
          <cell r="CE236">
            <v>231.76266666666655</v>
          </cell>
          <cell r="CF236">
            <v>228.34599999999989</v>
          </cell>
          <cell r="CG236">
            <v>225.54599999999988</v>
          </cell>
          <cell r="CH236">
            <v>223.39599999999987</v>
          </cell>
          <cell r="CI236">
            <v>221.9293333333332</v>
          </cell>
          <cell r="CJ236">
            <v>221.1793333333332</v>
          </cell>
          <cell r="CK236">
            <v>221.1793333333332</v>
          </cell>
          <cell r="CL236">
            <v>0</v>
          </cell>
          <cell r="CM236">
            <v>0</v>
          </cell>
          <cell r="CN236">
            <v>0</v>
          </cell>
          <cell r="CO236">
            <v>0</v>
          </cell>
          <cell r="CP236">
            <v>0</v>
          </cell>
          <cell r="CQ236">
            <v>0</v>
          </cell>
          <cell r="CR236">
            <v>0</v>
          </cell>
          <cell r="CS236">
            <v>0</v>
          </cell>
          <cell r="CT236">
            <v>0</v>
          </cell>
          <cell r="CU236">
            <v>0</v>
          </cell>
          <cell r="CV236">
            <v>0</v>
          </cell>
          <cell r="CW236">
            <v>0</v>
          </cell>
          <cell r="CX236">
            <v>0</v>
          </cell>
          <cell r="CY236">
            <v>0</v>
          </cell>
          <cell r="CZ236">
            <v>0</v>
          </cell>
          <cell r="DA236">
            <v>0</v>
          </cell>
          <cell r="DB236">
            <v>0</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cell r="EF236">
            <v>0</v>
          </cell>
          <cell r="EG236">
            <v>0</v>
          </cell>
          <cell r="EH236">
            <v>0</v>
          </cell>
          <cell r="EI236">
            <v>0</v>
          </cell>
          <cell r="EJ236">
            <v>0</v>
          </cell>
          <cell r="EK236">
            <v>0</v>
          </cell>
          <cell r="EL236">
            <v>0</v>
          </cell>
          <cell r="EM236">
            <v>0</v>
          </cell>
          <cell r="EN236">
            <v>0</v>
          </cell>
          <cell r="EO236">
            <v>0</v>
          </cell>
          <cell r="EP236">
            <v>0</v>
          </cell>
          <cell r="EQ236">
            <v>0</v>
          </cell>
          <cell r="ER236">
            <v>0</v>
          </cell>
          <cell r="ES236">
            <v>0</v>
          </cell>
          <cell r="ET236">
            <v>0</v>
          </cell>
          <cell r="EU236">
            <v>0</v>
          </cell>
          <cell r="EV236">
            <v>0</v>
          </cell>
          <cell r="EW236">
            <v>0</v>
          </cell>
          <cell r="EX236">
            <v>0</v>
          </cell>
          <cell r="EY236">
            <v>0</v>
          </cell>
          <cell r="EZ236">
            <v>0</v>
          </cell>
          <cell r="FA236">
            <v>0</v>
          </cell>
          <cell r="FB236">
            <v>0</v>
          </cell>
          <cell r="FC236">
            <v>0</v>
          </cell>
          <cell r="FD236">
            <v>0</v>
          </cell>
          <cell r="FE236">
            <v>0</v>
          </cell>
          <cell r="FF236">
            <v>0</v>
          </cell>
          <cell r="FG236">
            <v>0</v>
          </cell>
          <cell r="FH236">
            <v>0</v>
          </cell>
          <cell r="FI236">
            <v>0</v>
          </cell>
          <cell r="FJ236">
            <v>0</v>
          </cell>
          <cell r="FK236">
            <v>0</v>
          </cell>
          <cell r="FL236">
            <v>0</v>
          </cell>
          <cell r="FM236">
            <v>0</v>
          </cell>
          <cell r="FN236">
            <v>0</v>
          </cell>
          <cell r="FO236">
            <v>0</v>
          </cell>
          <cell r="FP236">
            <v>0</v>
          </cell>
          <cell r="FQ236">
            <v>0</v>
          </cell>
          <cell r="FR236">
            <v>0</v>
          </cell>
          <cell r="FS236">
            <v>0</v>
          </cell>
          <cell r="FT236">
            <v>0</v>
          </cell>
          <cell r="FU236">
            <v>0</v>
          </cell>
          <cell r="FV236">
            <v>0</v>
          </cell>
          <cell r="FW236">
            <v>0</v>
          </cell>
          <cell r="FX236">
            <v>0</v>
          </cell>
          <cell r="FY236">
            <v>0</v>
          </cell>
          <cell r="FZ236">
            <v>0</v>
          </cell>
          <cell r="GA236">
            <v>0</v>
          </cell>
          <cell r="GB236">
            <v>0</v>
          </cell>
          <cell r="GC236">
            <v>0</v>
          </cell>
          <cell r="GD236">
            <v>0</v>
          </cell>
          <cell r="GE236">
            <v>0</v>
          </cell>
          <cell r="GF236">
            <v>0</v>
          </cell>
          <cell r="GG236">
            <v>0</v>
          </cell>
          <cell r="GH236">
            <v>0</v>
          </cell>
          <cell r="GI236">
            <v>0</v>
          </cell>
          <cell r="GJ236">
            <v>0</v>
          </cell>
          <cell r="GK236">
            <v>0</v>
          </cell>
          <cell r="GL236">
            <v>0</v>
          </cell>
          <cell r="GM236">
            <v>0</v>
          </cell>
          <cell r="GN236">
            <v>0</v>
          </cell>
          <cell r="GO236">
            <v>0</v>
          </cell>
          <cell r="GP236">
            <v>0</v>
          </cell>
          <cell r="GQ236">
            <v>0</v>
          </cell>
          <cell r="GR236">
            <v>0</v>
          </cell>
          <cell r="GS236">
            <v>0</v>
          </cell>
          <cell r="GT236">
            <v>0</v>
          </cell>
          <cell r="GU236">
            <v>0</v>
          </cell>
          <cell r="GV236">
            <v>0</v>
          </cell>
          <cell r="GW236">
            <v>0</v>
          </cell>
          <cell r="GX236">
            <v>0</v>
          </cell>
          <cell r="GY236">
            <v>0</v>
          </cell>
          <cell r="GZ236">
            <v>0</v>
          </cell>
          <cell r="HA236">
            <v>0</v>
          </cell>
          <cell r="HB236">
            <v>0</v>
          </cell>
          <cell r="HC236">
            <v>0</v>
          </cell>
          <cell r="HD236">
            <v>0</v>
          </cell>
          <cell r="HE236">
            <v>0</v>
          </cell>
          <cell r="HF236">
            <v>0</v>
          </cell>
          <cell r="HG236">
            <v>0</v>
          </cell>
          <cell r="HH236">
            <v>0</v>
          </cell>
          <cell r="HI236">
            <v>0</v>
          </cell>
          <cell r="HJ236">
            <v>0</v>
          </cell>
          <cell r="HK236">
            <v>0</v>
          </cell>
          <cell r="HL236">
            <v>0</v>
          </cell>
          <cell r="HM236">
            <v>0</v>
          </cell>
          <cell r="HN236">
            <v>0</v>
          </cell>
          <cell r="HO236">
            <v>0</v>
          </cell>
          <cell r="HP236">
            <v>0</v>
          </cell>
          <cell r="HQ236">
            <v>0</v>
          </cell>
          <cell r="HR236">
            <v>0</v>
          </cell>
          <cell r="HS236">
            <v>0</v>
          </cell>
          <cell r="HT236">
            <v>0</v>
          </cell>
          <cell r="HU236">
            <v>0</v>
          </cell>
          <cell r="HV236">
            <v>0</v>
          </cell>
          <cell r="HW236">
            <v>0</v>
          </cell>
          <cell r="HX236">
            <v>0</v>
          </cell>
          <cell r="HY236">
            <v>0</v>
          </cell>
          <cell r="HZ236">
            <v>0</v>
          </cell>
          <cell r="IA236">
            <v>0</v>
          </cell>
          <cell r="IB236">
            <v>0</v>
          </cell>
          <cell r="IC236">
            <v>0</v>
          </cell>
          <cell r="ID236">
            <v>0</v>
          </cell>
          <cell r="IE236">
            <v>0</v>
          </cell>
          <cell r="IF236">
            <v>0</v>
          </cell>
          <cell r="IG236">
            <v>0</v>
          </cell>
          <cell r="IH236">
            <v>0</v>
          </cell>
          <cell r="II236">
            <v>0</v>
          </cell>
          <cell r="IJ236">
            <v>0</v>
          </cell>
          <cell r="IK236">
            <v>0</v>
          </cell>
          <cell r="IL236">
            <v>0</v>
          </cell>
          <cell r="IM236">
            <v>0</v>
          </cell>
          <cell r="IN236">
            <v>0</v>
          </cell>
          <cell r="IO236">
            <v>0</v>
          </cell>
          <cell r="IP236">
            <v>0</v>
          </cell>
          <cell r="IQ236">
            <v>0</v>
          </cell>
        </row>
        <row r="237">
          <cell r="AL237">
            <v>13.469999999999999</v>
          </cell>
          <cell r="AM237">
            <v>0.13755000000000001</v>
          </cell>
          <cell r="AN237">
            <v>0.13755000000000001</v>
          </cell>
          <cell r="AO237">
            <v>0.13755000000000001</v>
          </cell>
          <cell r="AP237">
            <v>0.13755000000000001</v>
          </cell>
          <cell r="AQ237">
            <v>21.5</v>
          </cell>
          <cell r="AR237">
            <v>17.5</v>
          </cell>
          <cell r="AS237">
            <v>18.5</v>
          </cell>
          <cell r="AT237">
            <v>19.5</v>
          </cell>
          <cell r="AU237">
            <v>20.5</v>
          </cell>
          <cell r="AV237">
            <v>21.5</v>
          </cell>
          <cell r="AW237">
            <v>22.5</v>
          </cell>
          <cell r="AX237">
            <v>23.5</v>
          </cell>
          <cell r="AY237">
            <v>24.5</v>
          </cell>
          <cell r="AZ237">
            <v>25.5</v>
          </cell>
          <cell r="BA237">
            <v>26.5</v>
          </cell>
          <cell r="BB237">
            <v>27.5</v>
          </cell>
          <cell r="BC237">
            <v>28.5</v>
          </cell>
          <cell r="BD237">
            <v>29.5</v>
          </cell>
          <cell r="BE237">
            <v>30.5</v>
          </cell>
          <cell r="BF237">
            <v>9.1699999999999907E-2</v>
          </cell>
          <cell r="BG237">
            <v>8.7114999999999901E-2</v>
          </cell>
          <cell r="BH237">
            <v>8.2529999999999895E-2</v>
          </cell>
          <cell r="BI237">
            <v>7.7944999999999903E-2</v>
          </cell>
          <cell r="BJ237">
            <v>7.3359999999999898E-2</v>
          </cell>
          <cell r="BK237">
            <v>6.8774999999999906E-2</v>
          </cell>
          <cell r="BL237">
            <v>6.41899999999999E-2</v>
          </cell>
          <cell r="BM237">
            <v>5.9604999999999901E-2</v>
          </cell>
          <cell r="BN237">
            <v>5.5019999999999902E-2</v>
          </cell>
          <cell r="BO237">
            <v>5.0434999999999904E-2</v>
          </cell>
          <cell r="BP237">
            <v>4.5849999999999905E-2</v>
          </cell>
          <cell r="BQ237">
            <v>4.1264999999999906E-2</v>
          </cell>
          <cell r="BR237">
            <v>3.6679999999999907E-2</v>
          </cell>
          <cell r="BS237">
            <v>3.2094999999999908E-2</v>
          </cell>
          <cell r="BT237">
            <v>2.7509999999999906E-2</v>
          </cell>
          <cell r="BU237">
            <v>2.2924999999999907E-2</v>
          </cell>
          <cell r="BV237">
            <v>1.8339999999999908E-2</v>
          </cell>
          <cell r="BW237">
            <v>1.3754999999999908E-2</v>
          </cell>
          <cell r="BX237">
            <v>9.1699999999999091E-3</v>
          </cell>
          <cell r="BY237">
            <v>4.5849999999999095E-3</v>
          </cell>
          <cell r="BZ237">
            <v>-8.9928064994637686E-17</v>
          </cell>
          <cell r="CA237">
            <v>-8.9928064994637686E-17</v>
          </cell>
          <cell r="CB237">
            <v>-8.9928064994637686E-17</v>
          </cell>
          <cell r="CC237">
            <v>-8.9928064994637686E-17</v>
          </cell>
          <cell r="CD237">
            <v>-8.9928064994637686E-17</v>
          </cell>
          <cell r="CE237">
            <v>-8.9928064994637686E-17</v>
          </cell>
          <cell r="CF237">
            <v>-8.9928064994637686E-17</v>
          </cell>
          <cell r="CG237">
            <v>-8.9928064994637686E-17</v>
          </cell>
          <cell r="CH237">
            <v>-8.9928064994637686E-17</v>
          </cell>
          <cell r="CI237">
            <v>-8.9928064994637686E-17</v>
          </cell>
          <cell r="CJ237">
            <v>-8.9928064994637686E-17</v>
          </cell>
          <cell r="CK237">
            <v>-8.9928064994637686E-17</v>
          </cell>
          <cell r="CL237">
            <v>-8.9928064994637686E-17</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cell r="EU237">
            <v>0</v>
          </cell>
          <cell r="EV237">
            <v>0</v>
          </cell>
          <cell r="EW237">
            <v>0</v>
          </cell>
          <cell r="EX237">
            <v>0</v>
          </cell>
          <cell r="EY237">
            <v>0</v>
          </cell>
          <cell r="EZ237">
            <v>0</v>
          </cell>
          <cell r="FA237">
            <v>0</v>
          </cell>
          <cell r="FB237">
            <v>0</v>
          </cell>
          <cell r="FC237">
            <v>0</v>
          </cell>
          <cell r="FD237">
            <v>0</v>
          </cell>
          <cell r="FE237">
            <v>0</v>
          </cell>
          <cell r="FF237">
            <v>0</v>
          </cell>
          <cell r="FG237">
            <v>0</v>
          </cell>
          <cell r="FH237">
            <v>0</v>
          </cell>
          <cell r="FI237">
            <v>0</v>
          </cell>
          <cell r="FJ237">
            <v>0</v>
          </cell>
          <cell r="FK237">
            <v>0</v>
          </cell>
          <cell r="FL237">
            <v>0</v>
          </cell>
          <cell r="FM237">
            <v>0</v>
          </cell>
          <cell r="FN237">
            <v>0</v>
          </cell>
          <cell r="FO237">
            <v>0</v>
          </cell>
          <cell r="FP237">
            <v>0</v>
          </cell>
          <cell r="FQ237">
            <v>0</v>
          </cell>
          <cell r="FR237">
            <v>0</v>
          </cell>
          <cell r="FS237">
            <v>0</v>
          </cell>
          <cell r="FT237">
            <v>0</v>
          </cell>
          <cell r="FU237">
            <v>0</v>
          </cell>
          <cell r="FV237">
            <v>0</v>
          </cell>
          <cell r="FW237">
            <v>0</v>
          </cell>
          <cell r="FX237">
            <v>0</v>
          </cell>
          <cell r="FY237">
            <v>0</v>
          </cell>
          <cell r="FZ237">
            <v>0</v>
          </cell>
          <cell r="GA237">
            <v>0</v>
          </cell>
          <cell r="GB237">
            <v>0</v>
          </cell>
          <cell r="GC237">
            <v>0</v>
          </cell>
          <cell r="GD237">
            <v>0</v>
          </cell>
          <cell r="GE237">
            <v>0</v>
          </cell>
          <cell r="GF237">
            <v>0</v>
          </cell>
          <cell r="GG237">
            <v>0</v>
          </cell>
          <cell r="GH237">
            <v>0</v>
          </cell>
          <cell r="GI237">
            <v>0</v>
          </cell>
          <cell r="GJ237">
            <v>0</v>
          </cell>
          <cell r="GK237">
            <v>0</v>
          </cell>
          <cell r="GL237">
            <v>0</v>
          </cell>
          <cell r="GM237">
            <v>0</v>
          </cell>
          <cell r="GN237">
            <v>0</v>
          </cell>
          <cell r="GO237">
            <v>0</v>
          </cell>
          <cell r="GP237">
            <v>0</v>
          </cell>
          <cell r="GQ237">
            <v>0</v>
          </cell>
          <cell r="GR237">
            <v>0</v>
          </cell>
          <cell r="GS237">
            <v>0</v>
          </cell>
          <cell r="GT237">
            <v>0</v>
          </cell>
          <cell r="GU237">
            <v>0</v>
          </cell>
          <cell r="GV237">
            <v>0</v>
          </cell>
          <cell r="GW237">
            <v>0</v>
          </cell>
          <cell r="GX237">
            <v>0</v>
          </cell>
          <cell r="GY237">
            <v>0</v>
          </cell>
          <cell r="GZ237">
            <v>0</v>
          </cell>
          <cell r="HA237">
            <v>0</v>
          </cell>
          <cell r="HB237">
            <v>0</v>
          </cell>
          <cell r="HC237">
            <v>0</v>
          </cell>
          <cell r="HD237">
            <v>0</v>
          </cell>
          <cell r="HE237">
            <v>0</v>
          </cell>
          <cell r="HF237">
            <v>0</v>
          </cell>
          <cell r="HG237">
            <v>0</v>
          </cell>
          <cell r="HH237">
            <v>0</v>
          </cell>
          <cell r="HI237">
            <v>0</v>
          </cell>
          <cell r="HJ237">
            <v>0</v>
          </cell>
          <cell r="HK237">
            <v>0</v>
          </cell>
          <cell r="HL237">
            <v>0</v>
          </cell>
          <cell r="HM237">
            <v>0</v>
          </cell>
          <cell r="HN237">
            <v>0</v>
          </cell>
          <cell r="HO237">
            <v>0</v>
          </cell>
          <cell r="HP237">
            <v>0</v>
          </cell>
          <cell r="HQ237">
            <v>0</v>
          </cell>
          <cell r="HR237">
            <v>0</v>
          </cell>
          <cell r="HS237">
            <v>0</v>
          </cell>
          <cell r="HT237">
            <v>0</v>
          </cell>
          <cell r="HU237">
            <v>0</v>
          </cell>
          <cell r="HV237">
            <v>0</v>
          </cell>
          <cell r="HW237">
            <v>0</v>
          </cell>
          <cell r="HX237">
            <v>0</v>
          </cell>
          <cell r="HY237">
            <v>0</v>
          </cell>
          <cell r="HZ237">
            <v>0</v>
          </cell>
          <cell r="IA237">
            <v>0</v>
          </cell>
          <cell r="IB237">
            <v>0</v>
          </cell>
          <cell r="IC237">
            <v>0</v>
          </cell>
          <cell r="ID237">
            <v>0</v>
          </cell>
          <cell r="IE237">
            <v>0</v>
          </cell>
          <cell r="IF237">
            <v>0</v>
          </cell>
          <cell r="IG237">
            <v>0</v>
          </cell>
          <cell r="IH237">
            <v>0</v>
          </cell>
          <cell r="II237">
            <v>0</v>
          </cell>
          <cell r="IJ237">
            <v>0</v>
          </cell>
          <cell r="IK237">
            <v>0</v>
          </cell>
          <cell r="IL237">
            <v>0</v>
          </cell>
          <cell r="IM237">
            <v>0</v>
          </cell>
          <cell r="IN237">
            <v>0</v>
          </cell>
          <cell r="IO237">
            <v>0</v>
          </cell>
          <cell r="IP237">
            <v>0</v>
          </cell>
          <cell r="IQ237">
            <v>0</v>
          </cell>
        </row>
        <row r="238">
          <cell r="AL238">
            <v>5.0000000000000001E-3</v>
          </cell>
          <cell r="AN238">
            <v>0.12890000000000001</v>
          </cell>
          <cell r="AO238">
            <v>0.12890000000000001</v>
          </cell>
          <cell r="AP238">
            <v>0.12890000000000001</v>
          </cell>
          <cell r="AQ238">
            <v>5.0000000000000001E-3</v>
          </cell>
          <cell r="AR238">
            <v>5.0000000000000001E-3</v>
          </cell>
          <cell r="AS238">
            <v>5.0000000000000001E-3</v>
          </cell>
          <cell r="AT238">
            <v>5.0000000000000001E-3</v>
          </cell>
          <cell r="AU238">
            <v>5.0000000000000001E-3</v>
          </cell>
          <cell r="AV238">
            <v>5.0000000000000001E-3</v>
          </cell>
          <cell r="AW238">
            <v>5.0000000000000001E-3</v>
          </cell>
          <cell r="AX238">
            <v>5.0000000000000001E-3</v>
          </cell>
          <cell r="AY238">
            <v>5.0000000000000001E-3</v>
          </cell>
          <cell r="AZ238">
            <v>5.0000000000000001E-3</v>
          </cell>
          <cell r="BA238">
            <v>5.0000000000000001E-3</v>
          </cell>
          <cell r="BB238">
            <v>5.0000000000000001E-3</v>
          </cell>
          <cell r="BC238">
            <v>5.0000000000000001E-3</v>
          </cell>
          <cell r="BD238">
            <v>5.0000000000000001E-3</v>
          </cell>
          <cell r="BE238">
            <v>5.0000000000000001E-3</v>
          </cell>
          <cell r="BF238">
            <v>5.0000000000000001E-3</v>
          </cell>
          <cell r="BG238">
            <v>5.0000000000000001E-3</v>
          </cell>
          <cell r="BH238">
            <v>5.0000000000000001E-3</v>
          </cell>
          <cell r="BI238">
            <v>5.0000000000000001E-3</v>
          </cell>
          <cell r="BJ238">
            <v>5.0000000000000001E-3</v>
          </cell>
          <cell r="BK238">
            <v>5.0000000000000001E-3</v>
          </cell>
          <cell r="BL238">
            <v>5.0000000000000001E-3</v>
          </cell>
          <cell r="BM238">
            <v>5.0000000000000001E-3</v>
          </cell>
          <cell r="BN238">
            <v>5.0000000000000001E-3</v>
          </cell>
          <cell r="BO238">
            <v>5.0000000000000001E-3</v>
          </cell>
          <cell r="BP238">
            <v>5.0000000000000001E-3</v>
          </cell>
          <cell r="BQ238">
            <v>5.0000000000000001E-3</v>
          </cell>
          <cell r="BR238">
            <v>5.0000000000000001E-3</v>
          </cell>
          <cell r="BS238">
            <v>5.0000000000000001E-3</v>
          </cell>
          <cell r="BT238">
            <v>5.0000000000000001E-3</v>
          </cell>
          <cell r="BU238">
            <v>5.0000000000000001E-3</v>
          </cell>
          <cell r="BV238">
            <v>5.0000000000000001E-3</v>
          </cell>
          <cell r="BW238">
            <v>5.0000000000000001E-3</v>
          </cell>
          <cell r="BX238">
            <v>5.0000000000000001E-3</v>
          </cell>
          <cell r="BY238">
            <v>5.0000000000000001E-3</v>
          </cell>
          <cell r="BZ238">
            <v>5.0000000000000001E-3</v>
          </cell>
          <cell r="CA238">
            <v>5.0000000000000001E-3</v>
          </cell>
          <cell r="CB238">
            <v>5.0000000000000001E-3</v>
          </cell>
          <cell r="CC238">
            <v>5.0000000000000001E-3</v>
          </cell>
          <cell r="CD238">
            <v>5.0000000000000001E-3</v>
          </cell>
          <cell r="CE238">
            <v>5.0000000000000001E-3</v>
          </cell>
          <cell r="CF238">
            <v>5.0000000000000001E-3</v>
          </cell>
          <cell r="CG238">
            <v>5.0000000000000001E-3</v>
          </cell>
          <cell r="CH238">
            <v>5.0000000000000001E-3</v>
          </cell>
          <cell r="CI238">
            <v>5.0000000000000001E-3</v>
          </cell>
          <cell r="CJ238">
            <v>5.0000000000000001E-3</v>
          </cell>
          <cell r="CK238">
            <v>5.0000000000000001E-3</v>
          </cell>
          <cell r="CL238">
            <v>5.0000000000000001E-3</v>
          </cell>
          <cell r="CM238">
            <v>5.0000000000000001E-3</v>
          </cell>
          <cell r="CN238">
            <v>5.0000000000000001E-3</v>
          </cell>
          <cell r="CO238">
            <v>5.0000000000000001E-3</v>
          </cell>
          <cell r="CP238">
            <v>5.0000000000000001E-3</v>
          </cell>
          <cell r="CQ238">
            <v>5.0000000000000001E-3</v>
          </cell>
          <cell r="CR238">
            <v>5.0000000000000001E-3</v>
          </cell>
          <cell r="CS238">
            <v>5.0000000000000001E-3</v>
          </cell>
          <cell r="CT238">
            <v>5.0000000000000001E-3</v>
          </cell>
          <cell r="CU238">
            <v>5.0000000000000001E-3</v>
          </cell>
          <cell r="CV238">
            <v>5.0000000000000001E-3</v>
          </cell>
          <cell r="CW238">
            <v>5.0000000000000001E-3</v>
          </cell>
          <cell r="CX238">
            <v>5.0000000000000001E-3</v>
          </cell>
          <cell r="CY238">
            <v>5.0000000000000001E-3</v>
          </cell>
          <cell r="CZ238">
            <v>5.0000000000000001E-3</v>
          </cell>
          <cell r="DA238">
            <v>5.0000000000000001E-3</v>
          </cell>
          <cell r="DB238">
            <v>5.0000000000000001E-3</v>
          </cell>
          <cell r="DC238">
            <v>5.0000000000000001E-3</v>
          </cell>
          <cell r="DD238">
            <v>5.0000000000000001E-3</v>
          </cell>
          <cell r="DE238">
            <v>5.0000000000000001E-3</v>
          </cell>
          <cell r="DF238">
            <v>5.0000000000000001E-3</v>
          </cell>
          <cell r="DG238">
            <v>5.0000000000000001E-3</v>
          </cell>
          <cell r="DH238">
            <v>5.0000000000000001E-3</v>
          </cell>
          <cell r="DI238">
            <v>5.0000000000000001E-3</v>
          </cell>
          <cell r="DJ238">
            <v>5.0000000000000001E-3</v>
          </cell>
          <cell r="DK238">
            <v>5.0000000000000001E-3</v>
          </cell>
          <cell r="DL238">
            <v>5.0000000000000001E-3</v>
          </cell>
          <cell r="DM238">
            <v>5.0000000000000001E-3</v>
          </cell>
          <cell r="DN238">
            <v>5.0000000000000001E-3</v>
          </cell>
          <cell r="DO238">
            <v>5.0000000000000001E-3</v>
          </cell>
          <cell r="DP238">
            <v>5.0000000000000001E-3</v>
          </cell>
          <cell r="DQ238">
            <v>5.0000000000000001E-3</v>
          </cell>
          <cell r="DR238">
            <v>5.0000000000000001E-3</v>
          </cell>
          <cell r="DS238">
            <v>5.0000000000000001E-3</v>
          </cell>
          <cell r="DT238">
            <v>5.0000000000000001E-3</v>
          </cell>
          <cell r="DU238">
            <v>5.0000000000000001E-3</v>
          </cell>
          <cell r="DV238">
            <v>5.0000000000000001E-3</v>
          </cell>
          <cell r="DW238">
            <v>5.0000000000000001E-3</v>
          </cell>
          <cell r="DX238">
            <v>5.0000000000000001E-3</v>
          </cell>
          <cell r="DY238">
            <v>5.0000000000000001E-3</v>
          </cell>
          <cell r="DZ238">
            <v>5.0000000000000001E-3</v>
          </cell>
          <cell r="EA238">
            <v>5.0000000000000001E-3</v>
          </cell>
          <cell r="EB238">
            <v>5.0000000000000001E-3</v>
          </cell>
          <cell r="EC238">
            <v>5.0000000000000001E-3</v>
          </cell>
          <cell r="ED238">
            <v>5.0000000000000001E-3</v>
          </cell>
          <cell r="EE238">
            <v>5.0000000000000001E-3</v>
          </cell>
          <cell r="EF238">
            <v>5.0000000000000001E-3</v>
          </cell>
          <cell r="EG238">
            <v>5.0000000000000001E-3</v>
          </cell>
          <cell r="EH238">
            <v>5.0000000000000001E-3</v>
          </cell>
          <cell r="EI238">
            <v>5.0000000000000001E-3</v>
          </cell>
          <cell r="EJ238">
            <v>5.0000000000000001E-3</v>
          </cell>
          <cell r="EK238">
            <v>5.0000000000000001E-3</v>
          </cell>
          <cell r="EL238">
            <v>5.0000000000000001E-3</v>
          </cell>
          <cell r="EM238">
            <v>5.0000000000000001E-3</v>
          </cell>
          <cell r="EN238">
            <v>5.0000000000000001E-3</v>
          </cell>
          <cell r="EO238">
            <v>5.0000000000000001E-3</v>
          </cell>
          <cell r="EP238">
            <v>5.0000000000000001E-3</v>
          </cell>
          <cell r="EQ238">
            <v>5.0000000000000001E-3</v>
          </cell>
          <cell r="ER238">
            <v>5.0000000000000001E-3</v>
          </cell>
          <cell r="ES238">
            <v>5.0000000000000001E-3</v>
          </cell>
          <cell r="ET238">
            <v>5.0000000000000001E-3</v>
          </cell>
          <cell r="EU238">
            <v>5.0000000000000001E-3</v>
          </cell>
          <cell r="EV238">
            <v>5.0000000000000001E-3</v>
          </cell>
          <cell r="EW238">
            <v>5.0000000000000001E-3</v>
          </cell>
          <cell r="EX238">
            <v>5.0000000000000001E-3</v>
          </cell>
          <cell r="EY238">
            <v>5.0000000000000001E-3</v>
          </cell>
          <cell r="EZ238">
            <v>5.0000000000000001E-3</v>
          </cell>
          <cell r="FA238">
            <v>5.0000000000000001E-3</v>
          </cell>
          <cell r="FB238">
            <v>5.0000000000000001E-3</v>
          </cell>
          <cell r="FC238">
            <v>5.0000000000000001E-3</v>
          </cell>
          <cell r="FD238">
            <v>5.0000000000000001E-3</v>
          </cell>
          <cell r="FE238">
            <v>5.0000000000000001E-3</v>
          </cell>
          <cell r="FF238">
            <v>5.0000000000000001E-3</v>
          </cell>
          <cell r="FG238">
            <v>5.0000000000000001E-3</v>
          </cell>
          <cell r="FH238">
            <v>5.0000000000000001E-3</v>
          </cell>
          <cell r="FI238">
            <v>5.0000000000000001E-3</v>
          </cell>
          <cell r="FJ238">
            <v>5.0000000000000001E-3</v>
          </cell>
          <cell r="FK238">
            <v>5.0000000000000001E-3</v>
          </cell>
          <cell r="FL238">
            <v>5.0000000000000001E-3</v>
          </cell>
          <cell r="FM238">
            <v>5.0000000000000001E-3</v>
          </cell>
          <cell r="FN238">
            <v>5.0000000000000001E-3</v>
          </cell>
          <cell r="FO238">
            <v>5.0000000000000001E-3</v>
          </cell>
          <cell r="FP238">
            <v>5.0000000000000001E-3</v>
          </cell>
          <cell r="FQ238">
            <v>5.0000000000000001E-3</v>
          </cell>
          <cell r="FR238">
            <v>5.0000000000000001E-3</v>
          </cell>
          <cell r="FS238">
            <v>5.0000000000000001E-3</v>
          </cell>
          <cell r="FT238">
            <v>5.0000000000000001E-3</v>
          </cell>
          <cell r="FU238">
            <v>5.0000000000000001E-3</v>
          </cell>
          <cell r="FV238">
            <v>5.0000000000000001E-3</v>
          </cell>
          <cell r="FW238">
            <v>5.0000000000000001E-3</v>
          </cell>
          <cell r="FX238">
            <v>5.0000000000000001E-3</v>
          </cell>
          <cell r="FY238">
            <v>5.0000000000000001E-3</v>
          </cell>
          <cell r="FZ238">
            <v>5.0000000000000001E-3</v>
          </cell>
          <cell r="GA238">
            <v>5.0000000000000001E-3</v>
          </cell>
          <cell r="GB238">
            <v>5.0000000000000001E-3</v>
          </cell>
          <cell r="GC238">
            <v>5.0000000000000001E-3</v>
          </cell>
          <cell r="GD238">
            <v>5.0000000000000001E-3</v>
          </cell>
          <cell r="GE238">
            <v>5.0000000000000001E-3</v>
          </cell>
          <cell r="GF238">
            <v>5.0000000000000001E-3</v>
          </cell>
          <cell r="GG238">
            <v>5.0000000000000001E-3</v>
          </cell>
          <cell r="GH238">
            <v>5.0000000000000001E-3</v>
          </cell>
          <cell r="GI238">
            <v>5.0000000000000001E-3</v>
          </cell>
          <cell r="GJ238">
            <v>5.0000000000000001E-3</v>
          </cell>
          <cell r="GK238">
            <v>5.0000000000000001E-3</v>
          </cell>
          <cell r="GL238">
            <v>5.0000000000000001E-3</v>
          </cell>
          <cell r="GM238">
            <v>5.0000000000000001E-3</v>
          </cell>
          <cell r="GN238">
            <v>5.0000000000000001E-3</v>
          </cell>
          <cell r="GO238">
            <v>5.0000000000000001E-3</v>
          </cell>
          <cell r="GP238">
            <v>5.0000000000000001E-3</v>
          </cell>
          <cell r="GQ238">
            <v>5.0000000000000001E-3</v>
          </cell>
          <cell r="GR238">
            <v>5.0000000000000001E-3</v>
          </cell>
          <cell r="GS238">
            <v>5.0000000000000001E-3</v>
          </cell>
          <cell r="GT238">
            <v>5.0000000000000001E-3</v>
          </cell>
          <cell r="GU238">
            <v>5.0000000000000001E-3</v>
          </cell>
          <cell r="GV238">
            <v>0</v>
          </cell>
          <cell r="GW238">
            <v>0</v>
          </cell>
          <cell r="GX238">
            <v>0</v>
          </cell>
          <cell r="GY238">
            <v>0</v>
          </cell>
          <cell r="GZ238">
            <v>0</v>
          </cell>
          <cell r="HA238">
            <v>0</v>
          </cell>
          <cell r="HB238">
            <v>0</v>
          </cell>
          <cell r="HC238">
            <v>0</v>
          </cell>
          <cell r="HD238">
            <v>0</v>
          </cell>
          <cell r="HE238">
            <v>0</v>
          </cell>
          <cell r="HF238">
            <v>0</v>
          </cell>
          <cell r="HG238">
            <v>0</v>
          </cell>
          <cell r="HH238">
            <v>0</v>
          </cell>
          <cell r="HI238">
            <v>0</v>
          </cell>
          <cell r="HJ238">
            <v>0</v>
          </cell>
          <cell r="HK238">
            <v>0</v>
          </cell>
          <cell r="HL238">
            <v>0</v>
          </cell>
          <cell r="HM238">
            <v>0</v>
          </cell>
          <cell r="HN238">
            <v>0</v>
          </cell>
          <cell r="HO238">
            <v>0</v>
          </cell>
          <cell r="HP238">
            <v>0</v>
          </cell>
          <cell r="HQ238">
            <v>0</v>
          </cell>
          <cell r="HR238">
            <v>0</v>
          </cell>
          <cell r="HS238">
            <v>0</v>
          </cell>
          <cell r="HT238">
            <v>0</v>
          </cell>
          <cell r="HU238">
            <v>0</v>
          </cell>
          <cell r="HV238">
            <v>0</v>
          </cell>
          <cell r="HW238">
            <v>0</v>
          </cell>
          <cell r="HX238">
            <v>0</v>
          </cell>
          <cell r="HY238">
            <v>0</v>
          </cell>
          <cell r="HZ238">
            <v>0</v>
          </cell>
          <cell r="IA238">
            <v>0</v>
          </cell>
          <cell r="IB238">
            <v>0</v>
          </cell>
          <cell r="IC238">
            <v>0</v>
          </cell>
          <cell r="ID238">
            <v>0</v>
          </cell>
          <cell r="IE238">
            <v>0</v>
          </cell>
          <cell r="IF238">
            <v>0</v>
          </cell>
          <cell r="IG238">
            <v>0</v>
          </cell>
          <cell r="IH238">
            <v>0</v>
          </cell>
          <cell r="II238">
            <v>0</v>
          </cell>
          <cell r="IJ238">
            <v>0</v>
          </cell>
          <cell r="IK238">
            <v>0</v>
          </cell>
          <cell r="IL238">
            <v>0</v>
          </cell>
          <cell r="IM238">
            <v>0</v>
          </cell>
          <cell r="IN238">
            <v>0</v>
          </cell>
          <cell r="IO238">
            <v>0</v>
          </cell>
          <cell r="IP238">
            <v>0</v>
          </cell>
          <cell r="IQ238">
            <v>0</v>
          </cell>
        </row>
        <row r="239">
          <cell r="AO239">
            <v>0.13739999999999999</v>
          </cell>
          <cell r="AP239">
            <v>0.13739999999999999</v>
          </cell>
          <cell r="AQ239">
            <v>0.13739999999999999</v>
          </cell>
          <cell r="AR239">
            <v>0.13739999999999999</v>
          </cell>
          <cell r="AS239">
            <v>0.13739999999999999</v>
          </cell>
          <cell r="AT239">
            <v>0.13739999999999999</v>
          </cell>
          <cell r="AU239">
            <v>0.13739999999999999</v>
          </cell>
          <cell r="AV239">
            <v>0</v>
          </cell>
          <cell r="AW239">
            <v>0</v>
          </cell>
          <cell r="AX239">
            <v>0</v>
          </cell>
          <cell r="AY239">
            <v>0</v>
          </cell>
          <cell r="AZ239">
            <v>0.44899999999999995</v>
          </cell>
          <cell r="BA239">
            <v>1.1656666666666666</v>
          </cell>
          <cell r="BB239">
            <v>1.7490000000000001</v>
          </cell>
          <cell r="BC239">
            <v>2.3656666666666668</v>
          </cell>
          <cell r="BD239">
            <v>3.0156666666666667</v>
          </cell>
          <cell r="BE239">
            <v>3.6989999999999998</v>
          </cell>
          <cell r="BF239">
            <v>4.4156666666666666</v>
          </cell>
          <cell r="BG239">
            <v>5.1656666666666666</v>
          </cell>
          <cell r="BH239">
            <v>4.75</v>
          </cell>
          <cell r="BI239">
            <v>4.7833333333333332</v>
          </cell>
          <cell r="BJ239">
            <v>4.8166666666666664</v>
          </cell>
          <cell r="BK239">
            <v>4.8499999999999996</v>
          </cell>
          <cell r="BL239">
            <v>5.3323333333333336</v>
          </cell>
          <cell r="BM239">
            <v>5.3656666666666668</v>
          </cell>
          <cell r="BN239">
            <v>5.399</v>
          </cell>
          <cell r="BO239">
            <v>5.4323333333333332</v>
          </cell>
          <cell r="BP239">
            <v>5.4656666666666665</v>
          </cell>
          <cell r="BQ239">
            <v>5.4989999999999997</v>
          </cell>
          <cell r="BR239">
            <v>5.5323333333333338</v>
          </cell>
          <cell r="BS239">
            <v>5.565666666666667</v>
          </cell>
          <cell r="BT239">
            <v>5.5990000000000002</v>
          </cell>
          <cell r="BU239">
            <v>4.5823333333333336</v>
          </cell>
          <cell r="BV239">
            <v>4.5823333333333336</v>
          </cell>
          <cell r="BW239">
            <v>4.5823333333333336</v>
          </cell>
          <cell r="BX239">
            <v>4.5823333333333336</v>
          </cell>
          <cell r="BY239">
            <v>4.5823333333333336</v>
          </cell>
          <cell r="BZ239">
            <v>4.5823333333333336</v>
          </cell>
          <cell r="CA239">
            <v>4.5823333333333336</v>
          </cell>
          <cell r="CB239">
            <v>4.5823333333333336</v>
          </cell>
          <cell r="CC239">
            <v>4.5823333333333336</v>
          </cell>
          <cell r="CD239">
            <v>4.1333333333333337</v>
          </cell>
          <cell r="CE239">
            <v>3.4166666666666665</v>
          </cell>
          <cell r="CF239">
            <v>3.4166666666666665</v>
          </cell>
          <cell r="CG239">
            <v>2.8000000000000003</v>
          </cell>
          <cell r="CH239">
            <v>2.15</v>
          </cell>
          <cell r="CI239">
            <v>1.4666666666666668</v>
          </cell>
          <cell r="CJ239">
            <v>0.75</v>
          </cell>
          <cell r="CK239">
            <v>-4.3298697960381107E-17</v>
          </cell>
          <cell r="CL239">
            <v>-4.3298697960381107E-17</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cell r="FJ239">
            <v>0</v>
          </cell>
          <cell r="FK239">
            <v>0</v>
          </cell>
          <cell r="FL239">
            <v>0</v>
          </cell>
          <cell r="FM239">
            <v>0</v>
          </cell>
          <cell r="FN239">
            <v>0</v>
          </cell>
          <cell r="FO239">
            <v>0</v>
          </cell>
          <cell r="FP239">
            <v>0</v>
          </cell>
          <cell r="FQ239">
            <v>0</v>
          </cell>
          <cell r="FR239">
            <v>0</v>
          </cell>
          <cell r="FS239">
            <v>0</v>
          </cell>
          <cell r="FT239">
            <v>0</v>
          </cell>
          <cell r="FU239">
            <v>0</v>
          </cell>
          <cell r="FV239">
            <v>0</v>
          </cell>
          <cell r="FW239">
            <v>0</v>
          </cell>
          <cell r="FX239">
            <v>0</v>
          </cell>
          <cell r="FY239">
            <v>0</v>
          </cell>
          <cell r="FZ239">
            <v>0</v>
          </cell>
          <cell r="GA239">
            <v>0</v>
          </cell>
          <cell r="GB239">
            <v>0</v>
          </cell>
          <cell r="GC239">
            <v>0</v>
          </cell>
          <cell r="GD239">
            <v>0</v>
          </cell>
          <cell r="GE239">
            <v>0</v>
          </cell>
          <cell r="GF239">
            <v>0</v>
          </cell>
          <cell r="GG239">
            <v>0</v>
          </cell>
          <cell r="GH239">
            <v>0</v>
          </cell>
          <cell r="GI239">
            <v>0</v>
          </cell>
          <cell r="GJ239">
            <v>0</v>
          </cell>
          <cell r="GK239">
            <v>0</v>
          </cell>
          <cell r="GL239">
            <v>0</v>
          </cell>
          <cell r="GM239">
            <v>0</v>
          </cell>
          <cell r="GN239">
            <v>0</v>
          </cell>
          <cell r="GO239">
            <v>0</v>
          </cell>
          <cell r="GP239">
            <v>0</v>
          </cell>
          <cell r="GQ239">
            <v>0</v>
          </cell>
          <cell r="GR239">
            <v>0</v>
          </cell>
          <cell r="GS239">
            <v>0</v>
          </cell>
          <cell r="GT239">
            <v>0</v>
          </cell>
          <cell r="GU239">
            <v>0</v>
          </cell>
          <cell r="GV239">
            <v>0</v>
          </cell>
          <cell r="GW239">
            <v>0</v>
          </cell>
          <cell r="GX239">
            <v>0</v>
          </cell>
          <cell r="GY239">
            <v>0</v>
          </cell>
          <cell r="GZ239">
            <v>0</v>
          </cell>
          <cell r="HA239">
            <v>0</v>
          </cell>
          <cell r="HB239">
            <v>0</v>
          </cell>
          <cell r="HC239">
            <v>0</v>
          </cell>
          <cell r="HD239">
            <v>0</v>
          </cell>
          <cell r="HE239">
            <v>0</v>
          </cell>
          <cell r="HF239">
            <v>0</v>
          </cell>
          <cell r="HG239">
            <v>0</v>
          </cell>
          <cell r="HH239">
            <v>0</v>
          </cell>
          <cell r="HI239">
            <v>0</v>
          </cell>
          <cell r="HJ239">
            <v>0</v>
          </cell>
          <cell r="HK239">
            <v>0</v>
          </cell>
          <cell r="HL239">
            <v>0</v>
          </cell>
          <cell r="HM239">
            <v>0</v>
          </cell>
          <cell r="HN239">
            <v>0</v>
          </cell>
          <cell r="HO239">
            <v>0</v>
          </cell>
          <cell r="HP239">
            <v>0</v>
          </cell>
          <cell r="HQ239">
            <v>0</v>
          </cell>
          <cell r="HR239">
            <v>0</v>
          </cell>
          <cell r="HS239">
            <v>0</v>
          </cell>
          <cell r="HT239">
            <v>0</v>
          </cell>
          <cell r="HU239">
            <v>0</v>
          </cell>
          <cell r="HV239">
            <v>0</v>
          </cell>
          <cell r="HW239">
            <v>0</v>
          </cell>
          <cell r="HX239">
            <v>0</v>
          </cell>
          <cell r="HY239">
            <v>0</v>
          </cell>
          <cell r="HZ239">
            <v>0</v>
          </cell>
          <cell r="IA239">
            <v>0</v>
          </cell>
          <cell r="IB239">
            <v>0</v>
          </cell>
          <cell r="IC239">
            <v>0</v>
          </cell>
          <cell r="ID239">
            <v>0</v>
          </cell>
          <cell r="IE239">
            <v>0</v>
          </cell>
          <cell r="IF239">
            <v>0</v>
          </cell>
          <cell r="IG239">
            <v>0</v>
          </cell>
          <cell r="IH239">
            <v>0</v>
          </cell>
          <cell r="II239">
            <v>0</v>
          </cell>
          <cell r="IJ239">
            <v>0</v>
          </cell>
          <cell r="IK239">
            <v>0</v>
          </cell>
          <cell r="IL239">
            <v>0</v>
          </cell>
          <cell r="IM239">
            <v>0</v>
          </cell>
          <cell r="IN239">
            <v>0</v>
          </cell>
          <cell r="IO239">
            <v>0</v>
          </cell>
          <cell r="IP239">
            <v>0</v>
          </cell>
          <cell r="IQ239">
            <v>0</v>
          </cell>
        </row>
        <row r="240">
          <cell r="AP240">
            <v>0.1429</v>
          </cell>
          <cell r="AQ240">
            <v>0.1429</v>
          </cell>
          <cell r="AR240">
            <v>0.1429</v>
          </cell>
          <cell r="AS240">
            <v>0.1429</v>
          </cell>
          <cell r="AT240">
            <v>0.1429</v>
          </cell>
          <cell r="AU240">
            <v>0.1429</v>
          </cell>
          <cell r="AV240">
            <v>0.1429</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9.5266666666666971E-3</v>
          </cell>
          <cell r="CB240">
            <v>4.7633333333333633E-3</v>
          </cell>
          <cell r="CC240">
            <v>4.7633333333333633E-3</v>
          </cell>
          <cell r="CD240">
            <v>4.7633333333333633E-3</v>
          </cell>
          <cell r="CE240">
            <v>4.7633333333333633E-3</v>
          </cell>
          <cell r="CF240">
            <v>4.7633333333333633E-3</v>
          </cell>
          <cell r="CG240">
            <v>4.7633333333333633E-3</v>
          </cell>
          <cell r="CH240">
            <v>4.7633333333333633E-3</v>
          </cell>
          <cell r="CI240">
            <v>4.7633333333333633E-3</v>
          </cell>
          <cell r="CJ240">
            <v>4.7633333333333633E-3</v>
          </cell>
          <cell r="CK240">
            <v>4.7633333333333633E-3</v>
          </cell>
          <cell r="CL240">
            <v>4.7633333333333633E-3</v>
          </cell>
          <cell r="CM240">
            <v>0</v>
          </cell>
          <cell r="CN240">
            <v>0</v>
          </cell>
          <cell r="CO240">
            <v>0</v>
          </cell>
          <cell r="CP240">
            <v>0</v>
          </cell>
          <cell r="CQ240">
            <v>0</v>
          </cell>
          <cell r="CR240">
            <v>0</v>
          </cell>
          <cell r="CS240">
            <v>0</v>
          </cell>
          <cell r="CT240">
            <v>0</v>
          </cell>
          <cell r="CU240">
            <v>0</v>
          </cell>
          <cell r="CV240">
            <v>0</v>
          </cell>
          <cell r="CW240">
            <v>0</v>
          </cell>
          <cell r="CX240">
            <v>0</v>
          </cell>
          <cell r="CY240">
            <v>0</v>
          </cell>
          <cell r="CZ240">
            <v>0</v>
          </cell>
          <cell r="DA240">
            <v>0</v>
          </cell>
          <cell r="DB240">
            <v>0</v>
          </cell>
          <cell r="DC240">
            <v>0</v>
          </cell>
          <cell r="DD240">
            <v>0</v>
          </cell>
          <cell r="DE240">
            <v>0</v>
          </cell>
          <cell r="DF240">
            <v>0</v>
          </cell>
          <cell r="DG240">
            <v>0</v>
          </cell>
          <cell r="DH240">
            <v>0</v>
          </cell>
          <cell r="DI240">
            <v>0</v>
          </cell>
          <cell r="DJ240">
            <v>0</v>
          </cell>
          <cell r="DK240">
            <v>0</v>
          </cell>
          <cell r="DL240">
            <v>0</v>
          </cell>
          <cell r="DM240">
            <v>0</v>
          </cell>
          <cell r="DN240">
            <v>0</v>
          </cell>
          <cell r="DO240">
            <v>0</v>
          </cell>
          <cell r="DP240">
            <v>0</v>
          </cell>
          <cell r="DQ240">
            <v>0</v>
          </cell>
          <cell r="DR240">
            <v>0</v>
          </cell>
          <cell r="DS240">
            <v>0</v>
          </cell>
          <cell r="DT240">
            <v>0</v>
          </cell>
          <cell r="DU240">
            <v>0</v>
          </cell>
          <cell r="DV240">
            <v>0</v>
          </cell>
          <cell r="DW240">
            <v>0</v>
          </cell>
          <cell r="DX240">
            <v>0</v>
          </cell>
          <cell r="DY240">
            <v>0</v>
          </cell>
          <cell r="DZ240">
            <v>0</v>
          </cell>
          <cell r="EA240">
            <v>0</v>
          </cell>
          <cell r="EB240">
            <v>0</v>
          </cell>
          <cell r="EC240">
            <v>0</v>
          </cell>
          <cell r="ED240">
            <v>0</v>
          </cell>
          <cell r="EE240">
            <v>0</v>
          </cell>
          <cell r="EF240">
            <v>0</v>
          </cell>
          <cell r="EG240">
            <v>0</v>
          </cell>
          <cell r="EH240">
            <v>0</v>
          </cell>
          <cell r="EI240">
            <v>0</v>
          </cell>
          <cell r="EJ240">
            <v>0</v>
          </cell>
          <cell r="EK240">
            <v>0</v>
          </cell>
          <cell r="EL240">
            <v>0</v>
          </cell>
          <cell r="EM240">
            <v>0</v>
          </cell>
          <cell r="EN240">
            <v>0</v>
          </cell>
          <cell r="EO240">
            <v>0</v>
          </cell>
          <cell r="EP240">
            <v>0</v>
          </cell>
          <cell r="EQ240">
            <v>0</v>
          </cell>
          <cell r="ER240">
            <v>0</v>
          </cell>
          <cell r="ES240">
            <v>0</v>
          </cell>
          <cell r="ET240">
            <v>0</v>
          </cell>
          <cell r="EU240">
            <v>0</v>
          </cell>
          <cell r="EV240">
            <v>0</v>
          </cell>
          <cell r="EW240">
            <v>0</v>
          </cell>
          <cell r="EX240">
            <v>0</v>
          </cell>
          <cell r="EY240">
            <v>0</v>
          </cell>
          <cell r="EZ240">
            <v>0</v>
          </cell>
          <cell r="FA240">
            <v>0</v>
          </cell>
          <cell r="FB240">
            <v>0</v>
          </cell>
          <cell r="FC240">
            <v>0</v>
          </cell>
          <cell r="FD240">
            <v>0</v>
          </cell>
          <cell r="FE240">
            <v>0</v>
          </cell>
          <cell r="FF240">
            <v>0</v>
          </cell>
          <cell r="FG240">
            <v>0</v>
          </cell>
          <cell r="FH240">
            <v>0</v>
          </cell>
          <cell r="FI240">
            <v>0</v>
          </cell>
          <cell r="FJ240">
            <v>0</v>
          </cell>
          <cell r="FK240">
            <v>0</v>
          </cell>
          <cell r="FL240">
            <v>0</v>
          </cell>
          <cell r="FM240">
            <v>0</v>
          </cell>
          <cell r="FN240">
            <v>0</v>
          </cell>
          <cell r="FO240">
            <v>0</v>
          </cell>
          <cell r="FP240">
            <v>0</v>
          </cell>
          <cell r="FQ240">
            <v>0</v>
          </cell>
          <cell r="FR240">
            <v>0</v>
          </cell>
          <cell r="FS240">
            <v>0</v>
          </cell>
          <cell r="FT240">
            <v>0</v>
          </cell>
          <cell r="FU240">
            <v>0</v>
          </cell>
          <cell r="FV240">
            <v>0</v>
          </cell>
          <cell r="FW240">
            <v>0</v>
          </cell>
          <cell r="FX240">
            <v>0</v>
          </cell>
          <cell r="FY240">
            <v>0</v>
          </cell>
          <cell r="FZ240">
            <v>0</v>
          </cell>
          <cell r="GA240">
            <v>0</v>
          </cell>
          <cell r="GB240">
            <v>0</v>
          </cell>
          <cell r="GC240">
            <v>0</v>
          </cell>
          <cell r="GD240">
            <v>0</v>
          </cell>
          <cell r="GE240">
            <v>0</v>
          </cell>
          <cell r="GF240">
            <v>0</v>
          </cell>
          <cell r="GG240">
            <v>0</v>
          </cell>
          <cell r="GH240">
            <v>0</v>
          </cell>
          <cell r="GI240">
            <v>0</v>
          </cell>
          <cell r="GJ240">
            <v>0</v>
          </cell>
          <cell r="GK240">
            <v>0</v>
          </cell>
          <cell r="GL240">
            <v>0</v>
          </cell>
          <cell r="GM240">
            <v>0</v>
          </cell>
          <cell r="GN240">
            <v>0</v>
          </cell>
          <cell r="GO240">
            <v>0</v>
          </cell>
          <cell r="GP240">
            <v>0</v>
          </cell>
          <cell r="GQ240">
            <v>0</v>
          </cell>
          <cell r="GR240">
            <v>0</v>
          </cell>
          <cell r="GS240">
            <v>0</v>
          </cell>
          <cell r="GT240">
            <v>0</v>
          </cell>
          <cell r="GU240">
            <v>0</v>
          </cell>
          <cell r="GV240">
            <v>0</v>
          </cell>
          <cell r="GW240">
            <v>0</v>
          </cell>
          <cell r="GX240">
            <v>0</v>
          </cell>
          <cell r="GY240">
            <v>0</v>
          </cell>
          <cell r="GZ240">
            <v>0</v>
          </cell>
          <cell r="HA240">
            <v>0</v>
          </cell>
          <cell r="HB240">
            <v>0</v>
          </cell>
          <cell r="HC240">
            <v>0</v>
          </cell>
          <cell r="HD240">
            <v>0</v>
          </cell>
          <cell r="HE240">
            <v>0</v>
          </cell>
          <cell r="HF240">
            <v>0</v>
          </cell>
          <cell r="HG240">
            <v>0</v>
          </cell>
          <cell r="HH240">
            <v>0</v>
          </cell>
          <cell r="HI240">
            <v>0</v>
          </cell>
          <cell r="HJ240">
            <v>0</v>
          </cell>
          <cell r="HK240">
            <v>0</v>
          </cell>
          <cell r="HL240">
            <v>0</v>
          </cell>
          <cell r="HM240">
            <v>0</v>
          </cell>
          <cell r="HN240">
            <v>0</v>
          </cell>
          <cell r="HO240">
            <v>0</v>
          </cell>
          <cell r="HP240">
            <v>0</v>
          </cell>
          <cell r="HQ240">
            <v>0</v>
          </cell>
          <cell r="HR240">
            <v>0</v>
          </cell>
          <cell r="HS240">
            <v>0</v>
          </cell>
          <cell r="HT240">
            <v>0</v>
          </cell>
          <cell r="HU240">
            <v>0</v>
          </cell>
          <cell r="HV240">
            <v>0</v>
          </cell>
          <cell r="HW240">
            <v>0</v>
          </cell>
          <cell r="HX240">
            <v>0</v>
          </cell>
          <cell r="HY240">
            <v>0</v>
          </cell>
          <cell r="HZ240">
            <v>0</v>
          </cell>
          <cell r="IA240">
            <v>0</v>
          </cell>
          <cell r="IB240">
            <v>0</v>
          </cell>
          <cell r="IC240">
            <v>0</v>
          </cell>
          <cell r="ID240">
            <v>0</v>
          </cell>
          <cell r="IE240">
            <v>0</v>
          </cell>
          <cell r="IF240">
            <v>0</v>
          </cell>
          <cell r="IG240">
            <v>0</v>
          </cell>
          <cell r="IH240">
            <v>0</v>
          </cell>
          <cell r="II240">
            <v>0</v>
          </cell>
          <cell r="IJ240">
            <v>0</v>
          </cell>
          <cell r="IK240">
            <v>0</v>
          </cell>
          <cell r="IL240">
            <v>0</v>
          </cell>
          <cell r="IM240">
            <v>0</v>
          </cell>
          <cell r="IN240">
            <v>0</v>
          </cell>
          <cell r="IO240">
            <v>0</v>
          </cell>
          <cell r="IP240">
            <v>0</v>
          </cell>
          <cell r="IQ240">
            <v>0</v>
          </cell>
        </row>
        <row r="241">
          <cell r="AQ241">
            <v>0.1479</v>
          </cell>
          <cell r="AR241">
            <v>0.1479</v>
          </cell>
          <cell r="AS241">
            <v>0.1479</v>
          </cell>
          <cell r="AT241">
            <v>0.1479</v>
          </cell>
          <cell r="AU241">
            <v>0.1479</v>
          </cell>
          <cell r="AV241">
            <v>0.1479</v>
          </cell>
          <cell r="AW241">
            <v>0.1479</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9.8599999999999296E-3</v>
          </cell>
          <cell r="CC241">
            <v>4.9299999999999301E-3</v>
          </cell>
          <cell r="CD241">
            <v>4.9299999999999301E-3</v>
          </cell>
          <cell r="CE241">
            <v>4.9299999999999301E-3</v>
          </cell>
          <cell r="CF241">
            <v>4.9299999999999301E-3</v>
          </cell>
          <cell r="CG241">
            <v>4.9299999999999301E-3</v>
          </cell>
          <cell r="CH241">
            <v>4.9299999999999301E-3</v>
          </cell>
          <cell r="CI241">
            <v>4.9299999999999301E-3</v>
          </cell>
          <cell r="CJ241">
            <v>4.9299999999999301E-3</v>
          </cell>
          <cell r="CK241">
            <v>4.9299999999999301E-3</v>
          </cell>
          <cell r="CL241">
            <v>4.9299999999999301E-3</v>
          </cell>
          <cell r="CM241">
            <v>0</v>
          </cell>
          <cell r="CN241">
            <v>0</v>
          </cell>
          <cell r="CO241">
            <v>0</v>
          </cell>
          <cell r="CP241">
            <v>0</v>
          </cell>
          <cell r="CQ241">
            <v>0</v>
          </cell>
          <cell r="CR241">
            <v>0</v>
          </cell>
          <cell r="CS241">
            <v>0</v>
          </cell>
          <cell r="CT241">
            <v>0</v>
          </cell>
          <cell r="CU241">
            <v>0</v>
          </cell>
          <cell r="CV241">
            <v>0</v>
          </cell>
          <cell r="CW241">
            <v>0</v>
          </cell>
          <cell r="CX241">
            <v>0</v>
          </cell>
          <cell r="CY241">
            <v>0</v>
          </cell>
          <cell r="CZ241">
            <v>0</v>
          </cell>
          <cell r="DA241">
            <v>0</v>
          </cell>
          <cell r="DB241">
            <v>0</v>
          </cell>
          <cell r="DC241">
            <v>0</v>
          </cell>
          <cell r="DD241">
            <v>0</v>
          </cell>
          <cell r="DE241">
            <v>0</v>
          </cell>
          <cell r="DF241">
            <v>0</v>
          </cell>
          <cell r="DG241">
            <v>0</v>
          </cell>
          <cell r="DH241">
            <v>0</v>
          </cell>
          <cell r="DI241">
            <v>0</v>
          </cell>
          <cell r="DJ241">
            <v>0</v>
          </cell>
          <cell r="DK241">
            <v>0</v>
          </cell>
          <cell r="DL241">
            <v>0</v>
          </cell>
          <cell r="DM241">
            <v>0</v>
          </cell>
          <cell r="DN241">
            <v>0</v>
          </cell>
          <cell r="DO241">
            <v>0</v>
          </cell>
          <cell r="DP241">
            <v>0</v>
          </cell>
          <cell r="DQ241">
            <v>0</v>
          </cell>
          <cell r="DR241">
            <v>0</v>
          </cell>
          <cell r="DS241">
            <v>0</v>
          </cell>
          <cell r="DT241">
            <v>0</v>
          </cell>
          <cell r="DU241">
            <v>0</v>
          </cell>
          <cell r="DV241">
            <v>0</v>
          </cell>
          <cell r="DW241">
            <v>0</v>
          </cell>
          <cell r="DX241">
            <v>0</v>
          </cell>
          <cell r="DY241">
            <v>0</v>
          </cell>
          <cell r="DZ241">
            <v>0</v>
          </cell>
          <cell r="EA241">
            <v>0</v>
          </cell>
          <cell r="EB241">
            <v>0</v>
          </cell>
          <cell r="EC241">
            <v>0</v>
          </cell>
          <cell r="ED241">
            <v>0</v>
          </cell>
          <cell r="EE241">
            <v>0</v>
          </cell>
          <cell r="EF241">
            <v>0</v>
          </cell>
          <cell r="EG241">
            <v>0</v>
          </cell>
          <cell r="EH241">
            <v>0</v>
          </cell>
          <cell r="EI241">
            <v>0</v>
          </cell>
          <cell r="EJ241">
            <v>0</v>
          </cell>
          <cell r="EK241">
            <v>0</v>
          </cell>
          <cell r="EL241">
            <v>0</v>
          </cell>
          <cell r="EM241">
            <v>0</v>
          </cell>
          <cell r="EN241">
            <v>0</v>
          </cell>
          <cell r="EO241">
            <v>0</v>
          </cell>
          <cell r="EP241">
            <v>0</v>
          </cell>
          <cell r="EQ241">
            <v>0</v>
          </cell>
          <cell r="ER241">
            <v>0</v>
          </cell>
          <cell r="ES241">
            <v>0</v>
          </cell>
          <cell r="ET241">
            <v>0</v>
          </cell>
          <cell r="EU241">
            <v>0</v>
          </cell>
          <cell r="EV241">
            <v>0</v>
          </cell>
          <cell r="EW241">
            <v>0</v>
          </cell>
          <cell r="EX241">
            <v>0</v>
          </cell>
          <cell r="EY241">
            <v>0</v>
          </cell>
          <cell r="EZ241">
            <v>0</v>
          </cell>
          <cell r="FA241">
            <v>0</v>
          </cell>
          <cell r="FB241">
            <v>0</v>
          </cell>
          <cell r="FC241">
            <v>0</v>
          </cell>
          <cell r="FD241">
            <v>0</v>
          </cell>
          <cell r="FE241">
            <v>0</v>
          </cell>
          <cell r="FF241">
            <v>0</v>
          </cell>
          <cell r="FG241">
            <v>0</v>
          </cell>
          <cell r="FH241">
            <v>0</v>
          </cell>
          <cell r="FI241">
            <v>0</v>
          </cell>
          <cell r="FJ241">
            <v>0</v>
          </cell>
          <cell r="FK241">
            <v>0</v>
          </cell>
          <cell r="FL241">
            <v>0</v>
          </cell>
          <cell r="FM241">
            <v>0</v>
          </cell>
          <cell r="FN241">
            <v>0</v>
          </cell>
          <cell r="FO241">
            <v>0</v>
          </cell>
          <cell r="FP241">
            <v>0</v>
          </cell>
          <cell r="FQ241">
            <v>0</v>
          </cell>
          <cell r="FR241">
            <v>0</v>
          </cell>
          <cell r="FS241">
            <v>0</v>
          </cell>
          <cell r="FT241">
            <v>0</v>
          </cell>
          <cell r="FU241">
            <v>0</v>
          </cell>
          <cell r="FV241">
            <v>0</v>
          </cell>
          <cell r="FW241">
            <v>0</v>
          </cell>
          <cell r="FX241">
            <v>0</v>
          </cell>
          <cell r="FY241">
            <v>0</v>
          </cell>
          <cell r="FZ241">
            <v>0</v>
          </cell>
          <cell r="GA241">
            <v>0</v>
          </cell>
          <cell r="GB241">
            <v>0</v>
          </cell>
          <cell r="GC241">
            <v>0</v>
          </cell>
          <cell r="GD241">
            <v>0</v>
          </cell>
          <cell r="GE241">
            <v>0</v>
          </cell>
          <cell r="GF241">
            <v>0</v>
          </cell>
          <cell r="GG241">
            <v>0</v>
          </cell>
          <cell r="GH241">
            <v>0</v>
          </cell>
          <cell r="GI241">
            <v>0</v>
          </cell>
          <cell r="GJ241">
            <v>0</v>
          </cell>
          <cell r="GK241">
            <v>0</v>
          </cell>
          <cell r="GL241">
            <v>0</v>
          </cell>
          <cell r="GM241">
            <v>0</v>
          </cell>
          <cell r="GN241">
            <v>0</v>
          </cell>
          <cell r="GO241">
            <v>0</v>
          </cell>
          <cell r="GP241">
            <v>0</v>
          </cell>
          <cell r="GQ241">
            <v>0</v>
          </cell>
          <cell r="GR241">
            <v>0</v>
          </cell>
          <cell r="GS241">
            <v>0</v>
          </cell>
          <cell r="GT241">
            <v>0</v>
          </cell>
          <cell r="GU241">
            <v>0</v>
          </cell>
          <cell r="GV241">
            <v>0</v>
          </cell>
          <cell r="GW241">
            <v>0</v>
          </cell>
          <cell r="GX241">
            <v>0</v>
          </cell>
          <cell r="GY241">
            <v>0</v>
          </cell>
          <cell r="GZ241">
            <v>0</v>
          </cell>
          <cell r="HA241">
            <v>0</v>
          </cell>
          <cell r="HB241">
            <v>0</v>
          </cell>
          <cell r="HC241">
            <v>0</v>
          </cell>
          <cell r="HD241">
            <v>0</v>
          </cell>
          <cell r="HE241">
            <v>0</v>
          </cell>
          <cell r="HF241">
            <v>0</v>
          </cell>
          <cell r="HG241">
            <v>0</v>
          </cell>
          <cell r="HH241">
            <v>0</v>
          </cell>
          <cell r="HI241">
            <v>0</v>
          </cell>
          <cell r="HJ241">
            <v>0</v>
          </cell>
          <cell r="HK241">
            <v>0</v>
          </cell>
          <cell r="HL241">
            <v>0</v>
          </cell>
          <cell r="HM241">
            <v>0</v>
          </cell>
          <cell r="HN241">
            <v>0</v>
          </cell>
          <cell r="HO241">
            <v>0</v>
          </cell>
          <cell r="HP241">
            <v>0</v>
          </cell>
          <cell r="HQ241">
            <v>0</v>
          </cell>
          <cell r="HR241">
            <v>0</v>
          </cell>
          <cell r="HS241">
            <v>0</v>
          </cell>
          <cell r="HT241">
            <v>0</v>
          </cell>
          <cell r="HU241">
            <v>0</v>
          </cell>
          <cell r="HV241">
            <v>0</v>
          </cell>
          <cell r="HW241">
            <v>0</v>
          </cell>
          <cell r="HX241">
            <v>0</v>
          </cell>
          <cell r="HY241">
            <v>0</v>
          </cell>
          <cell r="HZ241">
            <v>0</v>
          </cell>
          <cell r="IA241">
            <v>0</v>
          </cell>
          <cell r="IB241">
            <v>0</v>
          </cell>
          <cell r="IC241">
            <v>0</v>
          </cell>
          <cell r="ID241">
            <v>0</v>
          </cell>
          <cell r="IE241">
            <v>0</v>
          </cell>
          <cell r="IF241">
            <v>0</v>
          </cell>
          <cell r="IG241">
            <v>0</v>
          </cell>
          <cell r="IH241">
            <v>0</v>
          </cell>
          <cell r="II241">
            <v>0</v>
          </cell>
          <cell r="IJ241">
            <v>0</v>
          </cell>
          <cell r="IK241">
            <v>0</v>
          </cell>
          <cell r="IL241">
            <v>0</v>
          </cell>
          <cell r="IM241">
            <v>0</v>
          </cell>
          <cell r="IN241">
            <v>0</v>
          </cell>
          <cell r="IO241">
            <v>0</v>
          </cell>
          <cell r="IP241">
            <v>0</v>
          </cell>
          <cell r="IQ241">
            <v>0</v>
          </cell>
        </row>
        <row r="242">
          <cell r="W242">
            <v>0</v>
          </cell>
          <cell r="AB242">
            <v>0</v>
          </cell>
          <cell r="AG242">
            <v>0</v>
          </cell>
          <cell r="AL242">
            <v>0</v>
          </cell>
          <cell r="AQ242">
            <v>0.19450000000000001</v>
          </cell>
          <cell r="AR242">
            <v>0.15290000000000001</v>
          </cell>
          <cell r="AS242">
            <v>0.15290000000000001</v>
          </cell>
          <cell r="AT242">
            <v>0.15290000000000001</v>
          </cell>
          <cell r="AU242">
            <v>0.15290000000000001</v>
          </cell>
          <cell r="AV242">
            <v>0.15290000000000001</v>
          </cell>
          <cell r="AW242">
            <v>0.15290000000000001</v>
          </cell>
          <cell r="AX242">
            <v>0.15290000000000001</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1.0193333333333401E-2</v>
          </cell>
          <cell r="CD242">
            <v>5.0966666666667345E-3</v>
          </cell>
          <cell r="CE242">
            <v>5.0966666666667345E-3</v>
          </cell>
          <cell r="CF242">
            <v>5.0966666666667345E-3</v>
          </cell>
          <cell r="CG242">
            <v>5.0966666666667345E-3</v>
          </cell>
          <cell r="CH242">
            <v>5.0966666666667345E-3</v>
          </cell>
          <cell r="CI242">
            <v>5.0966666666667345E-3</v>
          </cell>
          <cell r="CJ242">
            <v>5.0966666666667345E-3</v>
          </cell>
          <cell r="CK242">
            <v>5.0966666666667345E-3</v>
          </cell>
          <cell r="CL242">
            <v>5.0966666666667345E-3</v>
          </cell>
          <cell r="CM242">
            <v>0</v>
          </cell>
          <cell r="CN242">
            <v>0</v>
          </cell>
          <cell r="CO242">
            <v>0</v>
          </cell>
          <cell r="CP242">
            <v>0</v>
          </cell>
          <cell r="CQ242">
            <v>0</v>
          </cell>
          <cell r="CR242">
            <v>0</v>
          </cell>
          <cell r="CS242">
            <v>0</v>
          </cell>
          <cell r="CT242">
            <v>0</v>
          </cell>
          <cell r="CU242">
            <v>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0</v>
          </cell>
          <cell r="EM242">
            <v>0</v>
          </cell>
          <cell r="EN242">
            <v>0</v>
          </cell>
          <cell r="EO242">
            <v>0</v>
          </cell>
          <cell r="EP242">
            <v>0</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0</v>
          </cell>
          <cell r="FG242">
            <v>0</v>
          </cell>
          <cell r="FH242">
            <v>0</v>
          </cell>
          <cell r="FI242">
            <v>0</v>
          </cell>
          <cell r="FJ242">
            <v>0</v>
          </cell>
          <cell r="FK242">
            <v>0</v>
          </cell>
          <cell r="FL242">
            <v>0</v>
          </cell>
          <cell r="FM242">
            <v>0</v>
          </cell>
          <cell r="FN242">
            <v>0</v>
          </cell>
          <cell r="FO242">
            <v>0</v>
          </cell>
          <cell r="FP242">
            <v>0</v>
          </cell>
          <cell r="FQ242">
            <v>0</v>
          </cell>
          <cell r="FR242">
            <v>0</v>
          </cell>
          <cell r="FS242">
            <v>0</v>
          </cell>
          <cell r="FT242">
            <v>0</v>
          </cell>
          <cell r="FU242">
            <v>0</v>
          </cell>
          <cell r="FV242">
            <v>0</v>
          </cell>
          <cell r="FW242">
            <v>0</v>
          </cell>
          <cell r="FX242">
            <v>0</v>
          </cell>
          <cell r="FY242">
            <v>0</v>
          </cell>
          <cell r="FZ242">
            <v>0</v>
          </cell>
          <cell r="GA242">
            <v>0</v>
          </cell>
          <cell r="GB242">
            <v>0</v>
          </cell>
          <cell r="GC242">
            <v>0</v>
          </cell>
          <cell r="GD242">
            <v>0</v>
          </cell>
          <cell r="GE242">
            <v>0</v>
          </cell>
          <cell r="GF242">
            <v>0</v>
          </cell>
          <cell r="GG242">
            <v>0</v>
          </cell>
          <cell r="GH242">
            <v>0</v>
          </cell>
          <cell r="GI242">
            <v>0</v>
          </cell>
          <cell r="GJ242">
            <v>0</v>
          </cell>
          <cell r="GK242">
            <v>0</v>
          </cell>
          <cell r="GL242">
            <v>0</v>
          </cell>
          <cell r="GM242">
            <v>0</v>
          </cell>
          <cell r="GN242">
            <v>0</v>
          </cell>
          <cell r="GO242">
            <v>0</v>
          </cell>
          <cell r="GP242">
            <v>0</v>
          </cell>
          <cell r="GQ242">
            <v>0</v>
          </cell>
          <cell r="GR242">
            <v>0</v>
          </cell>
          <cell r="GS242">
            <v>0</v>
          </cell>
          <cell r="GT242">
            <v>0</v>
          </cell>
          <cell r="GU242">
            <v>0</v>
          </cell>
          <cell r="GV242">
            <v>0</v>
          </cell>
          <cell r="GW242">
            <v>0</v>
          </cell>
          <cell r="GX242">
            <v>0</v>
          </cell>
          <cell r="GY242">
            <v>0</v>
          </cell>
          <cell r="GZ242">
            <v>0</v>
          </cell>
          <cell r="HA242">
            <v>0</v>
          </cell>
          <cell r="HB242">
            <v>0</v>
          </cell>
          <cell r="HC242">
            <v>0</v>
          </cell>
          <cell r="HD242">
            <v>0</v>
          </cell>
          <cell r="HE242">
            <v>0</v>
          </cell>
          <cell r="HF242">
            <v>0</v>
          </cell>
          <cell r="HG242">
            <v>0</v>
          </cell>
          <cell r="HH242">
            <v>0</v>
          </cell>
          <cell r="HI242">
            <v>0</v>
          </cell>
          <cell r="HJ242">
            <v>0</v>
          </cell>
          <cell r="HK242">
            <v>0</v>
          </cell>
          <cell r="HL242">
            <v>0</v>
          </cell>
          <cell r="HM242">
            <v>0</v>
          </cell>
          <cell r="HN242">
            <v>0</v>
          </cell>
          <cell r="HO242">
            <v>0</v>
          </cell>
          <cell r="HP242">
            <v>0</v>
          </cell>
          <cell r="HQ242">
            <v>0</v>
          </cell>
          <cell r="HR242">
            <v>0</v>
          </cell>
          <cell r="HS242">
            <v>0</v>
          </cell>
          <cell r="HT242">
            <v>0</v>
          </cell>
          <cell r="HU242">
            <v>0</v>
          </cell>
          <cell r="HV242">
            <v>0</v>
          </cell>
          <cell r="HW242">
            <v>0</v>
          </cell>
          <cell r="HX242">
            <v>0</v>
          </cell>
          <cell r="HY242">
            <v>0</v>
          </cell>
          <cell r="HZ242">
            <v>0</v>
          </cell>
          <cell r="IA242">
            <v>0</v>
          </cell>
          <cell r="IB242">
            <v>0</v>
          </cell>
          <cell r="IC242">
            <v>0</v>
          </cell>
          <cell r="ID242">
            <v>0</v>
          </cell>
          <cell r="IE242">
            <v>0</v>
          </cell>
          <cell r="IF242">
            <v>0</v>
          </cell>
          <cell r="IG242">
            <v>0</v>
          </cell>
          <cell r="IH242">
            <v>0</v>
          </cell>
          <cell r="II242">
            <v>0</v>
          </cell>
          <cell r="IJ242">
            <v>0</v>
          </cell>
          <cell r="IK242">
            <v>0</v>
          </cell>
          <cell r="IL242">
            <v>0</v>
          </cell>
          <cell r="IM242">
            <v>0</v>
          </cell>
          <cell r="IN242">
            <v>0</v>
          </cell>
          <cell r="IO242">
            <v>0</v>
          </cell>
          <cell r="IP242">
            <v>0</v>
          </cell>
          <cell r="IQ242">
            <v>0</v>
          </cell>
        </row>
        <row r="243">
          <cell r="C243">
            <v>13.469999999999999</v>
          </cell>
          <cell r="AS243">
            <v>0.16289999999999999</v>
          </cell>
          <cell r="AT243">
            <v>0.16289999999999999</v>
          </cell>
          <cell r="AU243">
            <v>0.16289999999999999</v>
          </cell>
          <cell r="AV243">
            <v>0.16289999999999999</v>
          </cell>
          <cell r="AW243">
            <v>0.16289999999999999</v>
          </cell>
          <cell r="AX243">
            <v>0.16289999999999999</v>
          </cell>
          <cell r="AY243">
            <v>0.16289999999999999</v>
          </cell>
          <cell r="AZ243">
            <v>0.44899999999999995</v>
          </cell>
          <cell r="BA243">
            <v>0.44899999999999995</v>
          </cell>
          <cell r="BB243">
            <v>0.44899999999999995</v>
          </cell>
          <cell r="BC243">
            <v>0.44899999999999995</v>
          </cell>
          <cell r="BD243">
            <v>0.44899999999999995</v>
          </cell>
          <cell r="BE243">
            <v>0.44899999999999995</v>
          </cell>
          <cell r="BF243">
            <v>0.44899999999999995</v>
          </cell>
          <cell r="BG243">
            <v>0.44899999999999995</v>
          </cell>
          <cell r="BH243">
            <v>0.13032000000000005</v>
          </cell>
          <cell r="BI243">
            <v>0.12489000000000004</v>
          </cell>
          <cell r="BJ243">
            <v>0.11946000000000005</v>
          </cell>
          <cell r="BK243">
            <v>0.11403000000000006</v>
          </cell>
          <cell r="BL243">
            <v>0.44899999999999995</v>
          </cell>
          <cell r="BM243">
            <v>0.44899999999999995</v>
          </cell>
          <cell r="BN243">
            <v>0.44899999999999995</v>
          </cell>
          <cell r="BO243">
            <v>0.44899999999999995</v>
          </cell>
          <cell r="BP243">
            <v>0.44899999999999995</v>
          </cell>
          <cell r="BQ243">
            <v>0.44899999999999995</v>
          </cell>
          <cell r="BR243">
            <v>0.44899999999999995</v>
          </cell>
          <cell r="BS243">
            <v>0.44899999999999995</v>
          </cell>
          <cell r="BT243">
            <v>0.44899999999999995</v>
          </cell>
          <cell r="BU243">
            <v>0.44899999999999995</v>
          </cell>
          <cell r="BV243">
            <v>0.44899999999999995</v>
          </cell>
          <cell r="BW243">
            <v>0.44899999999999995</v>
          </cell>
          <cell r="BX243">
            <v>0.44899999999999995</v>
          </cell>
          <cell r="BY243">
            <v>0.44899999999999995</v>
          </cell>
          <cell r="BZ243">
            <v>0.44899999999999995</v>
          </cell>
          <cell r="CA243">
            <v>0.44899999999999995</v>
          </cell>
          <cell r="CB243">
            <v>0.44899999999999995</v>
          </cell>
          <cell r="CC243">
            <v>0.44899999999999995</v>
          </cell>
          <cell r="CD243">
            <v>1.0860000000000088E-2</v>
          </cell>
          <cell r="CE243">
            <v>5.4300000000000884E-3</v>
          </cell>
          <cell r="CF243">
            <v>5.4300000000000884E-3</v>
          </cell>
          <cell r="CG243">
            <v>5.4300000000000884E-3</v>
          </cell>
          <cell r="CH243">
            <v>5.4300000000000884E-3</v>
          </cell>
          <cell r="CI243">
            <v>5.4300000000000884E-3</v>
          </cell>
          <cell r="CJ243">
            <v>5.4300000000000884E-3</v>
          </cell>
          <cell r="CK243">
            <v>5.4300000000000884E-3</v>
          </cell>
          <cell r="CL243">
            <v>5.4300000000000884E-3</v>
          </cell>
          <cell r="CM243">
            <v>0</v>
          </cell>
          <cell r="CN243">
            <v>0</v>
          </cell>
          <cell r="CO243">
            <v>0</v>
          </cell>
          <cell r="CP243">
            <v>0</v>
          </cell>
          <cell r="CQ243">
            <v>0</v>
          </cell>
          <cell r="CR243">
            <v>0</v>
          </cell>
          <cell r="CS243">
            <v>0</v>
          </cell>
          <cell r="CT243">
            <v>0</v>
          </cell>
          <cell r="CU243">
            <v>0</v>
          </cell>
          <cell r="CV243">
            <v>0</v>
          </cell>
          <cell r="CW243">
            <v>0</v>
          </cell>
          <cell r="CX243">
            <v>0</v>
          </cell>
          <cell r="CY243">
            <v>0</v>
          </cell>
          <cell r="CZ243">
            <v>0</v>
          </cell>
          <cell r="DA243">
            <v>0</v>
          </cell>
          <cell r="DB243">
            <v>0</v>
          </cell>
          <cell r="DC243">
            <v>0</v>
          </cell>
          <cell r="DD243">
            <v>0</v>
          </cell>
          <cell r="DE243">
            <v>0</v>
          </cell>
          <cell r="DF243">
            <v>0</v>
          </cell>
          <cell r="DG243">
            <v>0</v>
          </cell>
          <cell r="DH243">
            <v>0</v>
          </cell>
          <cell r="DI243">
            <v>0</v>
          </cell>
          <cell r="DJ243">
            <v>0</v>
          </cell>
          <cell r="DK243">
            <v>0</v>
          </cell>
          <cell r="DL243">
            <v>0</v>
          </cell>
          <cell r="DM243">
            <v>0</v>
          </cell>
          <cell r="DN243">
            <v>0</v>
          </cell>
          <cell r="DO243">
            <v>0</v>
          </cell>
          <cell r="DP243">
            <v>0</v>
          </cell>
          <cell r="DQ243">
            <v>0</v>
          </cell>
          <cell r="DR243">
            <v>0</v>
          </cell>
          <cell r="DS243">
            <v>0</v>
          </cell>
          <cell r="DT243">
            <v>0</v>
          </cell>
          <cell r="DU243">
            <v>0</v>
          </cell>
          <cell r="DV243">
            <v>0</v>
          </cell>
          <cell r="DW243">
            <v>0</v>
          </cell>
          <cell r="DX243">
            <v>0</v>
          </cell>
          <cell r="DY243">
            <v>0</v>
          </cell>
          <cell r="DZ243">
            <v>0</v>
          </cell>
          <cell r="EA243">
            <v>0</v>
          </cell>
          <cell r="EB243">
            <v>0</v>
          </cell>
          <cell r="EC243">
            <v>0</v>
          </cell>
          <cell r="ED243">
            <v>0</v>
          </cell>
          <cell r="EE243">
            <v>0</v>
          </cell>
          <cell r="EF243">
            <v>0</v>
          </cell>
          <cell r="EG243">
            <v>0</v>
          </cell>
          <cell r="EH243">
            <v>0</v>
          </cell>
          <cell r="EI243">
            <v>0</v>
          </cell>
          <cell r="EJ243">
            <v>0</v>
          </cell>
          <cell r="EK243">
            <v>0</v>
          </cell>
          <cell r="EL243">
            <v>0</v>
          </cell>
          <cell r="EM243">
            <v>0</v>
          </cell>
          <cell r="EN243">
            <v>0</v>
          </cell>
          <cell r="EO243">
            <v>0</v>
          </cell>
          <cell r="EP243">
            <v>0</v>
          </cell>
          <cell r="EQ243">
            <v>0</v>
          </cell>
          <cell r="ER243">
            <v>0</v>
          </cell>
          <cell r="ES243">
            <v>0</v>
          </cell>
          <cell r="ET243">
            <v>0</v>
          </cell>
          <cell r="EU243">
            <v>0</v>
          </cell>
          <cell r="EV243">
            <v>0</v>
          </cell>
          <cell r="EW243">
            <v>0</v>
          </cell>
          <cell r="EX243">
            <v>0</v>
          </cell>
          <cell r="EY243">
            <v>0</v>
          </cell>
          <cell r="EZ243">
            <v>0</v>
          </cell>
          <cell r="FA243">
            <v>0</v>
          </cell>
          <cell r="FB243">
            <v>0</v>
          </cell>
          <cell r="FC243">
            <v>0</v>
          </cell>
          <cell r="FD243">
            <v>0</v>
          </cell>
          <cell r="FE243">
            <v>0</v>
          </cell>
          <cell r="FF243">
            <v>0</v>
          </cell>
          <cell r="FG243">
            <v>0</v>
          </cell>
          <cell r="FH243">
            <v>0</v>
          </cell>
          <cell r="FI243">
            <v>0</v>
          </cell>
          <cell r="FJ243">
            <v>0</v>
          </cell>
          <cell r="FK243">
            <v>0</v>
          </cell>
          <cell r="FL243">
            <v>0</v>
          </cell>
          <cell r="FM243">
            <v>0</v>
          </cell>
          <cell r="FN243">
            <v>0</v>
          </cell>
          <cell r="FO243">
            <v>0</v>
          </cell>
          <cell r="FP243">
            <v>0</v>
          </cell>
          <cell r="FQ243">
            <v>0</v>
          </cell>
          <cell r="FR243">
            <v>0</v>
          </cell>
          <cell r="FS243">
            <v>0</v>
          </cell>
          <cell r="FT243">
            <v>0</v>
          </cell>
          <cell r="FU243">
            <v>0</v>
          </cell>
          <cell r="FV243">
            <v>0</v>
          </cell>
          <cell r="FW243">
            <v>0</v>
          </cell>
          <cell r="FX243">
            <v>0</v>
          </cell>
          <cell r="FY243">
            <v>0</v>
          </cell>
          <cell r="FZ243">
            <v>0</v>
          </cell>
          <cell r="GA243">
            <v>0</v>
          </cell>
          <cell r="GB243">
            <v>0</v>
          </cell>
          <cell r="GC243">
            <v>0</v>
          </cell>
          <cell r="GD243">
            <v>0</v>
          </cell>
          <cell r="GE243">
            <v>0</v>
          </cell>
          <cell r="GF243">
            <v>0</v>
          </cell>
          <cell r="GG243">
            <v>0</v>
          </cell>
          <cell r="GH243">
            <v>0</v>
          </cell>
          <cell r="GI243">
            <v>0</v>
          </cell>
          <cell r="GJ243">
            <v>0</v>
          </cell>
          <cell r="GK243">
            <v>0</v>
          </cell>
          <cell r="GL243">
            <v>0</v>
          </cell>
          <cell r="GM243">
            <v>0</v>
          </cell>
          <cell r="GN243">
            <v>0</v>
          </cell>
          <cell r="GO243">
            <v>0</v>
          </cell>
          <cell r="GP243">
            <v>0</v>
          </cell>
          <cell r="GQ243">
            <v>0</v>
          </cell>
          <cell r="GR243">
            <v>0</v>
          </cell>
          <cell r="GS243">
            <v>0</v>
          </cell>
          <cell r="GT243">
            <v>0</v>
          </cell>
          <cell r="GU243">
            <v>0</v>
          </cell>
          <cell r="GV243">
            <v>0</v>
          </cell>
          <cell r="GW243">
            <v>0</v>
          </cell>
          <cell r="GX243">
            <v>0</v>
          </cell>
          <cell r="GY243">
            <v>0</v>
          </cell>
          <cell r="GZ243">
            <v>0</v>
          </cell>
          <cell r="HA243">
            <v>0</v>
          </cell>
          <cell r="HB243">
            <v>0</v>
          </cell>
          <cell r="HC243">
            <v>0</v>
          </cell>
          <cell r="HD243">
            <v>0</v>
          </cell>
          <cell r="HE243">
            <v>0</v>
          </cell>
          <cell r="HF243">
            <v>0</v>
          </cell>
          <cell r="HG243">
            <v>0</v>
          </cell>
          <cell r="HH243">
            <v>0</v>
          </cell>
          <cell r="HI243">
            <v>0</v>
          </cell>
          <cell r="HJ243">
            <v>0</v>
          </cell>
          <cell r="HK243">
            <v>0</v>
          </cell>
          <cell r="HL243">
            <v>0</v>
          </cell>
          <cell r="HM243">
            <v>0</v>
          </cell>
          <cell r="HN243">
            <v>0</v>
          </cell>
          <cell r="HO243">
            <v>0</v>
          </cell>
          <cell r="HP243">
            <v>0</v>
          </cell>
          <cell r="HQ243">
            <v>0</v>
          </cell>
          <cell r="HR243">
            <v>0</v>
          </cell>
          <cell r="HS243">
            <v>0</v>
          </cell>
          <cell r="HT243">
            <v>0</v>
          </cell>
          <cell r="HU243">
            <v>0</v>
          </cell>
          <cell r="HV243">
            <v>0</v>
          </cell>
          <cell r="HW243">
            <v>0</v>
          </cell>
          <cell r="HX243">
            <v>0</v>
          </cell>
          <cell r="HY243">
            <v>0</v>
          </cell>
          <cell r="HZ243">
            <v>0</v>
          </cell>
          <cell r="IA243">
            <v>0</v>
          </cell>
          <cell r="IB243">
            <v>0</v>
          </cell>
          <cell r="IC243">
            <v>0</v>
          </cell>
          <cell r="ID243">
            <v>0</v>
          </cell>
          <cell r="IE243">
            <v>0</v>
          </cell>
          <cell r="IF243">
            <v>0</v>
          </cell>
          <cell r="IG243">
            <v>0</v>
          </cell>
          <cell r="IH243">
            <v>0</v>
          </cell>
          <cell r="II243">
            <v>0</v>
          </cell>
          <cell r="IJ243">
            <v>0</v>
          </cell>
          <cell r="IK243">
            <v>0</v>
          </cell>
          <cell r="IL243">
            <v>0</v>
          </cell>
          <cell r="IM243">
            <v>0</v>
          </cell>
          <cell r="IN243">
            <v>0</v>
          </cell>
          <cell r="IO243">
            <v>0</v>
          </cell>
          <cell r="IP243">
            <v>0</v>
          </cell>
          <cell r="IQ243">
            <v>0</v>
          </cell>
        </row>
        <row r="244">
          <cell r="C244">
            <v>21.5</v>
          </cell>
          <cell r="AB244">
            <v>0</v>
          </cell>
          <cell r="AG244">
            <v>0</v>
          </cell>
          <cell r="AL244">
            <v>0</v>
          </cell>
          <cell r="AQ244">
            <v>0</v>
          </cell>
          <cell r="AR244">
            <v>0</v>
          </cell>
          <cell r="AS244">
            <v>0</v>
          </cell>
          <cell r="AT244">
            <v>0.1729</v>
          </cell>
          <cell r="AU244">
            <v>0.1729</v>
          </cell>
          <cell r="AV244">
            <v>0.1729</v>
          </cell>
          <cell r="AW244">
            <v>0.1729</v>
          </cell>
          <cell r="AX244">
            <v>0.1729</v>
          </cell>
          <cell r="AY244">
            <v>0.1729</v>
          </cell>
          <cell r="AZ244">
            <v>0.1729</v>
          </cell>
          <cell r="BA244">
            <v>0.71666666666666667</v>
          </cell>
          <cell r="BB244">
            <v>0.71666666666666667</v>
          </cell>
          <cell r="BC244">
            <v>0.71666666666666667</v>
          </cell>
          <cell r="BD244">
            <v>0.71666666666666667</v>
          </cell>
          <cell r="BE244">
            <v>0.71666666666666667</v>
          </cell>
          <cell r="BF244">
            <v>0.71666666666666667</v>
          </cell>
          <cell r="BG244">
            <v>0.71666666666666667</v>
          </cell>
          <cell r="BH244">
            <v>0.71666666666666667</v>
          </cell>
          <cell r="BI244">
            <v>0.71666666666666667</v>
          </cell>
          <cell r="BJ244">
            <v>0.71666666666666667</v>
          </cell>
          <cell r="BK244">
            <v>0.71666666666666667</v>
          </cell>
          <cell r="BL244">
            <v>0.71666666666666667</v>
          </cell>
          <cell r="BM244">
            <v>0.71666666666666667</v>
          </cell>
          <cell r="BN244">
            <v>0.71666666666666667</v>
          </cell>
          <cell r="BO244">
            <v>0.71666666666666667</v>
          </cell>
          <cell r="BP244">
            <v>0.71666666666666667</v>
          </cell>
          <cell r="BQ244">
            <v>0.71666666666666667</v>
          </cell>
          <cell r="BR244">
            <v>0.71666666666666667</v>
          </cell>
          <cell r="BS244">
            <v>0.71666666666666667</v>
          </cell>
          <cell r="BT244">
            <v>0.71666666666666667</v>
          </cell>
          <cell r="BU244">
            <v>0.71666666666666667</v>
          </cell>
          <cell r="BV244">
            <v>0.71666666666666667</v>
          </cell>
          <cell r="BW244">
            <v>0.71666666666666667</v>
          </cell>
          <cell r="BX244">
            <v>0.71666666666666667</v>
          </cell>
          <cell r="BY244">
            <v>0.71666666666666667</v>
          </cell>
          <cell r="BZ244">
            <v>0.71666666666666667</v>
          </cell>
          <cell r="CA244">
            <v>0.71666666666666667</v>
          </cell>
          <cell r="CB244">
            <v>0.71666666666666667</v>
          </cell>
          <cell r="CC244">
            <v>0.71666666666666667</v>
          </cell>
          <cell r="CD244">
            <v>0.71666666666666667</v>
          </cell>
          <cell r="CE244">
            <v>1.1526666666666756E-2</v>
          </cell>
          <cell r="CF244">
            <v>5.7633333333334241E-3</v>
          </cell>
          <cell r="CG244">
            <v>5.7633333333334241E-3</v>
          </cell>
          <cell r="CH244">
            <v>5.7633333333334241E-3</v>
          </cell>
          <cell r="CI244">
            <v>5.7633333333334241E-3</v>
          </cell>
          <cell r="CJ244">
            <v>5.7633333333334241E-3</v>
          </cell>
          <cell r="CK244">
            <v>5.7633333333334241E-3</v>
          </cell>
          <cell r="CL244">
            <v>5.7633333333334241E-3</v>
          </cell>
          <cell r="CM244">
            <v>0</v>
          </cell>
          <cell r="CN244">
            <v>0</v>
          </cell>
          <cell r="CO244">
            <v>0</v>
          </cell>
          <cell r="CP244">
            <v>0</v>
          </cell>
          <cell r="CQ244">
            <v>0</v>
          </cell>
          <cell r="CR244">
            <v>0</v>
          </cell>
          <cell r="CS244">
            <v>0</v>
          </cell>
          <cell r="CT244">
            <v>0</v>
          </cell>
          <cell r="CU244">
            <v>0</v>
          </cell>
          <cell r="CV244">
            <v>0</v>
          </cell>
          <cell r="CW244">
            <v>0</v>
          </cell>
          <cell r="CX244">
            <v>0</v>
          </cell>
          <cell r="CY244">
            <v>0</v>
          </cell>
          <cell r="CZ244">
            <v>0</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cell r="FJ244">
            <v>0</v>
          </cell>
          <cell r="FK244">
            <v>0</v>
          </cell>
          <cell r="FL244">
            <v>0</v>
          </cell>
          <cell r="FM244">
            <v>0</v>
          </cell>
          <cell r="FN244">
            <v>0</v>
          </cell>
          <cell r="FO244">
            <v>0</v>
          </cell>
          <cell r="FP244">
            <v>0</v>
          </cell>
          <cell r="FQ244">
            <v>0</v>
          </cell>
          <cell r="FR244">
            <v>0</v>
          </cell>
          <cell r="FS244">
            <v>0</v>
          </cell>
          <cell r="FT244">
            <v>0</v>
          </cell>
          <cell r="FU244">
            <v>0</v>
          </cell>
          <cell r="FV244">
            <v>0</v>
          </cell>
          <cell r="FW244">
            <v>0</v>
          </cell>
          <cell r="FX244">
            <v>0</v>
          </cell>
          <cell r="FY244">
            <v>0</v>
          </cell>
          <cell r="FZ244">
            <v>0</v>
          </cell>
          <cell r="GA244">
            <v>0</v>
          </cell>
          <cell r="GB244">
            <v>0</v>
          </cell>
          <cell r="GC244">
            <v>0</v>
          </cell>
          <cell r="GD244">
            <v>0</v>
          </cell>
          <cell r="GE244">
            <v>0</v>
          </cell>
          <cell r="GF244">
            <v>0</v>
          </cell>
          <cell r="GG244">
            <v>0</v>
          </cell>
          <cell r="GH244">
            <v>0</v>
          </cell>
          <cell r="GI244">
            <v>0</v>
          </cell>
          <cell r="GJ244">
            <v>0</v>
          </cell>
          <cell r="GK244">
            <v>0</v>
          </cell>
          <cell r="GL244">
            <v>0</v>
          </cell>
          <cell r="GM244">
            <v>0</v>
          </cell>
          <cell r="GN244">
            <v>0</v>
          </cell>
          <cell r="GO244">
            <v>0</v>
          </cell>
          <cell r="GP244">
            <v>0</v>
          </cell>
          <cell r="GQ244">
            <v>0</v>
          </cell>
          <cell r="GR244">
            <v>0</v>
          </cell>
          <cell r="GS244">
            <v>0</v>
          </cell>
          <cell r="GT244">
            <v>0</v>
          </cell>
          <cell r="GU244">
            <v>0</v>
          </cell>
          <cell r="GV244">
            <v>0</v>
          </cell>
          <cell r="GW244">
            <v>0</v>
          </cell>
          <cell r="GX244">
            <v>0</v>
          </cell>
          <cell r="GY244">
            <v>0</v>
          </cell>
          <cell r="GZ244">
            <v>0</v>
          </cell>
          <cell r="HA244">
            <v>0</v>
          </cell>
          <cell r="HB244">
            <v>0</v>
          </cell>
          <cell r="HC244">
            <v>0</v>
          </cell>
          <cell r="HD244">
            <v>0</v>
          </cell>
          <cell r="HE244">
            <v>0</v>
          </cell>
          <cell r="HF244">
            <v>0</v>
          </cell>
          <cell r="HG244">
            <v>0</v>
          </cell>
          <cell r="HH244">
            <v>0</v>
          </cell>
          <cell r="HI244">
            <v>0</v>
          </cell>
          <cell r="HJ244">
            <v>0</v>
          </cell>
          <cell r="HK244">
            <v>0</v>
          </cell>
          <cell r="HL244">
            <v>0</v>
          </cell>
          <cell r="HM244">
            <v>0</v>
          </cell>
          <cell r="HN244">
            <v>0</v>
          </cell>
          <cell r="HO244">
            <v>0</v>
          </cell>
          <cell r="HP244">
            <v>0</v>
          </cell>
          <cell r="HQ244">
            <v>0</v>
          </cell>
          <cell r="HR244">
            <v>0</v>
          </cell>
          <cell r="HS244">
            <v>0</v>
          </cell>
          <cell r="HT244">
            <v>0</v>
          </cell>
          <cell r="HU244">
            <v>0</v>
          </cell>
          <cell r="HV244">
            <v>0</v>
          </cell>
          <cell r="HW244">
            <v>0</v>
          </cell>
          <cell r="HX244">
            <v>0</v>
          </cell>
          <cell r="HY244">
            <v>0</v>
          </cell>
          <cell r="HZ244">
            <v>0</v>
          </cell>
          <cell r="IA244">
            <v>0</v>
          </cell>
          <cell r="IB244">
            <v>0</v>
          </cell>
          <cell r="IC244">
            <v>0</v>
          </cell>
          <cell r="ID244">
            <v>0</v>
          </cell>
          <cell r="IE244">
            <v>0</v>
          </cell>
          <cell r="IF244">
            <v>0</v>
          </cell>
          <cell r="IG244">
            <v>0</v>
          </cell>
          <cell r="IH244">
            <v>0</v>
          </cell>
          <cell r="II244">
            <v>0</v>
          </cell>
          <cell r="IJ244">
            <v>0</v>
          </cell>
          <cell r="IK244">
            <v>0</v>
          </cell>
          <cell r="IL244">
            <v>0</v>
          </cell>
          <cell r="IM244">
            <v>0</v>
          </cell>
          <cell r="IN244">
            <v>0</v>
          </cell>
          <cell r="IO244">
            <v>0</v>
          </cell>
          <cell r="IP244">
            <v>0</v>
          </cell>
          <cell r="IQ244">
            <v>0</v>
          </cell>
        </row>
        <row r="254">
          <cell r="AG254">
            <v>3.9820000000000002</v>
          </cell>
          <cell r="AL254">
            <v>9.4819999999999993</v>
          </cell>
          <cell r="AM254">
            <v>13.481999999999999</v>
          </cell>
          <cell r="AN254">
            <v>19.481999999999999</v>
          </cell>
          <cell r="AO254">
            <v>27.481999999999999</v>
          </cell>
          <cell r="AP254">
            <v>36.481999999999999</v>
          </cell>
          <cell r="AQ254">
            <v>46.481999999999999</v>
          </cell>
          <cell r="AR254">
            <v>57.481999999999999</v>
          </cell>
          <cell r="AS254">
            <v>68.481999999999999</v>
          </cell>
          <cell r="AT254">
            <v>68.481999999999999</v>
          </cell>
          <cell r="AU254">
            <v>68.349266666666665</v>
          </cell>
          <cell r="AV254">
            <v>68.033199999999994</v>
          </cell>
          <cell r="AW254">
            <v>67.583799999999997</v>
          </cell>
          <cell r="AX254">
            <v>66.934399999999997</v>
          </cell>
          <cell r="AY254">
            <v>66.018333333333331</v>
          </cell>
          <cell r="AZ254">
            <v>64.802266666666668</v>
          </cell>
          <cell r="BA254">
            <v>63.252866666666669</v>
          </cell>
          <cell r="BB254">
            <v>61.336800000000004</v>
          </cell>
          <cell r="BC254">
            <v>59.054066666666671</v>
          </cell>
          <cell r="BD254">
            <v>56.771333333333338</v>
          </cell>
          <cell r="BE254">
            <v>54.488600000000005</v>
          </cell>
          <cell r="BF254">
            <v>52.205866666666672</v>
          </cell>
          <cell r="BG254">
            <v>49.92313333333334</v>
          </cell>
          <cell r="BH254">
            <v>47.640400000000007</v>
          </cell>
          <cell r="BI254">
            <v>45.357666666666674</v>
          </cell>
          <cell r="BJ254">
            <v>43.074933333333341</v>
          </cell>
          <cell r="BK254">
            <v>40.792200000000008</v>
          </cell>
          <cell r="BL254">
            <v>38.509466666666675</v>
          </cell>
          <cell r="BM254">
            <v>36.226733333333343</v>
          </cell>
          <cell r="BN254">
            <v>33.94400000000001</v>
          </cell>
          <cell r="BO254">
            <v>31.661266666666677</v>
          </cell>
          <cell r="BP254">
            <v>29.378533333333344</v>
          </cell>
          <cell r="BQ254">
            <v>27.095800000000011</v>
          </cell>
          <cell r="BR254">
            <v>24.813066666666678</v>
          </cell>
          <cell r="BS254">
            <v>22.530333333333346</v>
          </cell>
          <cell r="BT254">
            <v>20.247600000000013</v>
          </cell>
          <cell r="BU254">
            <v>17.96486666666668</v>
          </cell>
          <cell r="BV254">
            <v>15.682133333333347</v>
          </cell>
          <cell r="BW254">
            <v>13.399400000000014</v>
          </cell>
          <cell r="BX254">
            <v>11.116666666666681</v>
          </cell>
          <cell r="BY254">
            <v>8.966666666666681</v>
          </cell>
          <cell r="BZ254">
            <v>7.0000000000000142</v>
          </cell>
          <cell r="CA254">
            <v>5.1666666666666812</v>
          </cell>
          <cell r="CB254" t="e">
            <v>#REF!</v>
          </cell>
          <cell r="CC254" t="e">
            <v>#REF!</v>
          </cell>
          <cell r="CD254" t="e">
            <v>#REF!</v>
          </cell>
          <cell r="CE254" t="e">
            <v>#REF!</v>
          </cell>
          <cell r="CF254" t="e">
            <v>#REF!</v>
          </cell>
          <cell r="CG254">
            <v>1.7333333333333274E-2</v>
          </cell>
          <cell r="CH254">
            <v>1.299999999999994E-2</v>
          </cell>
          <cell r="CI254">
            <v>8.6666666666666073E-3</v>
          </cell>
          <cell r="CJ254">
            <v>4.3333333333332733E-3</v>
          </cell>
          <cell r="CK254">
            <v>-5.9952043329758457E-17</v>
          </cell>
          <cell r="CL254">
            <v>-5.9952043329758457E-17</v>
          </cell>
          <cell r="CM254">
            <v>-5.9952043329758457E-17</v>
          </cell>
          <cell r="CN254">
            <v>-5.9952043329758457E-17</v>
          </cell>
          <cell r="CO254">
            <v>-5.9952043329758457E-17</v>
          </cell>
          <cell r="CP254">
            <v>-5.9952043329758457E-17</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v>
          </cell>
          <cell r="FQ254">
            <v>0</v>
          </cell>
          <cell r="FR254">
            <v>0</v>
          </cell>
          <cell r="FS254">
            <v>0</v>
          </cell>
          <cell r="FT254">
            <v>0</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v>
          </cell>
          <cell r="GK254">
            <v>0</v>
          </cell>
          <cell r="GL254">
            <v>0</v>
          </cell>
          <cell r="GM254">
            <v>0</v>
          </cell>
          <cell r="GN254">
            <v>0</v>
          </cell>
          <cell r="GO254">
            <v>0</v>
          </cell>
          <cell r="GP254">
            <v>0</v>
          </cell>
          <cell r="GQ254">
            <v>0</v>
          </cell>
          <cell r="GR254">
            <v>0</v>
          </cell>
          <cell r="GS254">
            <v>0</v>
          </cell>
          <cell r="GT254">
            <v>0</v>
          </cell>
          <cell r="GU254">
            <v>0</v>
          </cell>
          <cell r="GV254">
            <v>0</v>
          </cell>
          <cell r="GW254">
            <v>0</v>
          </cell>
          <cell r="GX254">
            <v>0</v>
          </cell>
          <cell r="GY254">
            <v>0</v>
          </cell>
          <cell r="GZ254">
            <v>0</v>
          </cell>
          <cell r="HA254">
            <v>0</v>
          </cell>
          <cell r="HB254">
            <v>0</v>
          </cell>
          <cell r="HC254">
            <v>0</v>
          </cell>
          <cell r="HD254">
            <v>0</v>
          </cell>
          <cell r="HE254">
            <v>0</v>
          </cell>
          <cell r="HF254">
            <v>0</v>
          </cell>
          <cell r="HG254">
            <v>0</v>
          </cell>
          <cell r="HH254">
            <v>0</v>
          </cell>
          <cell r="HI254">
            <v>0</v>
          </cell>
          <cell r="HJ254">
            <v>0</v>
          </cell>
          <cell r="HK254">
            <v>0</v>
          </cell>
          <cell r="HL254">
            <v>0</v>
          </cell>
          <cell r="HM254">
            <v>0</v>
          </cell>
          <cell r="HN254">
            <v>0</v>
          </cell>
          <cell r="HO254">
            <v>0</v>
          </cell>
          <cell r="HP254">
            <v>0</v>
          </cell>
          <cell r="HQ254">
            <v>0</v>
          </cell>
          <cell r="HR254">
            <v>0</v>
          </cell>
          <cell r="HS254">
            <v>0</v>
          </cell>
          <cell r="HT254">
            <v>0</v>
          </cell>
          <cell r="HU254">
            <v>0</v>
          </cell>
          <cell r="HV254">
            <v>0</v>
          </cell>
          <cell r="HW254">
            <v>0</v>
          </cell>
          <cell r="HX254">
            <v>0</v>
          </cell>
          <cell r="HY254">
            <v>0</v>
          </cell>
          <cell r="HZ254">
            <v>0</v>
          </cell>
          <cell r="IA254">
            <v>0</v>
          </cell>
          <cell r="IB254">
            <v>0</v>
          </cell>
          <cell r="IC254">
            <v>0</v>
          </cell>
          <cell r="ID254">
            <v>0</v>
          </cell>
          <cell r="IE254">
            <v>0</v>
          </cell>
          <cell r="IF254">
            <v>0</v>
          </cell>
          <cell r="IG254">
            <v>0</v>
          </cell>
          <cell r="IH254">
            <v>0</v>
          </cell>
          <cell r="II254">
            <v>0</v>
          </cell>
          <cell r="IJ254">
            <v>0</v>
          </cell>
          <cell r="IK254">
            <v>0</v>
          </cell>
          <cell r="IL254">
            <v>0</v>
          </cell>
          <cell r="IM254">
            <v>0</v>
          </cell>
          <cell r="IN254">
            <v>0</v>
          </cell>
          <cell r="IO254">
            <v>0</v>
          </cell>
          <cell r="IP254">
            <v>0</v>
          </cell>
          <cell r="IQ254">
            <v>0</v>
          </cell>
          <cell r="IR254">
            <v>0</v>
          </cell>
          <cell r="IS254">
            <v>0</v>
          </cell>
          <cell r="IT254">
            <v>0</v>
          </cell>
          <cell r="IU254">
            <v>0</v>
          </cell>
        </row>
        <row r="258">
          <cell r="AG258">
            <v>0</v>
          </cell>
          <cell r="AL258">
            <v>13.469999999999999</v>
          </cell>
          <cell r="AQ258">
            <v>13.469999999999999</v>
          </cell>
          <cell r="AR258">
            <v>13.469999999999999</v>
          </cell>
          <cell r="AS258">
            <v>13.469999999999999</v>
          </cell>
          <cell r="AT258">
            <v>13.469999999999999</v>
          </cell>
          <cell r="AU258">
            <v>13.469999999999999</v>
          </cell>
          <cell r="AV258">
            <v>13.469999999999999</v>
          </cell>
          <cell r="AW258">
            <v>13.469999999999999</v>
          </cell>
          <cell r="AX258">
            <v>13.469999999999999</v>
          </cell>
          <cell r="AY258">
            <v>13.469999999999999</v>
          </cell>
          <cell r="AZ258">
            <v>13.020999999999999</v>
          </cell>
          <cell r="BA258">
            <v>12.571999999999999</v>
          </cell>
          <cell r="BB258">
            <v>12.122999999999999</v>
          </cell>
          <cell r="BC258">
            <v>11.673999999999999</v>
          </cell>
          <cell r="BD258">
            <v>11.225</v>
          </cell>
          <cell r="BE258">
            <v>10.776</v>
          </cell>
          <cell r="BF258">
            <v>10.327</v>
          </cell>
          <cell r="BG258">
            <v>9.8780000000000001</v>
          </cell>
          <cell r="BH258">
            <v>9.8780000000000001</v>
          </cell>
          <cell r="BI258">
            <v>9.8780000000000001</v>
          </cell>
          <cell r="BJ258">
            <v>9.8780000000000001</v>
          </cell>
          <cell r="BK258">
            <v>9.8780000000000001</v>
          </cell>
          <cell r="BL258">
            <v>9.4290000000000003</v>
          </cell>
          <cell r="BM258">
            <v>8.98</v>
          </cell>
          <cell r="BN258">
            <v>8.5310000000000006</v>
          </cell>
          <cell r="BO258">
            <v>8.0820000000000007</v>
          </cell>
          <cell r="BP258">
            <v>7.6330000000000009</v>
          </cell>
          <cell r="BQ258">
            <v>7.1840000000000011</v>
          </cell>
          <cell r="BR258">
            <v>6.7350000000000012</v>
          </cell>
          <cell r="BS258">
            <v>6.2860000000000014</v>
          </cell>
          <cell r="BT258">
            <v>5.8370000000000015</v>
          </cell>
          <cell r="BU258">
            <v>5.3880000000000017</v>
          </cell>
          <cell r="BV258">
            <v>4.9390000000000018</v>
          </cell>
          <cell r="BW258">
            <v>4.490000000000002</v>
          </cell>
          <cell r="BX258">
            <v>4.0410000000000021</v>
          </cell>
          <cell r="BY258">
            <v>3.5920000000000023</v>
          </cell>
          <cell r="BZ258">
            <v>3.1430000000000025</v>
          </cell>
          <cell r="CA258">
            <v>2.6940000000000026</v>
          </cell>
          <cell r="CB258">
            <v>2.2450000000000028</v>
          </cell>
          <cell r="CC258">
            <v>1.7960000000000029</v>
          </cell>
          <cell r="CD258">
            <v>1.7960000000000029</v>
          </cell>
          <cell r="CE258">
            <v>1.7960000000000029</v>
          </cell>
          <cell r="CF258">
            <v>1.7960000000000029</v>
          </cell>
          <cell r="CG258">
            <v>1.7960000000000029</v>
          </cell>
          <cell r="CH258">
            <v>1.7960000000000029</v>
          </cell>
          <cell r="CI258">
            <v>1.7960000000000029</v>
          </cell>
          <cell r="CJ258">
            <v>1.7960000000000029</v>
          </cell>
          <cell r="CK258">
            <v>1.7960000000000029</v>
          </cell>
          <cell r="CL258">
            <v>1.7960000000000029</v>
          </cell>
          <cell r="CM258">
            <v>1.7960000000000029</v>
          </cell>
          <cell r="CN258">
            <v>1.7960000000000029</v>
          </cell>
          <cell r="CO258">
            <v>1.7960000000000029</v>
          </cell>
          <cell r="CP258">
            <v>1.7960000000000029</v>
          </cell>
          <cell r="CQ258">
            <v>1.7960000000000029</v>
          </cell>
          <cell r="CR258">
            <v>1.7960000000000029</v>
          </cell>
          <cell r="CS258">
            <v>1.7960000000000029</v>
          </cell>
          <cell r="CT258">
            <v>1.7960000000000029</v>
          </cell>
          <cell r="CU258">
            <v>1.7960000000000029</v>
          </cell>
          <cell r="CV258">
            <v>1.7960000000000029</v>
          </cell>
          <cell r="CW258">
            <v>1.7960000000000029</v>
          </cell>
          <cell r="CX258">
            <v>1.7960000000000029</v>
          </cell>
          <cell r="CY258">
            <v>1.7960000000000029</v>
          </cell>
          <cell r="CZ258">
            <v>1.7960000000000029</v>
          </cell>
          <cell r="DA258">
            <v>1.7960000000000029</v>
          </cell>
          <cell r="DB258">
            <v>1.7960000000000029</v>
          </cell>
          <cell r="DC258">
            <v>1.7960000000000029</v>
          </cell>
          <cell r="DD258">
            <v>1.7960000000000029</v>
          </cell>
          <cell r="DE258">
            <v>1.7960000000000029</v>
          </cell>
          <cell r="DF258">
            <v>1.7960000000000029</v>
          </cell>
          <cell r="DG258">
            <v>1.7960000000000029</v>
          </cell>
          <cell r="DH258">
            <v>1.7960000000000029</v>
          </cell>
          <cell r="DI258">
            <v>1.7960000000000029</v>
          </cell>
          <cell r="DJ258">
            <v>1.7960000000000029</v>
          </cell>
          <cell r="DK258">
            <v>1.7960000000000029</v>
          </cell>
          <cell r="DL258">
            <v>1.7960000000000029</v>
          </cell>
          <cell r="DM258">
            <v>1.7960000000000029</v>
          </cell>
          <cell r="DN258">
            <v>1.7960000000000029</v>
          </cell>
          <cell r="DO258">
            <v>1.7960000000000029</v>
          </cell>
          <cell r="DP258">
            <v>1.7960000000000029</v>
          </cell>
          <cell r="DQ258">
            <v>1.7960000000000029</v>
          </cell>
          <cell r="DR258">
            <v>1.7960000000000029</v>
          </cell>
          <cell r="DS258">
            <v>1.7960000000000029</v>
          </cell>
          <cell r="DT258">
            <v>1.7960000000000029</v>
          </cell>
          <cell r="DU258">
            <v>1.7960000000000029</v>
          </cell>
          <cell r="DV258">
            <v>1.7960000000000029</v>
          </cell>
          <cell r="DW258">
            <v>1.7960000000000029</v>
          </cell>
          <cell r="DX258">
            <v>1.7960000000000029</v>
          </cell>
          <cell r="DY258">
            <v>1.7960000000000029</v>
          </cell>
          <cell r="DZ258">
            <v>1.7960000000000029</v>
          </cell>
          <cell r="EA258">
            <v>1.7960000000000029</v>
          </cell>
          <cell r="EB258">
            <v>1.7960000000000029</v>
          </cell>
          <cell r="EC258">
            <v>1.7960000000000029</v>
          </cell>
          <cell r="ED258">
            <v>1.7960000000000029</v>
          </cell>
          <cell r="EE258">
            <v>1.7960000000000029</v>
          </cell>
          <cell r="EF258">
            <v>1.7960000000000029</v>
          </cell>
          <cell r="EG258">
            <v>1.7960000000000029</v>
          </cell>
          <cell r="EH258">
            <v>1.7960000000000029</v>
          </cell>
          <cell r="EI258">
            <v>1.7960000000000029</v>
          </cell>
          <cell r="EJ258">
            <v>1.7960000000000029</v>
          </cell>
          <cell r="EK258">
            <v>1.7960000000000029</v>
          </cell>
          <cell r="EL258">
            <v>1.7960000000000029</v>
          </cell>
          <cell r="EM258">
            <v>1.7960000000000029</v>
          </cell>
          <cell r="EN258">
            <v>1.7960000000000029</v>
          </cell>
          <cell r="EO258">
            <v>1.7960000000000029</v>
          </cell>
          <cell r="EP258">
            <v>1.7960000000000029</v>
          </cell>
          <cell r="EQ258">
            <v>1.7960000000000029</v>
          </cell>
          <cell r="ER258">
            <v>1.7960000000000029</v>
          </cell>
          <cell r="ES258">
            <v>1.7960000000000029</v>
          </cell>
          <cell r="ET258">
            <v>1.7960000000000029</v>
          </cell>
          <cell r="EU258">
            <v>1.7960000000000029</v>
          </cell>
          <cell r="EV258">
            <v>1.7960000000000029</v>
          </cell>
          <cell r="EW258">
            <v>1.7960000000000029</v>
          </cell>
          <cell r="EX258">
            <v>1.7960000000000029</v>
          </cell>
          <cell r="EY258">
            <v>1.7960000000000029</v>
          </cell>
          <cell r="EZ258">
            <v>1.7960000000000029</v>
          </cell>
          <cell r="FA258">
            <v>1.7960000000000029</v>
          </cell>
          <cell r="FB258">
            <v>1.7960000000000029</v>
          </cell>
          <cell r="FC258">
            <v>1.7960000000000029</v>
          </cell>
          <cell r="FD258">
            <v>1.7960000000000029</v>
          </cell>
          <cell r="FE258">
            <v>1.7960000000000029</v>
          </cell>
          <cell r="FF258">
            <v>1.7960000000000029</v>
          </cell>
          <cell r="FG258">
            <v>1.7960000000000029</v>
          </cell>
          <cell r="FH258">
            <v>1.7960000000000029</v>
          </cell>
          <cell r="FI258">
            <v>1.7960000000000029</v>
          </cell>
          <cell r="FJ258">
            <v>1.7960000000000029</v>
          </cell>
          <cell r="FK258">
            <v>1.7960000000000029</v>
          </cell>
          <cell r="FL258">
            <v>1.7960000000000029</v>
          </cell>
          <cell r="FM258">
            <v>1.7960000000000029</v>
          </cell>
          <cell r="FN258">
            <v>1.7960000000000029</v>
          </cell>
          <cell r="FO258">
            <v>1.7960000000000029</v>
          </cell>
          <cell r="FP258">
            <v>1.7960000000000029</v>
          </cell>
          <cell r="FQ258">
            <v>1.7960000000000029</v>
          </cell>
          <cell r="FR258">
            <v>1.7960000000000029</v>
          </cell>
          <cell r="FS258">
            <v>1.7960000000000029</v>
          </cell>
          <cell r="FT258">
            <v>1.7960000000000029</v>
          </cell>
          <cell r="FU258">
            <v>1.7960000000000029</v>
          </cell>
          <cell r="FV258">
            <v>1.7960000000000029</v>
          </cell>
          <cell r="FW258">
            <v>1.7960000000000029</v>
          </cell>
          <cell r="FX258">
            <v>1.7960000000000029</v>
          </cell>
          <cell r="FY258">
            <v>1.7960000000000029</v>
          </cell>
          <cell r="FZ258">
            <v>1.7960000000000029</v>
          </cell>
          <cell r="GA258">
            <v>1.7960000000000029</v>
          </cell>
          <cell r="GB258">
            <v>1.7960000000000029</v>
          </cell>
          <cell r="GC258">
            <v>1.7960000000000029</v>
          </cell>
          <cell r="GD258">
            <v>1.7960000000000029</v>
          </cell>
          <cell r="GE258">
            <v>1.7960000000000029</v>
          </cell>
          <cell r="GF258">
            <v>1.7960000000000029</v>
          </cell>
          <cell r="GG258">
            <v>1.7960000000000029</v>
          </cell>
          <cell r="GH258">
            <v>1.7960000000000029</v>
          </cell>
          <cell r="GI258">
            <v>1.7960000000000029</v>
          </cell>
          <cell r="GJ258">
            <v>1.7960000000000029</v>
          </cell>
          <cell r="GK258">
            <v>1.7960000000000029</v>
          </cell>
          <cell r="GL258">
            <v>1.7960000000000029</v>
          </cell>
          <cell r="GM258">
            <v>1.7960000000000029</v>
          </cell>
          <cell r="GN258">
            <v>1.7960000000000029</v>
          </cell>
          <cell r="GO258">
            <v>1.7960000000000029</v>
          </cell>
          <cell r="GP258">
            <v>1.7960000000000029</v>
          </cell>
          <cell r="GQ258">
            <v>1.7960000000000029</v>
          </cell>
          <cell r="GR258">
            <v>1.7960000000000029</v>
          </cell>
          <cell r="GS258">
            <v>1.7960000000000029</v>
          </cell>
          <cell r="GT258">
            <v>1.7960000000000029</v>
          </cell>
          <cell r="GU258">
            <v>1.7960000000000029</v>
          </cell>
          <cell r="GV258">
            <v>1.7960000000000029</v>
          </cell>
          <cell r="GW258">
            <v>1.7960000000000029</v>
          </cell>
          <cell r="GX258">
            <v>1.7960000000000029</v>
          </cell>
          <cell r="GY258">
            <v>1.7960000000000029</v>
          </cell>
          <cell r="GZ258">
            <v>1.7960000000000029</v>
          </cell>
          <cell r="HA258">
            <v>1.7960000000000029</v>
          </cell>
          <cell r="HB258">
            <v>1.7960000000000029</v>
          </cell>
          <cell r="HC258">
            <v>1.7960000000000029</v>
          </cell>
          <cell r="HD258">
            <v>1.7960000000000029</v>
          </cell>
          <cell r="HE258">
            <v>1.7960000000000029</v>
          </cell>
          <cell r="HF258">
            <v>1.7960000000000029</v>
          </cell>
          <cell r="HG258">
            <v>1.7960000000000029</v>
          </cell>
          <cell r="HH258">
            <v>1.7960000000000029</v>
          </cell>
          <cell r="HI258">
            <v>1.7960000000000029</v>
          </cell>
          <cell r="HJ258">
            <v>1.7960000000000029</v>
          </cell>
          <cell r="HK258">
            <v>1.7960000000000029</v>
          </cell>
          <cell r="HL258">
            <v>1.7960000000000029</v>
          </cell>
          <cell r="HM258">
            <v>1.7960000000000029</v>
          </cell>
          <cell r="HN258">
            <v>1.7960000000000029</v>
          </cell>
          <cell r="HO258">
            <v>1.7960000000000029</v>
          </cell>
          <cell r="HP258">
            <v>1.7960000000000029</v>
          </cell>
          <cell r="HQ258">
            <v>1.7960000000000029</v>
          </cell>
          <cell r="HR258">
            <v>1.7960000000000029</v>
          </cell>
          <cell r="HS258">
            <v>1.7960000000000029</v>
          </cell>
          <cell r="HT258">
            <v>1.7960000000000029</v>
          </cell>
          <cell r="HU258">
            <v>1.7960000000000029</v>
          </cell>
          <cell r="HV258">
            <v>1.7960000000000029</v>
          </cell>
          <cell r="HW258">
            <v>1.7960000000000029</v>
          </cell>
          <cell r="HX258">
            <v>1.7960000000000029</v>
          </cell>
          <cell r="HY258">
            <v>1.7960000000000029</v>
          </cell>
          <cell r="HZ258">
            <v>1.7960000000000029</v>
          </cell>
          <cell r="IA258">
            <v>1.7960000000000029</v>
          </cell>
          <cell r="IB258">
            <v>1.7960000000000029</v>
          </cell>
          <cell r="IC258">
            <v>1.7960000000000029</v>
          </cell>
          <cell r="ID258">
            <v>1.7960000000000029</v>
          </cell>
          <cell r="IE258">
            <v>1.7960000000000029</v>
          </cell>
          <cell r="IF258">
            <v>1.7960000000000029</v>
          </cell>
          <cell r="IG258">
            <v>1.7960000000000029</v>
          </cell>
          <cell r="IH258">
            <v>1.7960000000000029</v>
          </cell>
          <cell r="II258">
            <v>1.7960000000000029</v>
          </cell>
          <cell r="IJ258">
            <v>1.7960000000000029</v>
          </cell>
          <cell r="IK258">
            <v>1.7960000000000029</v>
          </cell>
          <cell r="IL258">
            <v>1.7960000000000029</v>
          </cell>
          <cell r="IM258">
            <v>1.7960000000000029</v>
          </cell>
        </row>
        <row r="259">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AB259">
            <v>0</v>
          </cell>
          <cell r="AG259">
            <v>0</v>
          </cell>
          <cell r="AL259">
            <v>0</v>
          </cell>
          <cell r="AQ259">
            <v>21.5</v>
          </cell>
          <cell r="AR259">
            <v>21.5</v>
          </cell>
          <cell r="AS259">
            <v>21.5</v>
          </cell>
          <cell r="AT259">
            <v>21.5</v>
          </cell>
          <cell r="AU259">
            <v>21.5</v>
          </cell>
          <cell r="AV259">
            <v>21.5</v>
          </cell>
          <cell r="AW259">
            <v>21.5</v>
          </cell>
          <cell r="AX259">
            <v>21.5</v>
          </cell>
          <cell r="AY259">
            <v>21.5</v>
          </cell>
          <cell r="AZ259">
            <v>21.5</v>
          </cell>
          <cell r="BA259">
            <v>20.783333333333335</v>
          </cell>
          <cell r="BB259">
            <v>20.06666666666667</v>
          </cell>
          <cell r="BC259">
            <v>19.350000000000005</v>
          </cell>
          <cell r="BD259">
            <v>18.63333333333334</v>
          </cell>
          <cell r="BE259">
            <v>17.916666666666675</v>
          </cell>
          <cell r="BF259">
            <v>17.20000000000001</v>
          </cell>
          <cell r="BG259">
            <v>16.483333333333345</v>
          </cell>
          <cell r="BH259">
            <v>15.766666666666678</v>
          </cell>
          <cell r="BI259">
            <v>15.050000000000011</v>
          </cell>
          <cell r="BJ259">
            <v>14.333333333333345</v>
          </cell>
          <cell r="BK259">
            <v>13.616666666666678</v>
          </cell>
          <cell r="BL259">
            <v>12.900000000000011</v>
          </cell>
          <cell r="BM259">
            <v>12.183333333333344</v>
          </cell>
          <cell r="BN259">
            <v>11.466666666666677</v>
          </cell>
          <cell r="BO259">
            <v>10.750000000000011</v>
          </cell>
          <cell r="BP259">
            <v>10.033333333333344</v>
          </cell>
          <cell r="BQ259">
            <v>9.3166666666666771</v>
          </cell>
          <cell r="BR259">
            <v>8.6000000000000103</v>
          </cell>
          <cell r="BS259">
            <v>7.8833333333333435</v>
          </cell>
          <cell r="BT259">
            <v>7.1666666666666767</v>
          </cell>
          <cell r="BU259">
            <v>6.4500000000000099</v>
          </cell>
          <cell r="BV259">
            <v>5.7333333333333432</v>
          </cell>
          <cell r="BW259">
            <v>5.0166666666666764</v>
          </cell>
          <cell r="BX259">
            <v>4.3000000000000096</v>
          </cell>
          <cell r="BY259">
            <v>3.5833333333333428</v>
          </cell>
          <cell r="BZ259">
            <v>2.866666666666676</v>
          </cell>
          <cell r="CA259">
            <v>2.1500000000000092</v>
          </cell>
          <cell r="CB259">
            <v>1.4333333333333425</v>
          </cell>
          <cell r="CC259">
            <v>0.71666666666667578</v>
          </cell>
          <cell r="CD259">
            <v>9.1038288019262836E-15</v>
          </cell>
          <cell r="CE259">
            <v>9.1038288019262836E-15</v>
          </cell>
          <cell r="CF259">
            <v>9.1038288019262836E-15</v>
          </cell>
          <cell r="CG259">
            <v>9.1038288019262836E-15</v>
          </cell>
          <cell r="CH259">
            <v>9.1038288019262836E-15</v>
          </cell>
          <cell r="CI259">
            <v>9.1038288019262836E-15</v>
          </cell>
          <cell r="CJ259">
            <v>9.1038288019262836E-15</v>
          </cell>
          <cell r="CK259">
            <v>9.1038288019262836E-15</v>
          </cell>
          <cell r="CL259">
            <v>9.1038288019262836E-15</v>
          </cell>
          <cell r="CM259">
            <v>9.1038288019262836E-15</v>
          </cell>
          <cell r="CN259">
            <v>9.1038288019262836E-15</v>
          </cell>
          <cell r="CO259">
            <v>9.1038288019262836E-15</v>
          </cell>
          <cell r="CP259">
            <v>9.1038288019262836E-15</v>
          </cell>
          <cell r="CQ259">
            <v>9.1038288019262836E-15</v>
          </cell>
          <cell r="CR259">
            <v>9.1038288019262836E-15</v>
          </cell>
          <cell r="CS259">
            <v>9.1038288019262836E-15</v>
          </cell>
          <cell r="CT259">
            <v>9.1038288019262836E-15</v>
          </cell>
          <cell r="CU259">
            <v>9.1038288019262836E-15</v>
          </cell>
          <cell r="CV259">
            <v>9.1038288019262836E-15</v>
          </cell>
          <cell r="CW259">
            <v>9.1038288019262836E-15</v>
          </cell>
          <cell r="CX259">
            <v>9.1038288019262836E-15</v>
          </cell>
          <cell r="CY259">
            <v>9.1038288019262836E-15</v>
          </cell>
          <cell r="CZ259">
            <v>9.1038288019262836E-15</v>
          </cell>
          <cell r="DA259">
            <v>9.1038288019262836E-15</v>
          </cell>
          <cell r="DB259">
            <v>9.1038288019262836E-15</v>
          </cell>
          <cell r="DC259">
            <v>9.1038288019262836E-15</v>
          </cell>
          <cell r="DD259">
            <v>9.1038288019262836E-15</v>
          </cell>
          <cell r="DE259">
            <v>9.1038288019262836E-15</v>
          </cell>
          <cell r="DF259">
            <v>9.1038288019262836E-15</v>
          </cell>
          <cell r="DG259">
            <v>9.1038288019262836E-15</v>
          </cell>
          <cell r="DH259">
            <v>9.1038288019262836E-15</v>
          </cell>
          <cell r="DI259">
            <v>9.1038288019262836E-15</v>
          </cell>
          <cell r="DJ259">
            <v>9.1038288019262836E-15</v>
          </cell>
          <cell r="DK259">
            <v>9.1038288019262836E-15</v>
          </cell>
          <cell r="DL259">
            <v>9.1038288019262836E-15</v>
          </cell>
          <cell r="DM259">
            <v>9.1038288019262836E-15</v>
          </cell>
          <cell r="DN259">
            <v>9.1038288019262836E-15</v>
          </cell>
          <cell r="DO259">
            <v>9.1038288019262836E-15</v>
          </cell>
          <cell r="DP259">
            <v>9.1038288019262836E-15</v>
          </cell>
          <cell r="DQ259">
            <v>9.1038288019262836E-15</v>
          </cell>
          <cell r="DR259">
            <v>9.1038288019262836E-15</v>
          </cell>
          <cell r="DS259">
            <v>9.1038288019262836E-15</v>
          </cell>
          <cell r="DT259">
            <v>9.1038288019262836E-15</v>
          </cell>
          <cell r="DU259">
            <v>9.1038288019262836E-15</v>
          </cell>
          <cell r="DV259">
            <v>9.1038288019262836E-15</v>
          </cell>
          <cell r="DW259">
            <v>9.1038288019262836E-15</v>
          </cell>
          <cell r="DX259">
            <v>9.1038288019262836E-15</v>
          </cell>
          <cell r="DY259">
            <v>9.1038288019262836E-15</v>
          </cell>
          <cell r="DZ259">
            <v>9.1038288019262836E-15</v>
          </cell>
          <cell r="EA259">
            <v>9.1038288019262836E-15</v>
          </cell>
          <cell r="EB259">
            <v>9.1038288019262836E-15</v>
          </cell>
          <cell r="EC259">
            <v>9.1038288019262836E-15</v>
          </cell>
          <cell r="ED259">
            <v>9.1038288019262836E-15</v>
          </cell>
          <cell r="EE259">
            <v>9.1038288019262836E-15</v>
          </cell>
          <cell r="EF259">
            <v>9.1038288019262836E-15</v>
          </cell>
          <cell r="EG259">
            <v>9.1038288019262836E-15</v>
          </cell>
          <cell r="EH259">
            <v>9.1038288019262836E-15</v>
          </cell>
          <cell r="EI259">
            <v>9.1038288019262836E-15</v>
          </cell>
          <cell r="EJ259">
            <v>9.1038288019262836E-15</v>
          </cell>
          <cell r="EK259">
            <v>9.1038288019262836E-15</v>
          </cell>
          <cell r="EL259">
            <v>9.1038288019262836E-15</v>
          </cell>
          <cell r="EM259">
            <v>9.1038288019262836E-15</v>
          </cell>
          <cell r="EN259">
            <v>9.1038288019262836E-15</v>
          </cell>
          <cell r="EO259">
            <v>9.1038288019262836E-15</v>
          </cell>
          <cell r="EP259">
            <v>9.1038288019262836E-15</v>
          </cell>
          <cell r="EQ259">
            <v>9.1038288019262836E-15</v>
          </cell>
          <cell r="ER259">
            <v>9.1038288019262836E-15</v>
          </cell>
          <cell r="ES259">
            <v>9.1038288019262836E-15</v>
          </cell>
          <cell r="ET259">
            <v>9.1038288019262836E-15</v>
          </cell>
          <cell r="EU259">
            <v>9.1038288019262836E-15</v>
          </cell>
          <cell r="EV259">
            <v>9.1038288019262836E-15</v>
          </cell>
          <cell r="EW259">
            <v>9.1038288019262836E-15</v>
          </cell>
          <cell r="EX259">
            <v>9.1038288019262836E-15</v>
          </cell>
          <cell r="EY259">
            <v>9.1038288019262836E-15</v>
          </cell>
          <cell r="EZ259">
            <v>9.1038288019262836E-15</v>
          </cell>
          <cell r="FA259">
            <v>9.1038288019262836E-15</v>
          </cell>
          <cell r="FB259">
            <v>9.1038288019262836E-15</v>
          </cell>
          <cell r="FC259">
            <v>9.1038288019262836E-15</v>
          </cell>
          <cell r="FD259">
            <v>9.1038288019262836E-15</v>
          </cell>
          <cell r="FE259">
            <v>9.1038288019262836E-15</v>
          </cell>
          <cell r="FF259">
            <v>9.1038288019262836E-15</v>
          </cell>
          <cell r="FG259">
            <v>9.1038288019262836E-15</v>
          </cell>
          <cell r="FH259">
            <v>9.1038288019262836E-15</v>
          </cell>
          <cell r="FI259">
            <v>9.1038288019262836E-15</v>
          </cell>
          <cell r="FJ259">
            <v>9.1038288019262836E-15</v>
          </cell>
          <cell r="FK259">
            <v>9.1038288019262836E-15</v>
          </cell>
          <cell r="FL259">
            <v>9.1038288019262836E-15</v>
          </cell>
          <cell r="FM259">
            <v>9.1038288019262836E-15</v>
          </cell>
          <cell r="FN259">
            <v>9.1038288019262836E-15</v>
          </cell>
          <cell r="FO259">
            <v>9.1038288019262836E-15</v>
          </cell>
          <cell r="FP259">
            <v>9.1038288019262836E-15</v>
          </cell>
          <cell r="FQ259">
            <v>9.1038288019262836E-15</v>
          </cell>
          <cell r="FR259">
            <v>9.1038288019262836E-15</v>
          </cell>
          <cell r="FS259">
            <v>9.1038288019262836E-15</v>
          </cell>
          <cell r="FT259">
            <v>9.1038288019262836E-15</v>
          </cell>
          <cell r="FU259">
            <v>9.1038288019262836E-15</v>
          </cell>
          <cell r="FV259">
            <v>9.1038288019262836E-15</v>
          </cell>
          <cell r="FW259">
            <v>9.1038288019262836E-15</v>
          </cell>
          <cell r="FX259">
            <v>9.1038288019262836E-15</v>
          </cell>
          <cell r="FY259">
            <v>9.1038288019262836E-15</v>
          </cell>
          <cell r="FZ259">
            <v>9.1038288019262836E-15</v>
          </cell>
          <cell r="GA259">
            <v>9.1038288019262836E-15</v>
          </cell>
          <cell r="GB259">
            <v>9.1038288019262836E-15</v>
          </cell>
          <cell r="GC259">
            <v>9.1038288019262836E-15</v>
          </cell>
          <cell r="GD259">
            <v>9.1038288019262836E-15</v>
          </cell>
          <cell r="GE259">
            <v>9.1038288019262836E-15</v>
          </cell>
          <cell r="GF259">
            <v>9.1038288019262836E-15</v>
          </cell>
          <cell r="GG259">
            <v>9.1038288019262836E-15</v>
          </cell>
          <cell r="GH259">
            <v>9.1038288019262836E-15</v>
          </cell>
          <cell r="GI259">
            <v>9.1038288019262836E-15</v>
          </cell>
          <cell r="GJ259">
            <v>9.1038288019262836E-15</v>
          </cell>
          <cell r="GK259">
            <v>9.1038288019262836E-15</v>
          </cell>
          <cell r="GL259">
            <v>9.1038288019262836E-15</v>
          </cell>
          <cell r="GM259">
            <v>9.1038288019262836E-15</v>
          </cell>
          <cell r="GN259">
            <v>9.1038288019262836E-15</v>
          </cell>
          <cell r="GO259">
            <v>9.1038288019262836E-15</v>
          </cell>
          <cell r="GP259">
            <v>9.1038288019262836E-15</v>
          </cell>
          <cell r="GQ259">
            <v>9.1038288019262836E-15</v>
          </cell>
          <cell r="GR259">
            <v>9.1038288019262836E-15</v>
          </cell>
          <cell r="GS259">
            <v>9.1038288019262836E-15</v>
          </cell>
          <cell r="GT259">
            <v>9.1038288019262836E-15</v>
          </cell>
          <cell r="GU259">
            <v>9.1038288019262836E-15</v>
          </cell>
          <cell r="GV259">
            <v>9.1038288019262836E-15</v>
          </cell>
          <cell r="GW259">
            <v>9.1038288019262836E-15</v>
          </cell>
          <cell r="GX259">
            <v>9.1038288019262836E-15</v>
          </cell>
          <cell r="GY259">
            <v>9.1038288019262836E-15</v>
          </cell>
          <cell r="GZ259">
            <v>9.1038288019262836E-15</v>
          </cell>
          <cell r="HA259">
            <v>9.1038288019262836E-15</v>
          </cell>
          <cell r="HB259">
            <v>9.1038288019262836E-15</v>
          </cell>
          <cell r="HC259">
            <v>9.1038288019262836E-15</v>
          </cell>
          <cell r="HD259">
            <v>9.1038288019262836E-15</v>
          </cell>
          <cell r="HE259">
            <v>9.1038288019262836E-15</v>
          </cell>
          <cell r="HF259">
            <v>9.1038288019262836E-15</v>
          </cell>
          <cell r="HG259">
            <v>9.1038288019262836E-15</v>
          </cell>
          <cell r="HH259">
            <v>9.1038288019262836E-15</v>
          </cell>
          <cell r="HI259">
            <v>9.1038288019262836E-15</v>
          </cell>
          <cell r="HJ259">
            <v>9.1038288019262836E-15</v>
          </cell>
          <cell r="HK259">
            <v>9.1038288019262836E-15</v>
          </cell>
          <cell r="HL259">
            <v>9.1038288019262836E-15</v>
          </cell>
          <cell r="HM259">
            <v>9.1038288019262836E-15</v>
          </cell>
          <cell r="HN259">
            <v>9.1038288019262836E-15</v>
          </cell>
          <cell r="HO259">
            <v>9.1038288019262836E-15</v>
          </cell>
          <cell r="HP259">
            <v>9.1038288019262836E-15</v>
          </cell>
          <cell r="HQ259">
            <v>9.1038288019262836E-15</v>
          </cell>
          <cell r="HR259">
            <v>9.1038288019262836E-15</v>
          </cell>
          <cell r="HS259">
            <v>9.1038288019262836E-15</v>
          </cell>
          <cell r="HT259">
            <v>9.1038288019262836E-15</v>
          </cell>
          <cell r="HU259">
            <v>9.1038288019262836E-15</v>
          </cell>
          <cell r="HV259">
            <v>9.1038288019262836E-15</v>
          </cell>
          <cell r="HW259">
            <v>9.1038288019262836E-15</v>
          </cell>
          <cell r="HX259">
            <v>9.1038288019262836E-15</v>
          </cell>
          <cell r="HY259">
            <v>9.1038288019262836E-15</v>
          </cell>
          <cell r="HZ259">
            <v>9.1038288019262836E-15</v>
          </cell>
          <cell r="IA259">
            <v>9.1038288019262836E-15</v>
          </cell>
          <cell r="IB259">
            <v>9.1038288019262836E-15</v>
          </cell>
          <cell r="IC259">
            <v>9.1038288019262836E-15</v>
          </cell>
          <cell r="ID259">
            <v>9.1038288019262836E-15</v>
          </cell>
          <cell r="IE259">
            <v>9.1038288019262836E-15</v>
          </cell>
          <cell r="IF259">
            <v>9.1038288019262836E-15</v>
          </cell>
          <cell r="IG259">
            <v>9.1038288019262836E-15</v>
          </cell>
          <cell r="IH259">
            <v>9.1038288019262836E-15</v>
          </cell>
          <cell r="II259">
            <v>9.1038288019262836E-15</v>
          </cell>
          <cell r="IJ259">
            <v>9.1038288019262836E-15</v>
          </cell>
          <cell r="IK259">
            <v>9.1038288019262836E-15</v>
          </cell>
          <cell r="IL259">
            <v>9.1038288019262836E-15</v>
          </cell>
          <cell r="IM259">
            <v>9.1038288019262836E-15</v>
          </cell>
        </row>
        <row r="260">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AG260">
            <v>0</v>
          </cell>
          <cell r="AL260">
            <v>0</v>
          </cell>
          <cell r="AQ260">
            <v>0</v>
          </cell>
          <cell r="AR260">
            <v>17.5</v>
          </cell>
          <cell r="AS260">
            <v>17.5</v>
          </cell>
          <cell r="AT260">
            <v>17.5</v>
          </cell>
          <cell r="AU260">
            <v>17.5</v>
          </cell>
          <cell r="AV260">
            <v>17.5</v>
          </cell>
          <cell r="AW260">
            <v>17.5</v>
          </cell>
          <cell r="AX260">
            <v>17.5</v>
          </cell>
          <cell r="AY260">
            <v>17.5</v>
          </cell>
          <cell r="AZ260">
            <v>17.5</v>
          </cell>
          <cell r="BA260">
            <v>17.5</v>
          </cell>
          <cell r="BB260">
            <v>16.916666666666668</v>
          </cell>
          <cell r="BC260">
            <v>16.333333333333336</v>
          </cell>
          <cell r="BD260">
            <v>15.750000000000002</v>
          </cell>
          <cell r="BE260">
            <v>15.166666666666668</v>
          </cell>
          <cell r="BF260">
            <v>14.583333333333334</v>
          </cell>
          <cell r="BG260">
            <v>14</v>
          </cell>
          <cell r="BH260">
            <v>13.383333333333333</v>
          </cell>
          <cell r="BI260">
            <v>12.733333333333333</v>
          </cell>
          <cell r="BJ260">
            <v>12.049999999999999</v>
          </cell>
          <cell r="BK260">
            <v>11.333333333333332</v>
          </cell>
          <cell r="BL260">
            <v>10.583333333333332</v>
          </cell>
          <cell r="BM260">
            <v>9.7999999999999989</v>
          </cell>
          <cell r="BN260">
            <v>8.9833333333333325</v>
          </cell>
          <cell r="BO260">
            <v>8.1333333333333329</v>
          </cell>
          <cell r="BP260">
            <v>7.25</v>
          </cell>
          <cell r="BQ260">
            <v>6.333333333333333</v>
          </cell>
          <cell r="BR260">
            <v>5.3833333333333329</v>
          </cell>
          <cell r="BS260">
            <v>4.3999999999999995</v>
          </cell>
          <cell r="BT260">
            <v>3.3833333333333329</v>
          </cell>
          <cell r="BU260">
            <v>3.3833333333333329</v>
          </cell>
          <cell r="BV260">
            <v>3.3833333333333329</v>
          </cell>
          <cell r="BW260">
            <v>3.3833333333333329</v>
          </cell>
          <cell r="BX260">
            <v>3.3833333333333329</v>
          </cell>
          <cell r="BY260">
            <v>3.3833333333333329</v>
          </cell>
          <cell r="BZ260">
            <v>3.3833333333333329</v>
          </cell>
          <cell r="CA260">
            <v>3.3833333333333329</v>
          </cell>
          <cell r="CB260">
            <v>3.3833333333333329</v>
          </cell>
          <cell r="CC260">
            <v>3.3833333333333329</v>
          </cell>
          <cell r="CD260">
            <v>3.3833333333333329</v>
          </cell>
          <cell r="CE260">
            <v>3.3833333333333329</v>
          </cell>
          <cell r="CF260">
            <v>3.3833333333333329</v>
          </cell>
          <cell r="CG260">
            <v>3.3833333333333329</v>
          </cell>
          <cell r="CH260">
            <v>3.3833333333333329</v>
          </cell>
          <cell r="CI260">
            <v>3.3833333333333329</v>
          </cell>
          <cell r="CJ260">
            <v>3.3833333333333329</v>
          </cell>
          <cell r="CK260">
            <v>3.3833333333333329</v>
          </cell>
          <cell r="CL260">
            <v>3.3833333333333329</v>
          </cell>
          <cell r="CM260">
            <v>3.3833333333333329</v>
          </cell>
          <cell r="CN260">
            <v>3.3833333333333329</v>
          </cell>
          <cell r="CO260">
            <v>3.3833333333333329</v>
          </cell>
          <cell r="CP260">
            <v>3.3833333333333329</v>
          </cell>
          <cell r="CQ260">
            <v>3.3833333333333329</v>
          </cell>
          <cell r="CR260">
            <v>3.3833333333333329</v>
          </cell>
          <cell r="CS260">
            <v>3.3833333333333329</v>
          </cell>
          <cell r="CT260">
            <v>3.3833333333333329</v>
          </cell>
          <cell r="CU260">
            <v>3.3833333333333329</v>
          </cell>
          <cell r="CV260">
            <v>3.3833333333333329</v>
          </cell>
          <cell r="CW260">
            <v>3.3833333333333329</v>
          </cell>
          <cell r="CX260">
            <v>3.3833333333333329</v>
          </cell>
          <cell r="CY260">
            <v>3.3833333333333329</v>
          </cell>
          <cell r="CZ260">
            <v>3.3833333333333329</v>
          </cell>
          <cell r="DA260">
            <v>3.3833333333333329</v>
          </cell>
          <cell r="DB260">
            <v>3.3833333333333329</v>
          </cell>
          <cell r="DC260">
            <v>3.3833333333333329</v>
          </cell>
          <cell r="DD260">
            <v>3.3833333333333329</v>
          </cell>
          <cell r="DE260">
            <v>3.3833333333333329</v>
          </cell>
          <cell r="DF260">
            <v>3.3833333333333329</v>
          </cell>
          <cell r="DG260">
            <v>3.3833333333333329</v>
          </cell>
          <cell r="DH260">
            <v>3.3833333333333329</v>
          </cell>
          <cell r="DI260">
            <v>3.3833333333333329</v>
          </cell>
          <cell r="DJ260">
            <v>3.3833333333333329</v>
          </cell>
          <cell r="DK260">
            <v>3.3833333333333329</v>
          </cell>
          <cell r="DL260">
            <v>3.3833333333333329</v>
          </cell>
          <cell r="DM260">
            <v>3.3833333333333329</v>
          </cell>
          <cell r="DN260">
            <v>3.3833333333333329</v>
          </cell>
          <cell r="DO260">
            <v>3.3833333333333329</v>
          </cell>
          <cell r="DP260">
            <v>3.3833333333333329</v>
          </cell>
          <cell r="DQ260">
            <v>3.3833333333333329</v>
          </cell>
          <cell r="DR260">
            <v>3.3833333333333329</v>
          </cell>
          <cell r="DS260">
            <v>3.3833333333333329</v>
          </cell>
          <cell r="DT260">
            <v>3.3833333333333329</v>
          </cell>
          <cell r="DU260">
            <v>3.3833333333333329</v>
          </cell>
          <cell r="DV260">
            <v>3.3833333333333329</v>
          </cell>
          <cell r="DW260">
            <v>3.3833333333333329</v>
          </cell>
          <cell r="DX260">
            <v>3.3833333333333329</v>
          </cell>
          <cell r="DY260">
            <v>3.3833333333333329</v>
          </cell>
          <cell r="DZ260">
            <v>3.3833333333333329</v>
          </cell>
          <cell r="EA260">
            <v>3.3833333333333329</v>
          </cell>
          <cell r="EB260">
            <v>3.3833333333333329</v>
          </cell>
          <cell r="EC260">
            <v>3.3833333333333329</v>
          </cell>
          <cell r="ED260">
            <v>3.3833333333333329</v>
          </cell>
          <cell r="EE260">
            <v>3.3833333333333329</v>
          </cell>
          <cell r="EF260">
            <v>3.3833333333333329</v>
          </cell>
          <cell r="EG260">
            <v>3.3833333333333329</v>
          </cell>
          <cell r="EH260">
            <v>3.3833333333333329</v>
          </cell>
          <cell r="EI260">
            <v>3.3833333333333329</v>
          </cell>
          <cell r="EJ260">
            <v>3.3833333333333329</v>
          </cell>
          <cell r="EK260">
            <v>3.3833333333333329</v>
          </cell>
          <cell r="EL260">
            <v>3.3833333333333329</v>
          </cell>
          <cell r="EM260">
            <v>3.3833333333333329</v>
          </cell>
          <cell r="EN260">
            <v>3.3833333333333329</v>
          </cell>
          <cell r="EO260">
            <v>3.3833333333333329</v>
          </cell>
          <cell r="EP260">
            <v>3.3833333333333329</v>
          </cell>
          <cell r="EQ260">
            <v>3.3833333333333329</v>
          </cell>
          <cell r="ER260">
            <v>3.3833333333333329</v>
          </cell>
          <cell r="ES260">
            <v>3.3833333333333329</v>
          </cell>
          <cell r="ET260">
            <v>3.3833333333333329</v>
          </cell>
          <cell r="EU260">
            <v>3.3833333333333329</v>
          </cell>
          <cell r="EV260">
            <v>3.3833333333333329</v>
          </cell>
          <cell r="EW260">
            <v>3.3833333333333329</v>
          </cell>
          <cell r="EX260">
            <v>3.3833333333333329</v>
          </cell>
          <cell r="EY260">
            <v>3.3833333333333329</v>
          </cell>
          <cell r="EZ260">
            <v>3.3833333333333329</v>
          </cell>
          <cell r="FA260">
            <v>3.3833333333333329</v>
          </cell>
          <cell r="FB260">
            <v>3.3833333333333329</v>
          </cell>
          <cell r="FC260">
            <v>3.3833333333333329</v>
          </cell>
          <cell r="FD260">
            <v>3.3833333333333329</v>
          </cell>
          <cell r="FE260">
            <v>3.3833333333333329</v>
          </cell>
          <cell r="FF260">
            <v>3.3833333333333329</v>
          </cell>
          <cell r="FG260">
            <v>3.3833333333333329</v>
          </cell>
          <cell r="FH260">
            <v>3.3833333333333329</v>
          </cell>
          <cell r="FI260">
            <v>3.3833333333333329</v>
          </cell>
          <cell r="FJ260">
            <v>3.3833333333333329</v>
          </cell>
          <cell r="FK260">
            <v>3.3833333333333329</v>
          </cell>
          <cell r="FL260">
            <v>3.3833333333333329</v>
          </cell>
          <cell r="FM260">
            <v>3.3833333333333329</v>
          </cell>
          <cell r="FN260">
            <v>3.3833333333333329</v>
          </cell>
          <cell r="FO260">
            <v>3.3833333333333329</v>
          </cell>
          <cell r="FP260">
            <v>3.3833333333333329</v>
          </cell>
          <cell r="FQ260">
            <v>3.3833333333333329</v>
          </cell>
          <cell r="FR260">
            <v>3.3833333333333329</v>
          </cell>
          <cell r="FS260">
            <v>3.3833333333333329</v>
          </cell>
          <cell r="FT260">
            <v>3.3833333333333329</v>
          </cell>
          <cell r="FU260">
            <v>3.3833333333333329</v>
          </cell>
          <cell r="FV260">
            <v>3.3833333333333329</v>
          </cell>
          <cell r="FW260">
            <v>3.3833333333333329</v>
          </cell>
          <cell r="FX260">
            <v>3.3833333333333329</v>
          </cell>
          <cell r="FY260">
            <v>3.3833333333333329</v>
          </cell>
          <cell r="FZ260">
            <v>3.3833333333333329</v>
          </cell>
          <cell r="GA260">
            <v>3.3833333333333329</v>
          </cell>
          <cell r="GB260">
            <v>3.3833333333333329</v>
          </cell>
          <cell r="GC260">
            <v>3.3833333333333329</v>
          </cell>
          <cell r="GD260">
            <v>3.3833333333333329</v>
          </cell>
          <cell r="GE260">
            <v>3.3833333333333329</v>
          </cell>
          <cell r="GF260">
            <v>3.3833333333333329</v>
          </cell>
          <cell r="GG260">
            <v>3.3833333333333329</v>
          </cell>
          <cell r="GH260">
            <v>3.3833333333333329</v>
          </cell>
          <cell r="GI260">
            <v>3.3833333333333329</v>
          </cell>
          <cell r="GJ260">
            <v>3.3833333333333329</v>
          </cell>
          <cell r="GK260">
            <v>3.3833333333333329</v>
          </cell>
          <cell r="GL260">
            <v>3.3833333333333329</v>
          </cell>
          <cell r="GM260">
            <v>3.3833333333333329</v>
          </cell>
          <cell r="GN260">
            <v>3.3833333333333329</v>
          </cell>
          <cell r="GO260">
            <v>3.3833333333333329</v>
          </cell>
          <cell r="GP260">
            <v>3.3833333333333329</v>
          </cell>
          <cell r="GQ260">
            <v>3.3833333333333329</v>
          </cell>
          <cell r="GR260">
            <v>3.3833333333333329</v>
          </cell>
          <cell r="GS260">
            <v>3.3833333333333329</v>
          </cell>
          <cell r="GT260">
            <v>3.3833333333333329</v>
          </cell>
          <cell r="GU260">
            <v>3.3833333333333329</v>
          </cell>
          <cell r="GV260">
            <v>3.3833333333333329</v>
          </cell>
          <cell r="GW260">
            <v>3.3833333333333329</v>
          </cell>
          <cell r="GX260">
            <v>3.3833333333333329</v>
          </cell>
          <cell r="GY260">
            <v>3.3833333333333329</v>
          </cell>
          <cell r="GZ260">
            <v>3.3833333333333329</v>
          </cell>
          <cell r="HA260">
            <v>3.3833333333333329</v>
          </cell>
          <cell r="HB260">
            <v>3.3833333333333329</v>
          </cell>
          <cell r="HC260">
            <v>3.3833333333333329</v>
          </cell>
          <cell r="HD260">
            <v>3.3833333333333329</v>
          </cell>
          <cell r="HE260">
            <v>3.3833333333333329</v>
          </cell>
          <cell r="HF260">
            <v>3.3833333333333329</v>
          </cell>
          <cell r="HG260">
            <v>3.3833333333333329</v>
          </cell>
          <cell r="HH260">
            <v>3.3833333333333329</v>
          </cell>
          <cell r="HI260">
            <v>3.3833333333333329</v>
          </cell>
          <cell r="HJ260">
            <v>3.3833333333333329</v>
          </cell>
          <cell r="HK260">
            <v>3.3833333333333329</v>
          </cell>
          <cell r="HL260">
            <v>3.3833333333333329</v>
          </cell>
          <cell r="HM260">
            <v>3.3833333333333329</v>
          </cell>
          <cell r="HN260">
            <v>3.3833333333333329</v>
          </cell>
          <cell r="HO260">
            <v>3.3833333333333329</v>
          </cell>
          <cell r="HP260">
            <v>3.3833333333333329</v>
          </cell>
          <cell r="HQ260">
            <v>3.3833333333333329</v>
          </cell>
          <cell r="HR260">
            <v>3.3833333333333329</v>
          </cell>
          <cell r="HS260">
            <v>3.3833333333333329</v>
          </cell>
          <cell r="HT260">
            <v>3.3833333333333329</v>
          </cell>
          <cell r="HU260">
            <v>3.3833333333333329</v>
          </cell>
          <cell r="HV260">
            <v>3.3833333333333329</v>
          </cell>
          <cell r="HW260">
            <v>3.3833333333333329</v>
          </cell>
          <cell r="HX260">
            <v>3.3833333333333329</v>
          </cell>
          <cell r="HY260">
            <v>3.3833333333333329</v>
          </cell>
          <cell r="HZ260">
            <v>3.3833333333333329</v>
          </cell>
          <cell r="IA260">
            <v>3.3833333333333329</v>
          </cell>
          <cell r="IB260">
            <v>3.3833333333333329</v>
          </cell>
          <cell r="IC260">
            <v>3.3833333333333329</v>
          </cell>
          <cell r="ID260">
            <v>3.3833333333333329</v>
          </cell>
          <cell r="IE260">
            <v>3.3833333333333329</v>
          </cell>
          <cell r="IF260">
            <v>3.3833333333333329</v>
          </cell>
          <cell r="IG260">
            <v>3.3833333333333329</v>
          </cell>
          <cell r="IH260">
            <v>3.3833333333333329</v>
          </cell>
          <cell r="II260">
            <v>3.3833333333333329</v>
          </cell>
          <cell r="IJ260">
            <v>3.3833333333333329</v>
          </cell>
          <cell r="IK260">
            <v>3.3833333333333329</v>
          </cell>
          <cell r="IL260">
            <v>3.3833333333333329</v>
          </cell>
          <cell r="IM260">
            <v>3.3833333333333329</v>
          </cell>
        </row>
        <row r="261">
          <cell r="AG261">
            <v>0</v>
          </cell>
          <cell r="AL261">
            <v>0</v>
          </cell>
          <cell r="AQ261">
            <v>0</v>
          </cell>
          <cell r="AR261">
            <v>0</v>
          </cell>
          <cell r="AS261">
            <v>18.5</v>
          </cell>
          <cell r="AT261">
            <v>18.5</v>
          </cell>
          <cell r="AU261">
            <v>18.5</v>
          </cell>
          <cell r="AV261">
            <v>18.5</v>
          </cell>
          <cell r="AW261">
            <v>18.5</v>
          </cell>
          <cell r="AX261">
            <v>18.5</v>
          </cell>
          <cell r="AY261">
            <v>18.5</v>
          </cell>
          <cell r="AZ261">
            <v>18.5</v>
          </cell>
          <cell r="BA261">
            <v>18.5</v>
          </cell>
          <cell r="BB261">
            <v>18.5</v>
          </cell>
          <cell r="BC261">
            <v>17.883333333333333</v>
          </cell>
          <cell r="BD261">
            <v>17.266666666666666</v>
          </cell>
          <cell r="BE261">
            <v>16.649999999999999</v>
          </cell>
          <cell r="BF261">
            <v>16.033333333333331</v>
          </cell>
          <cell r="BG261">
            <v>15.416666666666664</v>
          </cell>
          <cell r="BH261">
            <v>14.799999999999997</v>
          </cell>
          <cell r="BI261">
            <v>14.18333333333333</v>
          </cell>
          <cell r="BJ261">
            <v>13.566666666666663</v>
          </cell>
          <cell r="BK261">
            <v>12.949999999999996</v>
          </cell>
          <cell r="BL261">
            <v>12.333333333333329</v>
          </cell>
          <cell r="BM261">
            <v>11.716666666666661</v>
          </cell>
          <cell r="BN261">
            <v>11.099999999999994</v>
          </cell>
          <cell r="BO261">
            <v>10.483333333333327</v>
          </cell>
          <cell r="BP261">
            <v>9.86666666666666</v>
          </cell>
          <cell r="BQ261">
            <v>9.2499999999999929</v>
          </cell>
          <cell r="BR261">
            <v>8.6333333333333258</v>
          </cell>
          <cell r="BS261">
            <v>8.0166666666666586</v>
          </cell>
          <cell r="BT261">
            <v>7.3999999999999915</v>
          </cell>
          <cell r="BU261">
            <v>6.7833333333333243</v>
          </cell>
          <cell r="BV261">
            <v>6.1666666666666572</v>
          </cell>
          <cell r="BW261">
            <v>5.5499999999999901</v>
          </cell>
          <cell r="BX261">
            <v>4.9333333333333229</v>
          </cell>
          <cell r="BY261">
            <v>4.3166666666666558</v>
          </cell>
          <cell r="BZ261">
            <v>3.6999999999999891</v>
          </cell>
          <cell r="CA261">
            <v>3.0833333333333224</v>
          </cell>
          <cell r="CB261">
            <v>2.4666666666666557</v>
          </cell>
          <cell r="CC261">
            <v>1.849999999999989</v>
          </cell>
          <cell r="CD261">
            <v>1.2333333333333223</v>
          </cell>
          <cell r="CE261">
            <v>0.61666666666665559</v>
          </cell>
          <cell r="CF261">
            <v>-1.1102230246251565E-14</v>
          </cell>
          <cell r="CG261">
            <v>-1.1102230246251565E-14</v>
          </cell>
          <cell r="CH261">
            <v>-1.1102230246251565E-14</v>
          </cell>
          <cell r="CI261">
            <v>-1.1102230246251565E-14</v>
          </cell>
          <cell r="CJ261">
            <v>-1.1102230246251565E-14</v>
          </cell>
          <cell r="CK261">
            <v>-1.1102230246251565E-14</v>
          </cell>
          <cell r="CL261">
            <v>-1.1102230246251565E-14</v>
          </cell>
          <cell r="CM261">
            <v>-1.1102230246251565E-14</v>
          </cell>
          <cell r="CN261">
            <v>-1.1102230246251565E-14</v>
          </cell>
          <cell r="CO261">
            <v>-1.1102230246251565E-14</v>
          </cell>
          <cell r="CP261">
            <v>-1.1102230246251565E-14</v>
          </cell>
          <cell r="CQ261">
            <v>-1.1102230246251565E-14</v>
          </cell>
          <cell r="CR261">
            <v>-1.1102230246251565E-14</v>
          </cell>
          <cell r="CS261">
            <v>-1.1102230246251565E-14</v>
          </cell>
          <cell r="CT261">
            <v>-1.1102230246251565E-14</v>
          </cell>
          <cell r="CU261">
            <v>-1.1102230246251565E-14</v>
          </cell>
          <cell r="CV261">
            <v>-1.1102230246251565E-14</v>
          </cell>
          <cell r="CW261">
            <v>-1.1102230246251565E-14</v>
          </cell>
          <cell r="CX261">
            <v>-1.1102230246251565E-14</v>
          </cell>
          <cell r="CY261">
            <v>-1.1102230246251565E-14</v>
          </cell>
          <cell r="CZ261">
            <v>-1.1102230246251565E-14</v>
          </cell>
          <cell r="DA261">
            <v>-1.1102230246251565E-14</v>
          </cell>
          <cell r="DB261">
            <v>-1.1102230246251565E-14</v>
          </cell>
          <cell r="DC261">
            <v>-1.1102230246251565E-14</v>
          </cell>
          <cell r="DD261">
            <v>-1.1102230246251565E-14</v>
          </cell>
          <cell r="DE261">
            <v>-1.1102230246251565E-14</v>
          </cell>
          <cell r="DF261">
            <v>-1.1102230246251565E-14</v>
          </cell>
          <cell r="DG261">
            <v>-1.1102230246251565E-14</v>
          </cell>
          <cell r="DH261">
            <v>-1.1102230246251565E-14</v>
          </cell>
          <cell r="DI261">
            <v>-1.1102230246251565E-14</v>
          </cell>
          <cell r="DJ261">
            <v>-1.1102230246251565E-14</v>
          </cell>
          <cell r="DK261">
            <v>-1.1102230246251565E-14</v>
          </cell>
          <cell r="DL261">
            <v>-1.1102230246251565E-14</v>
          </cell>
          <cell r="DM261">
            <v>-1.1102230246251565E-14</v>
          </cell>
          <cell r="DN261">
            <v>-1.1102230246251565E-14</v>
          </cell>
          <cell r="DO261">
            <v>-1.1102230246251565E-14</v>
          </cell>
          <cell r="DP261">
            <v>-1.1102230246251565E-14</v>
          </cell>
          <cell r="DQ261">
            <v>-1.1102230246251565E-14</v>
          </cell>
          <cell r="DR261">
            <v>-1.1102230246251565E-14</v>
          </cell>
          <cell r="DS261">
            <v>-1.1102230246251565E-14</v>
          </cell>
          <cell r="DT261">
            <v>-1.1102230246251565E-14</v>
          </cell>
          <cell r="DU261">
            <v>-1.1102230246251565E-14</v>
          </cell>
          <cell r="DV261">
            <v>-1.1102230246251565E-14</v>
          </cell>
          <cell r="DW261">
            <v>-1.1102230246251565E-14</v>
          </cell>
          <cell r="DX261">
            <v>-1.1102230246251565E-14</v>
          </cell>
          <cell r="DY261">
            <v>-1.1102230246251565E-14</v>
          </cell>
          <cell r="DZ261">
            <v>-1.1102230246251565E-14</v>
          </cell>
          <cell r="EA261">
            <v>-1.1102230246251565E-14</v>
          </cell>
          <cell r="EB261">
            <v>-1.1102230246251565E-14</v>
          </cell>
          <cell r="EC261">
            <v>-1.1102230246251565E-14</v>
          </cell>
          <cell r="ED261">
            <v>-1.1102230246251565E-14</v>
          </cell>
          <cell r="EE261">
            <v>-1.1102230246251565E-14</v>
          </cell>
          <cell r="EF261">
            <v>-1.1102230246251565E-14</v>
          </cell>
          <cell r="EG261">
            <v>-1.1102230246251565E-14</v>
          </cell>
          <cell r="EH261">
            <v>-1.1102230246251565E-14</v>
          </cell>
          <cell r="EI261">
            <v>-1.1102230246251565E-14</v>
          </cell>
          <cell r="EJ261">
            <v>-1.1102230246251565E-14</v>
          </cell>
          <cell r="EK261">
            <v>-1.1102230246251565E-14</v>
          </cell>
          <cell r="EL261">
            <v>-1.1102230246251565E-14</v>
          </cell>
          <cell r="EM261">
            <v>-1.1102230246251565E-14</v>
          </cell>
          <cell r="EN261">
            <v>-1.1102230246251565E-14</v>
          </cell>
          <cell r="EO261">
            <v>-1.1102230246251565E-14</v>
          </cell>
          <cell r="EP261">
            <v>-1.1102230246251565E-14</v>
          </cell>
          <cell r="EQ261">
            <v>-1.1102230246251565E-14</v>
          </cell>
          <cell r="ER261">
            <v>-1.1102230246251565E-14</v>
          </cell>
          <cell r="ES261">
            <v>-1.1102230246251565E-14</v>
          </cell>
          <cell r="ET261">
            <v>-1.1102230246251565E-14</v>
          </cell>
          <cell r="EU261">
            <v>-1.1102230246251565E-14</v>
          </cell>
          <cell r="EV261">
            <v>-1.1102230246251565E-14</v>
          </cell>
          <cell r="EW261">
            <v>-1.1102230246251565E-14</v>
          </cell>
          <cell r="EX261">
            <v>-1.1102230246251565E-14</v>
          </cell>
          <cell r="EY261">
            <v>-1.1102230246251565E-14</v>
          </cell>
          <cell r="EZ261">
            <v>-1.1102230246251565E-14</v>
          </cell>
          <cell r="FA261">
            <v>-1.1102230246251565E-14</v>
          </cell>
          <cell r="FB261">
            <v>-1.1102230246251565E-14</v>
          </cell>
          <cell r="FC261">
            <v>-1.1102230246251565E-14</v>
          </cell>
          <cell r="FD261">
            <v>-1.1102230246251565E-14</v>
          </cell>
          <cell r="FE261">
            <v>-1.1102230246251565E-14</v>
          </cell>
          <cell r="FF261">
            <v>-1.1102230246251565E-14</v>
          </cell>
          <cell r="FG261">
            <v>-1.1102230246251565E-14</v>
          </cell>
          <cell r="FH261">
            <v>-1.1102230246251565E-14</v>
          </cell>
          <cell r="FI261">
            <v>-1.1102230246251565E-14</v>
          </cell>
          <cell r="FJ261">
            <v>-1.1102230246251565E-14</v>
          </cell>
          <cell r="FK261">
            <v>-1.1102230246251565E-14</v>
          </cell>
          <cell r="FL261">
            <v>-1.1102230246251565E-14</v>
          </cell>
          <cell r="FM261">
            <v>-1.1102230246251565E-14</v>
          </cell>
          <cell r="FN261">
            <v>-1.1102230246251565E-14</v>
          </cell>
          <cell r="FO261">
            <v>-1.1102230246251565E-14</v>
          </cell>
          <cell r="FP261">
            <v>-1.1102230246251565E-14</v>
          </cell>
          <cell r="FQ261">
            <v>-1.1102230246251565E-14</v>
          </cell>
          <cell r="FR261">
            <v>-1.1102230246251565E-14</v>
          </cell>
          <cell r="FS261">
            <v>-1.1102230246251565E-14</v>
          </cell>
          <cell r="FT261">
            <v>-1.1102230246251565E-14</v>
          </cell>
          <cell r="FU261">
            <v>-1.1102230246251565E-14</v>
          </cell>
          <cell r="FV261">
            <v>-1.1102230246251565E-14</v>
          </cell>
          <cell r="FW261">
            <v>-1.1102230246251565E-14</v>
          </cell>
          <cell r="FX261">
            <v>-1.1102230246251565E-14</v>
          </cell>
          <cell r="FY261">
            <v>-1.1102230246251565E-14</v>
          </cell>
          <cell r="FZ261">
            <v>-1.1102230246251565E-14</v>
          </cell>
          <cell r="GA261">
            <v>-1.1102230246251565E-14</v>
          </cell>
          <cell r="GB261">
            <v>-1.1102230246251565E-14</v>
          </cell>
          <cell r="GC261">
            <v>-1.1102230246251565E-14</v>
          </cell>
          <cell r="GD261">
            <v>-1.1102230246251565E-14</v>
          </cell>
          <cell r="GE261">
            <v>-1.1102230246251565E-14</v>
          </cell>
          <cell r="GF261">
            <v>-1.1102230246251565E-14</v>
          </cell>
          <cell r="GG261">
            <v>-1.1102230246251565E-14</v>
          </cell>
          <cell r="GH261">
            <v>-1.1102230246251565E-14</v>
          </cell>
          <cell r="GI261">
            <v>-1.1102230246251565E-14</v>
          </cell>
          <cell r="GJ261">
            <v>-1.1102230246251565E-14</v>
          </cell>
          <cell r="GK261">
            <v>-1.1102230246251565E-14</v>
          </cell>
          <cell r="GL261">
            <v>-1.1102230246251565E-14</v>
          </cell>
          <cell r="GM261">
            <v>-1.1102230246251565E-14</v>
          </cell>
          <cell r="GN261">
            <v>-1.1102230246251565E-14</v>
          </cell>
          <cell r="GO261">
            <v>-1.1102230246251565E-14</v>
          </cell>
          <cell r="GP261">
            <v>-1.1102230246251565E-14</v>
          </cell>
          <cell r="GQ261">
            <v>-1.1102230246251565E-14</v>
          </cell>
          <cell r="GR261">
            <v>-1.1102230246251565E-14</v>
          </cell>
          <cell r="GS261">
            <v>-1.1102230246251565E-14</v>
          </cell>
          <cell r="GT261">
            <v>-1.1102230246251565E-14</v>
          </cell>
          <cell r="GU261">
            <v>-1.1102230246251565E-14</v>
          </cell>
          <cell r="GV261">
            <v>-1.1102230246251565E-14</v>
          </cell>
          <cell r="GW261">
            <v>-1.1102230246251565E-14</v>
          </cell>
          <cell r="GX261">
            <v>-1.1102230246251565E-14</v>
          </cell>
          <cell r="GY261">
            <v>-1.1102230246251565E-14</v>
          </cell>
          <cell r="GZ261">
            <v>-1.1102230246251565E-14</v>
          </cell>
          <cell r="HA261">
            <v>-1.1102230246251565E-14</v>
          </cell>
          <cell r="HB261">
            <v>-1.1102230246251565E-14</v>
          </cell>
          <cell r="HC261">
            <v>-1.1102230246251565E-14</v>
          </cell>
          <cell r="HD261">
            <v>-1.1102230246251565E-14</v>
          </cell>
          <cell r="HE261">
            <v>-1.1102230246251565E-14</v>
          </cell>
          <cell r="HF261">
            <v>-1.1102230246251565E-14</v>
          </cell>
          <cell r="HG261">
            <v>-1.1102230246251565E-14</v>
          </cell>
          <cell r="HH261">
            <v>-1.1102230246251565E-14</v>
          </cell>
          <cell r="HI261">
            <v>-1.1102230246251565E-14</v>
          </cell>
          <cell r="HJ261">
            <v>-1.1102230246251565E-14</v>
          </cell>
          <cell r="HK261">
            <v>-1.1102230246251565E-14</v>
          </cell>
          <cell r="HL261">
            <v>-1.1102230246251565E-14</v>
          </cell>
          <cell r="HM261">
            <v>-1.1102230246251565E-14</v>
          </cell>
          <cell r="HN261">
            <v>-1.1102230246251565E-14</v>
          </cell>
          <cell r="HO261">
            <v>-1.1102230246251565E-14</v>
          </cell>
          <cell r="HP261">
            <v>-1.1102230246251565E-14</v>
          </cell>
          <cell r="HQ261">
            <v>-1.1102230246251565E-14</v>
          </cell>
          <cell r="HR261">
            <v>-1.1102230246251565E-14</v>
          </cell>
          <cell r="HS261">
            <v>-1.1102230246251565E-14</v>
          </cell>
          <cell r="HT261">
            <v>-1.1102230246251565E-14</v>
          </cell>
          <cell r="HU261">
            <v>-1.1102230246251565E-14</v>
          </cell>
          <cell r="HV261">
            <v>-1.1102230246251565E-14</v>
          </cell>
          <cell r="HW261">
            <v>-1.1102230246251565E-14</v>
          </cell>
          <cell r="HX261">
            <v>-1.1102230246251565E-14</v>
          </cell>
          <cell r="HY261">
            <v>-1.1102230246251565E-14</v>
          </cell>
          <cell r="HZ261">
            <v>-1.1102230246251565E-14</v>
          </cell>
          <cell r="IA261">
            <v>-1.1102230246251565E-14</v>
          </cell>
          <cell r="IB261">
            <v>-1.1102230246251565E-14</v>
          </cell>
          <cell r="IC261">
            <v>-1.1102230246251565E-14</v>
          </cell>
          <cell r="ID261">
            <v>-1.1102230246251565E-14</v>
          </cell>
          <cell r="IE261">
            <v>-1.1102230246251565E-14</v>
          </cell>
          <cell r="IF261">
            <v>-1.1102230246251565E-14</v>
          </cell>
          <cell r="IG261">
            <v>-1.1102230246251565E-14</v>
          </cell>
          <cell r="IH261">
            <v>-1.1102230246251565E-14</v>
          </cell>
          <cell r="II261">
            <v>-1.1102230246251565E-14</v>
          </cell>
          <cell r="IJ261">
            <v>-1.1102230246251565E-14</v>
          </cell>
          <cell r="IK261">
            <v>-1.1102230246251565E-14</v>
          </cell>
          <cell r="IL261">
            <v>-1.1102230246251565E-14</v>
          </cell>
          <cell r="IM261">
            <v>-1.1102230246251565E-14</v>
          </cell>
        </row>
        <row r="262">
          <cell r="AG262">
            <v>0</v>
          </cell>
          <cell r="AL262">
            <v>0</v>
          </cell>
          <cell r="AM262">
            <v>0</v>
          </cell>
          <cell r="AN262">
            <v>0</v>
          </cell>
          <cell r="AO262">
            <v>0</v>
          </cell>
          <cell r="AP262">
            <v>0</v>
          </cell>
          <cell r="AQ262">
            <v>0</v>
          </cell>
          <cell r="AR262">
            <v>0</v>
          </cell>
          <cell r="AS262">
            <v>0</v>
          </cell>
          <cell r="AT262">
            <v>19.5</v>
          </cell>
          <cell r="AU262">
            <v>19.5</v>
          </cell>
          <cell r="AV262">
            <v>19.5</v>
          </cell>
          <cell r="AW262">
            <v>19.5</v>
          </cell>
          <cell r="AX262">
            <v>19.5</v>
          </cell>
          <cell r="AY262">
            <v>19.5</v>
          </cell>
          <cell r="AZ262">
            <v>19.5</v>
          </cell>
          <cell r="BA262">
            <v>19.5</v>
          </cell>
          <cell r="BB262">
            <v>19.5</v>
          </cell>
          <cell r="BC262">
            <v>19.5</v>
          </cell>
          <cell r="BD262">
            <v>18.850000000000001</v>
          </cell>
          <cell r="BE262">
            <v>18.200000000000003</v>
          </cell>
          <cell r="BF262">
            <v>17.550000000000004</v>
          </cell>
          <cell r="BG262">
            <v>16.900000000000006</v>
          </cell>
          <cell r="BH262">
            <v>16.250000000000007</v>
          </cell>
          <cell r="BI262">
            <v>15.600000000000007</v>
          </cell>
          <cell r="BJ262">
            <v>14.950000000000006</v>
          </cell>
          <cell r="BK262">
            <v>14.300000000000006</v>
          </cell>
          <cell r="BL262">
            <v>13.650000000000006</v>
          </cell>
          <cell r="BM262">
            <v>13.000000000000005</v>
          </cell>
          <cell r="BN262">
            <v>12.350000000000005</v>
          </cell>
          <cell r="BO262">
            <v>11.700000000000005</v>
          </cell>
          <cell r="BP262">
            <v>11.050000000000004</v>
          </cell>
          <cell r="BQ262">
            <v>10.400000000000004</v>
          </cell>
          <cell r="BR262">
            <v>9.7500000000000036</v>
          </cell>
          <cell r="BS262">
            <v>9.1000000000000032</v>
          </cell>
          <cell r="BT262">
            <v>8.4500000000000028</v>
          </cell>
          <cell r="BU262">
            <v>7.8000000000000025</v>
          </cell>
          <cell r="BV262">
            <v>7.1500000000000021</v>
          </cell>
          <cell r="BW262">
            <v>6.5000000000000018</v>
          </cell>
          <cell r="BX262">
            <v>5.8500000000000014</v>
          </cell>
          <cell r="BY262">
            <v>5.2000000000000011</v>
          </cell>
          <cell r="BZ262">
            <v>4.5500000000000007</v>
          </cell>
          <cell r="CA262">
            <v>3.9000000000000008</v>
          </cell>
          <cell r="CB262">
            <v>3.2500000000000009</v>
          </cell>
          <cell r="CC262">
            <v>2.600000000000001</v>
          </cell>
          <cell r="CD262">
            <v>1.9500000000000011</v>
          </cell>
          <cell r="CE262">
            <v>1.3000000000000012</v>
          </cell>
          <cell r="CF262">
            <v>0.65000000000000113</v>
          </cell>
          <cell r="CG262">
            <v>1.1102230246251565E-15</v>
          </cell>
          <cell r="CH262">
            <v>1.1102230246251565E-15</v>
          </cell>
          <cell r="CI262">
            <v>1.1102230246251565E-15</v>
          </cell>
          <cell r="CJ262">
            <v>1.1102230246251565E-15</v>
          </cell>
          <cell r="CK262">
            <v>1.1102230246251565E-15</v>
          </cell>
          <cell r="CL262">
            <v>1.1102230246251565E-15</v>
          </cell>
          <cell r="CM262">
            <v>1.1102230246251565E-15</v>
          </cell>
          <cell r="CN262">
            <v>1.1102230246251565E-15</v>
          </cell>
          <cell r="CO262">
            <v>1.1102230246251565E-15</v>
          </cell>
          <cell r="CP262">
            <v>1.1102230246251565E-15</v>
          </cell>
          <cell r="CQ262">
            <v>1.1102230246251565E-15</v>
          </cell>
          <cell r="CR262">
            <v>1.1102230246251565E-15</v>
          </cell>
          <cell r="CS262">
            <v>1.1102230246251565E-15</v>
          </cell>
          <cell r="CT262">
            <v>1.1102230246251565E-15</v>
          </cell>
          <cell r="CU262">
            <v>1.1102230246251565E-15</v>
          </cell>
          <cell r="CV262">
            <v>1.1102230246251565E-15</v>
          </cell>
          <cell r="CW262">
            <v>1.1102230246251565E-15</v>
          </cell>
          <cell r="CX262">
            <v>1.1102230246251565E-15</v>
          </cell>
          <cell r="CY262">
            <v>1.1102230246251565E-15</v>
          </cell>
          <cell r="CZ262">
            <v>1.1102230246251565E-15</v>
          </cell>
          <cell r="DA262">
            <v>1.1102230246251565E-15</v>
          </cell>
          <cell r="DB262">
            <v>1.1102230246251565E-15</v>
          </cell>
          <cell r="DC262">
            <v>1.1102230246251565E-15</v>
          </cell>
          <cell r="DD262">
            <v>1.1102230246251565E-15</v>
          </cell>
          <cell r="DE262">
            <v>1.1102230246251565E-15</v>
          </cell>
          <cell r="DF262">
            <v>1.1102230246251565E-15</v>
          </cell>
          <cell r="DG262">
            <v>1.1102230246251565E-15</v>
          </cell>
          <cell r="DH262">
            <v>1.1102230246251565E-15</v>
          </cell>
          <cell r="DI262">
            <v>1.1102230246251565E-15</v>
          </cell>
          <cell r="DJ262">
            <v>1.1102230246251565E-15</v>
          </cell>
          <cell r="DK262">
            <v>1.1102230246251565E-15</v>
          </cell>
          <cell r="DL262">
            <v>1.1102230246251565E-15</v>
          </cell>
          <cell r="DM262">
            <v>1.1102230246251565E-15</v>
          </cell>
          <cell r="DN262">
            <v>1.1102230246251565E-15</v>
          </cell>
          <cell r="DO262">
            <v>1.1102230246251565E-15</v>
          </cell>
          <cell r="DP262">
            <v>1.1102230246251565E-15</v>
          </cell>
          <cell r="DQ262">
            <v>1.1102230246251565E-15</v>
          </cell>
          <cell r="DR262">
            <v>1.1102230246251565E-15</v>
          </cell>
          <cell r="DS262">
            <v>1.1102230246251565E-15</v>
          </cell>
          <cell r="DT262">
            <v>1.1102230246251565E-15</v>
          </cell>
          <cell r="DU262">
            <v>1.1102230246251565E-15</v>
          </cell>
          <cell r="DV262">
            <v>1.1102230246251565E-15</v>
          </cell>
          <cell r="DW262">
            <v>1.1102230246251565E-15</v>
          </cell>
          <cell r="DX262">
            <v>1.1102230246251565E-15</v>
          </cell>
          <cell r="DY262">
            <v>1.1102230246251565E-15</v>
          </cell>
          <cell r="DZ262">
            <v>1.1102230246251565E-15</v>
          </cell>
          <cell r="EA262">
            <v>1.1102230246251565E-15</v>
          </cell>
          <cell r="EB262">
            <v>1.1102230246251565E-15</v>
          </cell>
          <cell r="EC262">
            <v>1.1102230246251565E-15</v>
          </cell>
          <cell r="ED262">
            <v>1.1102230246251565E-15</v>
          </cell>
          <cell r="EE262">
            <v>1.1102230246251565E-15</v>
          </cell>
          <cell r="EF262">
            <v>1.1102230246251565E-15</v>
          </cell>
          <cell r="EG262">
            <v>1.1102230246251565E-15</v>
          </cell>
          <cell r="EH262">
            <v>1.1102230246251565E-15</v>
          </cell>
          <cell r="EI262">
            <v>1.1102230246251565E-15</v>
          </cell>
          <cell r="EJ262">
            <v>1.1102230246251565E-15</v>
          </cell>
          <cell r="EK262">
            <v>1.1102230246251565E-15</v>
          </cell>
          <cell r="EL262">
            <v>1.1102230246251565E-15</v>
          </cell>
          <cell r="EM262">
            <v>1.1102230246251565E-15</v>
          </cell>
          <cell r="EN262">
            <v>1.1102230246251565E-15</v>
          </cell>
          <cell r="EO262">
            <v>1.1102230246251565E-15</v>
          </cell>
          <cell r="EP262">
            <v>1.1102230246251565E-15</v>
          </cell>
          <cell r="EQ262">
            <v>1.1102230246251565E-15</v>
          </cell>
          <cell r="ER262">
            <v>1.1102230246251565E-15</v>
          </cell>
          <cell r="ES262">
            <v>1.1102230246251565E-15</v>
          </cell>
          <cell r="ET262">
            <v>1.1102230246251565E-15</v>
          </cell>
          <cell r="EU262">
            <v>1.1102230246251565E-15</v>
          </cell>
          <cell r="EV262">
            <v>1.1102230246251565E-15</v>
          </cell>
          <cell r="EW262">
            <v>1.1102230246251565E-15</v>
          </cell>
          <cell r="EX262">
            <v>1.1102230246251565E-15</v>
          </cell>
          <cell r="EY262">
            <v>1.1102230246251565E-15</v>
          </cell>
          <cell r="EZ262">
            <v>1.1102230246251565E-15</v>
          </cell>
          <cell r="FA262">
            <v>1.1102230246251565E-15</v>
          </cell>
          <cell r="FB262">
            <v>1.1102230246251565E-15</v>
          </cell>
          <cell r="FC262">
            <v>1.1102230246251565E-15</v>
          </cell>
          <cell r="FD262">
            <v>1.1102230246251565E-15</v>
          </cell>
          <cell r="FE262">
            <v>1.1102230246251565E-15</v>
          </cell>
          <cell r="FF262">
            <v>1.1102230246251565E-15</v>
          </cell>
          <cell r="FG262">
            <v>1.1102230246251565E-15</v>
          </cell>
          <cell r="FH262">
            <v>1.1102230246251565E-15</v>
          </cell>
          <cell r="FI262">
            <v>1.1102230246251565E-15</v>
          </cell>
          <cell r="FJ262">
            <v>1.1102230246251565E-15</v>
          </cell>
          <cell r="FK262">
            <v>1.1102230246251565E-15</v>
          </cell>
          <cell r="FL262">
            <v>1.1102230246251565E-15</v>
          </cell>
          <cell r="FM262">
            <v>1.1102230246251565E-15</v>
          </cell>
          <cell r="FN262">
            <v>1.1102230246251565E-15</v>
          </cell>
          <cell r="FO262">
            <v>1.1102230246251565E-15</v>
          </cell>
          <cell r="FP262">
            <v>1.1102230246251565E-15</v>
          </cell>
          <cell r="FQ262">
            <v>1.1102230246251565E-15</v>
          </cell>
          <cell r="FR262">
            <v>1.1102230246251565E-15</v>
          </cell>
          <cell r="FS262">
            <v>1.1102230246251565E-15</v>
          </cell>
          <cell r="FT262">
            <v>1.1102230246251565E-15</v>
          </cell>
          <cell r="FU262">
            <v>1.1102230246251565E-15</v>
          </cell>
          <cell r="FV262">
            <v>1.1102230246251565E-15</v>
          </cell>
          <cell r="FW262">
            <v>1.1102230246251565E-15</v>
          </cell>
          <cell r="FX262">
            <v>1.1102230246251565E-15</v>
          </cell>
          <cell r="FY262">
            <v>1.1102230246251565E-15</v>
          </cell>
          <cell r="FZ262">
            <v>1.1102230246251565E-15</v>
          </cell>
          <cell r="GA262">
            <v>1.1102230246251565E-15</v>
          </cell>
          <cell r="GB262">
            <v>1.1102230246251565E-15</v>
          </cell>
          <cell r="GC262">
            <v>1.1102230246251565E-15</v>
          </cell>
          <cell r="GD262">
            <v>1.1102230246251565E-15</v>
          </cell>
          <cell r="GE262">
            <v>1.1102230246251565E-15</v>
          </cell>
          <cell r="GF262">
            <v>1.1102230246251565E-15</v>
          </cell>
          <cell r="GG262">
            <v>1.1102230246251565E-15</v>
          </cell>
          <cell r="GH262">
            <v>1.1102230246251565E-15</v>
          </cell>
          <cell r="GI262">
            <v>1.1102230246251565E-15</v>
          </cell>
          <cell r="GJ262">
            <v>1.1102230246251565E-15</v>
          </cell>
          <cell r="GK262">
            <v>1.1102230246251565E-15</v>
          </cell>
          <cell r="GL262">
            <v>1.1102230246251565E-15</v>
          </cell>
          <cell r="GM262">
            <v>1.1102230246251565E-15</v>
          </cell>
          <cell r="GN262">
            <v>1.1102230246251565E-15</v>
          </cell>
          <cell r="GO262">
            <v>1.1102230246251565E-15</v>
          </cell>
          <cell r="GP262">
            <v>1.1102230246251565E-15</v>
          </cell>
          <cell r="GQ262">
            <v>1.1102230246251565E-15</v>
          </cell>
          <cell r="GR262">
            <v>1.1102230246251565E-15</v>
          </cell>
          <cell r="GS262">
            <v>1.1102230246251565E-15</v>
          </cell>
          <cell r="GT262">
            <v>1.1102230246251565E-15</v>
          </cell>
          <cell r="GU262">
            <v>1.1102230246251565E-15</v>
          </cell>
          <cell r="GV262">
            <v>1.1102230246251565E-15</v>
          </cell>
          <cell r="GW262">
            <v>1.1102230246251565E-15</v>
          </cell>
          <cell r="GX262">
            <v>1.1102230246251565E-15</v>
          </cell>
          <cell r="GY262">
            <v>1.1102230246251565E-15</v>
          </cell>
          <cell r="GZ262">
            <v>1.1102230246251565E-15</v>
          </cell>
          <cell r="HA262">
            <v>1.1102230246251565E-15</v>
          </cell>
          <cell r="HB262">
            <v>1.1102230246251565E-15</v>
          </cell>
          <cell r="HC262">
            <v>1.1102230246251565E-15</v>
          </cell>
          <cell r="HD262">
            <v>1.1102230246251565E-15</v>
          </cell>
          <cell r="HE262">
            <v>1.1102230246251565E-15</v>
          </cell>
          <cell r="HF262">
            <v>1.1102230246251565E-15</v>
          </cell>
          <cell r="HG262">
            <v>1.1102230246251565E-15</v>
          </cell>
          <cell r="HH262">
            <v>1.1102230246251565E-15</v>
          </cell>
          <cell r="HI262">
            <v>1.1102230246251565E-15</v>
          </cell>
          <cell r="HJ262">
            <v>1.1102230246251565E-15</v>
          </cell>
          <cell r="HK262">
            <v>1.1102230246251565E-15</v>
          </cell>
          <cell r="HL262">
            <v>1.1102230246251565E-15</v>
          </cell>
          <cell r="HM262">
            <v>1.1102230246251565E-15</v>
          </cell>
          <cell r="HN262">
            <v>1.1102230246251565E-15</v>
          </cell>
          <cell r="HO262">
            <v>1.1102230246251565E-15</v>
          </cell>
          <cell r="HP262">
            <v>1.1102230246251565E-15</v>
          </cell>
          <cell r="HQ262">
            <v>1.1102230246251565E-15</v>
          </cell>
          <cell r="HR262">
            <v>1.1102230246251565E-15</v>
          </cell>
          <cell r="HS262">
            <v>1.1102230246251565E-15</v>
          </cell>
          <cell r="HT262">
            <v>1.1102230246251565E-15</v>
          </cell>
          <cell r="HU262">
            <v>1.1102230246251565E-15</v>
          </cell>
          <cell r="HV262">
            <v>1.1102230246251565E-15</v>
          </cell>
          <cell r="HW262">
            <v>1.1102230246251565E-15</v>
          </cell>
          <cell r="HX262">
            <v>1.1102230246251565E-15</v>
          </cell>
          <cell r="HY262">
            <v>1.1102230246251565E-15</v>
          </cell>
          <cell r="HZ262">
            <v>1.1102230246251565E-15</v>
          </cell>
          <cell r="IA262">
            <v>1.1102230246251565E-15</v>
          </cell>
          <cell r="IB262">
            <v>1.1102230246251565E-15</v>
          </cell>
          <cell r="IC262">
            <v>1.1102230246251565E-15</v>
          </cell>
          <cell r="ID262">
            <v>1.1102230246251565E-15</v>
          </cell>
          <cell r="IE262">
            <v>1.1102230246251565E-15</v>
          </cell>
          <cell r="IF262">
            <v>1.1102230246251565E-15</v>
          </cell>
          <cell r="IG262">
            <v>1.1102230246251565E-15</v>
          </cell>
          <cell r="IH262">
            <v>1.1102230246251565E-15</v>
          </cell>
          <cell r="II262">
            <v>1.1102230246251565E-15</v>
          </cell>
          <cell r="IJ262">
            <v>1.1102230246251565E-15</v>
          </cell>
          <cell r="IK262">
            <v>1.1102230246251565E-15</v>
          </cell>
          <cell r="IL262">
            <v>1.1102230246251565E-15</v>
          </cell>
          <cell r="IM262">
            <v>1.1102230246251565E-15</v>
          </cell>
        </row>
        <row r="263">
          <cell r="AC263">
            <v>0</v>
          </cell>
          <cell r="AD263">
            <v>0</v>
          </cell>
          <cell r="AE263">
            <v>0</v>
          </cell>
          <cell r="AF263">
            <v>0</v>
          </cell>
          <cell r="AG263">
            <v>0</v>
          </cell>
          <cell r="AL263">
            <v>0</v>
          </cell>
          <cell r="AM263">
            <v>2.2499999999999999E-2</v>
          </cell>
          <cell r="AN263">
            <v>2.2499999999999999E-2</v>
          </cell>
          <cell r="AO263">
            <v>2.2499999999999999E-2</v>
          </cell>
          <cell r="AP263">
            <v>2.2499999999999999E-2</v>
          </cell>
          <cell r="AQ263">
            <v>0</v>
          </cell>
          <cell r="AR263">
            <v>0</v>
          </cell>
          <cell r="AS263">
            <v>0</v>
          </cell>
          <cell r="AT263">
            <v>0</v>
          </cell>
          <cell r="AU263">
            <v>20.5</v>
          </cell>
          <cell r="AV263">
            <v>20.5</v>
          </cell>
          <cell r="AW263">
            <v>20.5</v>
          </cell>
          <cell r="AX263">
            <v>20.5</v>
          </cell>
          <cell r="AY263">
            <v>20.5</v>
          </cell>
          <cell r="AZ263">
            <v>20.5</v>
          </cell>
          <cell r="BA263">
            <v>20.5</v>
          </cell>
          <cell r="BB263">
            <v>20.5</v>
          </cell>
          <cell r="BC263">
            <v>20.5</v>
          </cell>
          <cell r="BD263">
            <v>20.5</v>
          </cell>
          <cell r="BE263">
            <v>19.816666666666666</v>
          </cell>
          <cell r="BF263">
            <v>19.133333333333333</v>
          </cell>
          <cell r="BG263">
            <v>18.45</v>
          </cell>
          <cell r="BH263">
            <v>17.766666666666666</v>
          </cell>
          <cell r="BI263">
            <v>17.083333333333332</v>
          </cell>
          <cell r="BJ263">
            <v>16.399999999999999</v>
          </cell>
          <cell r="BK263">
            <v>15.716666666666665</v>
          </cell>
          <cell r="BL263">
            <v>15.033333333333331</v>
          </cell>
          <cell r="BM263">
            <v>14.349999999999998</v>
          </cell>
          <cell r="BN263">
            <v>13.666666666666664</v>
          </cell>
          <cell r="BO263">
            <v>12.983333333333331</v>
          </cell>
          <cell r="BP263">
            <v>12.299999999999997</v>
          </cell>
          <cell r="BQ263">
            <v>11.616666666666664</v>
          </cell>
          <cell r="BR263">
            <v>10.93333333333333</v>
          </cell>
          <cell r="BS263">
            <v>10.249999999999996</v>
          </cell>
          <cell r="BT263">
            <v>9.5666666666666629</v>
          </cell>
          <cell r="BU263">
            <v>8.8833333333333293</v>
          </cell>
          <cell r="BV263">
            <v>8.1999999999999957</v>
          </cell>
          <cell r="BW263">
            <v>7.5166666666666622</v>
          </cell>
          <cell r="BX263">
            <v>6.8333333333333286</v>
          </cell>
          <cell r="BY263">
            <v>6.149999999999995</v>
          </cell>
          <cell r="BZ263">
            <v>5.4666666666666615</v>
          </cell>
          <cell r="CA263">
            <v>4.7833333333333279</v>
          </cell>
          <cell r="CB263">
            <v>4.0999999999999943</v>
          </cell>
          <cell r="CC263">
            <v>3.4166666666666607</v>
          </cell>
          <cell r="CD263">
            <v>2.7333333333333272</v>
          </cell>
          <cell r="CE263">
            <v>2.0499999999999936</v>
          </cell>
          <cell r="CF263">
            <v>1.3666666666666603</v>
          </cell>
          <cell r="CG263">
            <v>0.68333333333332691</v>
          </cell>
          <cell r="CH263">
            <v>-6.4392935428259079E-15</v>
          </cell>
          <cell r="CI263">
            <v>-6.4392935428259079E-15</v>
          </cell>
          <cell r="CJ263">
            <v>-6.4392935428259079E-15</v>
          </cell>
          <cell r="CK263">
            <v>-6.4392935428259079E-15</v>
          </cell>
          <cell r="CL263">
            <v>-6.4392935428259079E-15</v>
          </cell>
          <cell r="CM263">
            <v>-6.4392935428259079E-15</v>
          </cell>
          <cell r="CN263">
            <v>-6.4392935428259079E-15</v>
          </cell>
          <cell r="CO263">
            <v>-6.4392935428259079E-15</v>
          </cell>
          <cell r="CP263">
            <v>-6.4392935428259079E-15</v>
          </cell>
          <cell r="CQ263">
            <v>-6.4392935428259079E-15</v>
          </cell>
          <cell r="CR263">
            <v>-6.4392935428259079E-15</v>
          </cell>
          <cell r="CS263">
            <v>-6.4392935428259079E-15</v>
          </cell>
          <cell r="CT263">
            <v>-6.4392935428259079E-15</v>
          </cell>
          <cell r="CU263">
            <v>-6.4392935428259079E-15</v>
          </cell>
          <cell r="CV263">
            <v>-6.4392935428259079E-15</v>
          </cell>
          <cell r="CW263">
            <v>-6.4392935428259079E-15</v>
          </cell>
          <cell r="CX263">
            <v>-6.4392935428259079E-15</v>
          </cell>
          <cell r="CY263">
            <v>-6.4392935428259079E-15</v>
          </cell>
          <cell r="CZ263">
            <v>-6.4392935428259079E-15</v>
          </cell>
          <cell r="DA263">
            <v>-6.4392935428259079E-15</v>
          </cell>
          <cell r="DB263">
            <v>-6.4392935428259079E-15</v>
          </cell>
          <cell r="DC263">
            <v>-6.4392935428259079E-15</v>
          </cell>
          <cell r="DD263">
            <v>-6.4392935428259079E-15</v>
          </cell>
          <cell r="DE263">
            <v>-6.4392935428259079E-15</v>
          </cell>
          <cell r="DF263">
            <v>-6.4392935428259079E-15</v>
          </cell>
          <cell r="DG263">
            <v>-6.4392935428259079E-15</v>
          </cell>
          <cell r="DH263">
            <v>-6.4392935428259079E-15</v>
          </cell>
          <cell r="DI263">
            <v>-6.4392935428259079E-15</v>
          </cell>
          <cell r="DJ263">
            <v>-6.4392935428259079E-15</v>
          </cell>
          <cell r="DK263">
            <v>-6.4392935428259079E-15</v>
          </cell>
          <cell r="DL263">
            <v>-6.4392935428259079E-15</v>
          </cell>
          <cell r="DM263">
            <v>-6.4392935428259079E-15</v>
          </cell>
          <cell r="DN263">
            <v>-6.4392935428259079E-15</v>
          </cell>
          <cell r="DO263">
            <v>-6.4392935428259079E-15</v>
          </cell>
          <cell r="DP263">
            <v>-6.4392935428259079E-15</v>
          </cell>
          <cell r="DQ263">
            <v>-6.4392935428259079E-15</v>
          </cell>
          <cell r="DR263">
            <v>-6.4392935428259079E-15</v>
          </cell>
          <cell r="DS263">
            <v>-6.4392935428259079E-15</v>
          </cell>
          <cell r="DT263">
            <v>-6.4392935428259079E-15</v>
          </cell>
          <cell r="DU263">
            <v>-6.4392935428259079E-15</v>
          </cell>
          <cell r="DV263">
            <v>-6.4392935428259079E-15</v>
          </cell>
          <cell r="DW263">
            <v>-6.4392935428259079E-15</v>
          </cell>
          <cell r="DX263">
            <v>-6.4392935428259079E-15</v>
          </cell>
          <cell r="DY263">
            <v>-6.4392935428259079E-15</v>
          </cell>
          <cell r="DZ263">
            <v>-6.4392935428259079E-15</v>
          </cell>
          <cell r="EA263">
            <v>-6.4392935428259079E-15</v>
          </cell>
          <cell r="EB263">
            <v>-6.4392935428259079E-15</v>
          </cell>
          <cell r="EC263">
            <v>-6.4392935428259079E-15</v>
          </cell>
          <cell r="ED263">
            <v>-6.4392935428259079E-15</v>
          </cell>
          <cell r="EE263">
            <v>-6.4392935428259079E-15</v>
          </cell>
          <cell r="EF263">
            <v>-6.4392935428259079E-15</v>
          </cell>
          <cell r="EG263">
            <v>-6.4392935428259079E-15</v>
          </cell>
          <cell r="EH263">
            <v>-6.4392935428259079E-15</v>
          </cell>
          <cell r="EI263">
            <v>-6.4392935428259079E-15</v>
          </cell>
          <cell r="EJ263">
            <v>-6.4392935428259079E-15</v>
          </cell>
          <cell r="EK263">
            <v>-6.4392935428259079E-15</v>
          </cell>
          <cell r="EL263">
            <v>-6.4392935428259079E-15</v>
          </cell>
          <cell r="EM263">
            <v>-6.4392935428259079E-15</v>
          </cell>
          <cell r="EN263">
            <v>-6.4392935428259079E-15</v>
          </cell>
          <cell r="EO263">
            <v>-6.4392935428259079E-15</v>
          </cell>
          <cell r="EP263">
            <v>-6.4392935428259079E-15</v>
          </cell>
          <cell r="EQ263">
            <v>-6.4392935428259079E-15</v>
          </cell>
          <cell r="ER263">
            <v>-6.4392935428259079E-15</v>
          </cell>
          <cell r="ES263">
            <v>-6.4392935428259079E-15</v>
          </cell>
          <cell r="ET263">
            <v>-6.4392935428259079E-15</v>
          </cell>
          <cell r="EU263">
            <v>-6.4392935428259079E-15</v>
          </cell>
          <cell r="EV263">
            <v>-6.4392935428259079E-15</v>
          </cell>
          <cell r="EW263">
            <v>-6.4392935428259079E-15</v>
          </cell>
          <cell r="EX263">
            <v>-6.4392935428259079E-15</v>
          </cell>
          <cell r="EY263">
            <v>-6.4392935428259079E-15</v>
          </cell>
          <cell r="EZ263">
            <v>-6.4392935428259079E-15</v>
          </cell>
          <cell r="FA263">
            <v>-6.4392935428259079E-15</v>
          </cell>
          <cell r="FB263">
            <v>-6.4392935428259079E-15</v>
          </cell>
          <cell r="FC263">
            <v>-6.4392935428259079E-15</v>
          </cell>
          <cell r="FD263">
            <v>-6.4392935428259079E-15</v>
          </cell>
          <cell r="FE263">
            <v>-6.4392935428259079E-15</v>
          </cell>
          <cell r="FF263">
            <v>-6.4392935428259079E-15</v>
          </cell>
          <cell r="FG263">
            <v>-6.4392935428259079E-15</v>
          </cell>
          <cell r="FH263">
            <v>-6.4392935428259079E-15</v>
          </cell>
          <cell r="FI263">
            <v>-6.4392935428259079E-15</v>
          </cell>
          <cell r="FJ263">
            <v>-6.4392935428259079E-15</v>
          </cell>
          <cell r="FK263">
            <v>-6.4392935428259079E-15</v>
          </cell>
          <cell r="FL263">
            <v>-6.4392935428259079E-15</v>
          </cell>
          <cell r="FM263">
            <v>-6.4392935428259079E-15</v>
          </cell>
          <cell r="FN263">
            <v>-6.4392935428259079E-15</v>
          </cell>
          <cell r="FO263">
            <v>-6.4392935428259079E-15</v>
          </cell>
          <cell r="FP263">
            <v>-6.4392935428259079E-15</v>
          </cell>
          <cell r="FQ263">
            <v>-6.4392935428259079E-15</v>
          </cell>
          <cell r="FR263">
            <v>-6.4392935428259079E-15</v>
          </cell>
          <cell r="FS263">
            <v>-6.4392935428259079E-15</v>
          </cell>
          <cell r="FT263">
            <v>-6.4392935428259079E-15</v>
          </cell>
          <cell r="FU263">
            <v>-6.4392935428259079E-15</v>
          </cell>
          <cell r="FV263">
            <v>-6.4392935428259079E-15</v>
          </cell>
          <cell r="FW263">
            <v>-6.4392935428259079E-15</v>
          </cell>
          <cell r="FX263">
            <v>-6.4392935428259079E-15</v>
          </cell>
          <cell r="FY263">
            <v>-6.4392935428259079E-15</v>
          </cell>
          <cell r="FZ263">
            <v>-6.4392935428259079E-15</v>
          </cell>
          <cell r="GA263">
            <v>-6.4392935428259079E-15</v>
          </cell>
          <cell r="GB263">
            <v>-6.4392935428259079E-15</v>
          </cell>
          <cell r="GC263">
            <v>-6.4392935428259079E-15</v>
          </cell>
          <cell r="GD263">
            <v>-6.4392935428259079E-15</v>
          </cell>
          <cell r="GE263">
            <v>-6.4392935428259079E-15</v>
          </cell>
          <cell r="GF263">
            <v>-6.4392935428259079E-15</v>
          </cell>
          <cell r="GG263">
            <v>-6.4392935428259079E-15</v>
          </cell>
          <cell r="GH263">
            <v>-6.4392935428259079E-15</v>
          </cell>
          <cell r="GI263">
            <v>-6.4392935428259079E-15</v>
          </cell>
          <cell r="GJ263">
            <v>-6.4392935428259079E-15</v>
          </cell>
          <cell r="GK263">
            <v>-6.4392935428259079E-15</v>
          </cell>
          <cell r="GL263">
            <v>-6.4392935428259079E-15</v>
          </cell>
          <cell r="GM263">
            <v>-6.4392935428259079E-15</v>
          </cell>
          <cell r="GN263">
            <v>-6.4392935428259079E-15</v>
          </cell>
          <cell r="GO263">
            <v>-6.4392935428259079E-15</v>
          </cell>
          <cell r="GP263">
            <v>-6.4392935428259079E-15</v>
          </cell>
          <cell r="GQ263">
            <v>-6.4392935428259079E-15</v>
          </cell>
          <cell r="GR263">
            <v>-6.4392935428259079E-15</v>
          </cell>
          <cell r="GS263">
            <v>-6.4392935428259079E-15</v>
          </cell>
          <cell r="GT263">
            <v>-6.4392935428259079E-15</v>
          </cell>
          <cell r="GU263">
            <v>-6.4392935428259079E-15</v>
          </cell>
          <cell r="GV263">
            <v>-6.4392935428259079E-15</v>
          </cell>
          <cell r="GW263">
            <v>-6.4392935428259079E-15</v>
          </cell>
          <cell r="GX263">
            <v>-6.4392935428259079E-15</v>
          </cell>
          <cell r="GY263">
            <v>-6.4392935428259079E-15</v>
          </cell>
          <cell r="GZ263">
            <v>-6.4392935428259079E-15</v>
          </cell>
          <cell r="HA263">
            <v>-6.4392935428259079E-15</v>
          </cell>
          <cell r="HB263">
            <v>-6.4392935428259079E-15</v>
          </cell>
          <cell r="HC263">
            <v>-6.4392935428259079E-15</v>
          </cell>
          <cell r="HD263">
            <v>-6.4392935428259079E-15</v>
          </cell>
          <cell r="HE263">
            <v>-6.4392935428259079E-15</v>
          </cell>
          <cell r="HF263">
            <v>-6.4392935428259079E-15</v>
          </cell>
          <cell r="HG263">
            <v>-6.4392935428259079E-15</v>
          </cell>
          <cell r="HH263">
            <v>-6.4392935428259079E-15</v>
          </cell>
          <cell r="HI263">
            <v>-6.4392935428259079E-15</v>
          </cell>
          <cell r="HJ263">
            <v>-6.4392935428259079E-15</v>
          </cell>
          <cell r="HK263">
            <v>-6.4392935428259079E-15</v>
          </cell>
          <cell r="HL263">
            <v>-6.4392935428259079E-15</v>
          </cell>
          <cell r="HM263">
            <v>-6.4392935428259079E-15</v>
          </cell>
          <cell r="HN263">
            <v>-6.4392935428259079E-15</v>
          </cell>
          <cell r="HO263">
            <v>-6.4392935428259079E-15</v>
          </cell>
          <cell r="HP263">
            <v>-6.4392935428259079E-15</v>
          </cell>
          <cell r="HQ263">
            <v>-6.4392935428259079E-15</v>
          </cell>
          <cell r="HR263">
            <v>-6.4392935428259079E-15</v>
          </cell>
          <cell r="HS263">
            <v>-6.4392935428259079E-15</v>
          </cell>
          <cell r="HT263">
            <v>-6.4392935428259079E-15</v>
          </cell>
          <cell r="HU263">
            <v>-6.4392935428259079E-15</v>
          </cell>
          <cell r="HV263">
            <v>-6.4392935428259079E-15</v>
          </cell>
          <cell r="HW263">
            <v>-6.4392935428259079E-15</v>
          </cell>
          <cell r="HX263">
            <v>-6.4392935428259079E-15</v>
          </cell>
          <cell r="HY263">
            <v>-6.4392935428259079E-15</v>
          </cell>
          <cell r="HZ263">
            <v>-6.4392935428259079E-15</v>
          </cell>
          <cell r="IA263">
            <v>-6.4392935428259079E-15</v>
          </cell>
          <cell r="IB263">
            <v>-6.4392935428259079E-15</v>
          </cell>
          <cell r="IC263">
            <v>-6.4392935428259079E-15</v>
          </cell>
          <cell r="ID263">
            <v>-6.4392935428259079E-15</v>
          </cell>
          <cell r="IE263">
            <v>-6.4392935428259079E-15</v>
          </cell>
          <cell r="IF263">
            <v>-6.4392935428259079E-15</v>
          </cell>
          <cell r="IG263">
            <v>-6.4392935428259079E-15</v>
          </cell>
          <cell r="IH263">
            <v>-6.4392935428259079E-15</v>
          </cell>
          <cell r="II263">
            <v>-6.4392935428259079E-15</v>
          </cell>
          <cell r="IJ263">
            <v>-6.4392935428259079E-15</v>
          </cell>
          <cell r="IK263">
            <v>-6.4392935428259079E-15</v>
          </cell>
          <cell r="IL263">
            <v>-6.4392935428259079E-15</v>
          </cell>
          <cell r="IM263">
            <v>-6.4392935428259079E-15</v>
          </cell>
        </row>
        <row r="264">
          <cell r="AG264">
            <v>0</v>
          </cell>
          <cell r="AL264">
            <v>0</v>
          </cell>
          <cell r="AQ264">
            <v>0</v>
          </cell>
          <cell r="AR264">
            <v>0</v>
          </cell>
          <cell r="AS264">
            <v>0</v>
          </cell>
          <cell r="AT264">
            <v>0</v>
          </cell>
          <cell r="AU264">
            <v>0</v>
          </cell>
          <cell r="AV264">
            <v>21.5</v>
          </cell>
          <cell r="AW264">
            <v>21.5</v>
          </cell>
          <cell r="AX264">
            <v>21.5</v>
          </cell>
          <cell r="AY264">
            <v>21.5</v>
          </cell>
          <cell r="AZ264">
            <v>21.5</v>
          </cell>
          <cell r="BA264">
            <v>21.5</v>
          </cell>
          <cell r="BB264">
            <v>21.5</v>
          </cell>
          <cell r="BC264">
            <v>21.5</v>
          </cell>
          <cell r="BD264">
            <v>21.5</v>
          </cell>
          <cell r="BE264">
            <v>21.5</v>
          </cell>
          <cell r="BF264">
            <v>20.783333333333335</v>
          </cell>
          <cell r="BG264">
            <v>20.06666666666667</v>
          </cell>
          <cell r="BH264">
            <v>19.350000000000005</v>
          </cell>
          <cell r="BI264">
            <v>18.63333333333334</v>
          </cell>
          <cell r="BJ264">
            <v>17.916666666666675</v>
          </cell>
          <cell r="BK264">
            <v>17.20000000000001</v>
          </cell>
          <cell r="BL264">
            <v>16.483333333333345</v>
          </cell>
          <cell r="BM264">
            <v>15.766666666666678</v>
          </cell>
          <cell r="BN264">
            <v>15.050000000000011</v>
          </cell>
          <cell r="BO264">
            <v>14.333333333333345</v>
          </cell>
          <cell r="BP264">
            <v>13.616666666666678</v>
          </cell>
          <cell r="BQ264">
            <v>12.900000000000011</v>
          </cell>
          <cell r="BR264">
            <v>12.183333333333344</v>
          </cell>
          <cell r="BS264">
            <v>11.466666666666677</v>
          </cell>
          <cell r="BT264">
            <v>10.750000000000011</v>
          </cell>
          <cell r="BU264">
            <v>10.033333333333344</v>
          </cell>
          <cell r="BV264">
            <v>9.3166666666666771</v>
          </cell>
          <cell r="BW264">
            <v>8.6000000000000103</v>
          </cell>
          <cell r="BX264">
            <v>7.8833333333333435</v>
          </cell>
          <cell r="BY264">
            <v>7.1666666666666767</v>
          </cell>
          <cell r="BZ264">
            <v>6.4500000000000099</v>
          </cell>
          <cell r="CA264">
            <v>5.7333333333333432</v>
          </cell>
          <cell r="CB264">
            <v>5.0166666666666764</v>
          </cell>
          <cell r="CC264">
            <v>4.3000000000000096</v>
          </cell>
          <cell r="CD264">
            <v>3.5833333333333428</v>
          </cell>
          <cell r="CE264">
            <v>2.866666666666676</v>
          </cell>
          <cell r="CF264">
            <v>2.1500000000000092</v>
          </cell>
          <cell r="CG264">
            <v>1.4333333333333425</v>
          </cell>
          <cell r="CH264">
            <v>0.71666666666667578</v>
          </cell>
          <cell r="CI264">
            <v>9.1038288019262836E-15</v>
          </cell>
          <cell r="CJ264">
            <v>9.1038288019262836E-15</v>
          </cell>
          <cell r="CK264">
            <v>9.1038288019262836E-15</v>
          </cell>
          <cell r="CL264">
            <v>9.1038288019262836E-15</v>
          </cell>
          <cell r="CM264">
            <v>9.1038288019262836E-15</v>
          </cell>
          <cell r="CN264">
            <v>9.1038288019262836E-15</v>
          </cell>
          <cell r="CO264">
            <v>9.1038288019262836E-15</v>
          </cell>
          <cell r="CP264">
            <v>9.1038288019262836E-15</v>
          </cell>
          <cell r="CQ264">
            <v>9.1038288019262836E-15</v>
          </cell>
          <cell r="CR264">
            <v>9.1038288019262836E-15</v>
          </cell>
          <cell r="CS264">
            <v>9.1038288019262836E-15</v>
          </cell>
          <cell r="CT264">
            <v>9.1038288019262836E-15</v>
          </cell>
          <cell r="CU264">
            <v>9.1038288019262836E-15</v>
          </cell>
          <cell r="CV264">
            <v>9.1038288019262836E-15</v>
          </cell>
          <cell r="CW264">
            <v>9.1038288019262836E-15</v>
          </cell>
          <cell r="CX264">
            <v>9.1038288019262836E-15</v>
          </cell>
          <cell r="CY264">
            <v>9.1038288019262836E-15</v>
          </cell>
          <cell r="CZ264">
            <v>9.1038288019262836E-15</v>
          </cell>
          <cell r="DA264">
            <v>9.1038288019262836E-15</v>
          </cell>
          <cell r="DB264">
            <v>9.1038288019262836E-15</v>
          </cell>
          <cell r="DC264">
            <v>9.1038288019262836E-15</v>
          </cell>
          <cell r="DD264">
            <v>9.1038288019262836E-15</v>
          </cell>
          <cell r="DE264">
            <v>9.1038288019262836E-15</v>
          </cell>
          <cell r="DF264">
            <v>9.1038288019262836E-15</v>
          </cell>
          <cell r="DG264">
            <v>9.1038288019262836E-15</v>
          </cell>
          <cell r="DH264">
            <v>9.1038288019262836E-15</v>
          </cell>
          <cell r="DI264">
            <v>9.1038288019262836E-15</v>
          </cell>
          <cell r="DJ264">
            <v>9.1038288019262836E-15</v>
          </cell>
          <cell r="DK264">
            <v>9.1038288019262836E-15</v>
          </cell>
          <cell r="DL264">
            <v>9.1038288019262836E-15</v>
          </cell>
          <cell r="DM264">
            <v>9.1038288019262836E-15</v>
          </cell>
          <cell r="DN264">
            <v>9.1038288019262836E-15</v>
          </cell>
          <cell r="DO264">
            <v>9.1038288019262836E-15</v>
          </cell>
          <cell r="DP264">
            <v>9.1038288019262836E-15</v>
          </cell>
          <cell r="DQ264">
            <v>9.1038288019262836E-15</v>
          </cell>
          <cell r="DR264">
            <v>9.1038288019262836E-15</v>
          </cell>
          <cell r="DS264">
            <v>9.1038288019262836E-15</v>
          </cell>
          <cell r="DT264">
            <v>9.1038288019262836E-15</v>
          </cell>
          <cell r="DU264">
            <v>9.1038288019262836E-15</v>
          </cell>
          <cell r="DV264">
            <v>9.1038288019262836E-15</v>
          </cell>
          <cell r="DW264">
            <v>9.1038288019262836E-15</v>
          </cell>
          <cell r="DX264">
            <v>9.1038288019262836E-15</v>
          </cell>
          <cell r="DY264">
            <v>9.1038288019262836E-15</v>
          </cell>
          <cell r="DZ264">
            <v>9.1038288019262836E-15</v>
          </cell>
          <cell r="EA264">
            <v>9.1038288019262836E-15</v>
          </cell>
          <cell r="EB264">
            <v>9.1038288019262836E-15</v>
          </cell>
          <cell r="EC264">
            <v>9.1038288019262836E-15</v>
          </cell>
          <cell r="ED264">
            <v>9.1038288019262836E-15</v>
          </cell>
          <cell r="EE264">
            <v>9.1038288019262836E-15</v>
          </cell>
          <cell r="EF264">
            <v>9.1038288019262836E-15</v>
          </cell>
          <cell r="EG264">
            <v>9.1038288019262836E-15</v>
          </cell>
          <cell r="EH264">
            <v>9.1038288019262836E-15</v>
          </cell>
          <cell r="EI264">
            <v>9.1038288019262836E-15</v>
          </cell>
          <cell r="EJ264">
            <v>9.1038288019262836E-15</v>
          </cell>
          <cell r="EK264">
            <v>9.1038288019262836E-15</v>
          </cell>
          <cell r="EL264">
            <v>9.1038288019262836E-15</v>
          </cell>
          <cell r="EM264">
            <v>9.1038288019262836E-15</v>
          </cell>
          <cell r="EN264">
            <v>9.1038288019262836E-15</v>
          </cell>
          <cell r="EO264">
            <v>9.1038288019262836E-15</v>
          </cell>
          <cell r="EP264">
            <v>9.1038288019262836E-15</v>
          </cell>
          <cell r="EQ264">
            <v>9.1038288019262836E-15</v>
          </cell>
          <cell r="ER264">
            <v>9.1038288019262836E-15</v>
          </cell>
          <cell r="ES264">
            <v>9.1038288019262836E-15</v>
          </cell>
          <cell r="ET264">
            <v>9.1038288019262836E-15</v>
          </cell>
          <cell r="EU264">
            <v>9.1038288019262836E-15</v>
          </cell>
          <cell r="EV264">
            <v>9.1038288019262836E-15</v>
          </cell>
          <cell r="EW264">
            <v>9.1038288019262836E-15</v>
          </cell>
          <cell r="EX264">
            <v>9.1038288019262836E-15</v>
          </cell>
          <cell r="EY264">
            <v>9.1038288019262836E-15</v>
          </cell>
          <cell r="EZ264">
            <v>9.1038288019262836E-15</v>
          </cell>
          <cell r="FA264">
            <v>9.1038288019262836E-15</v>
          </cell>
          <cell r="FB264">
            <v>9.1038288019262836E-15</v>
          </cell>
          <cell r="FC264">
            <v>9.1038288019262836E-15</v>
          </cell>
          <cell r="FD264">
            <v>9.1038288019262836E-15</v>
          </cell>
          <cell r="FE264">
            <v>9.1038288019262836E-15</v>
          </cell>
          <cell r="FF264">
            <v>9.1038288019262836E-15</v>
          </cell>
          <cell r="FG264">
            <v>9.1038288019262836E-15</v>
          </cell>
          <cell r="FH264">
            <v>9.1038288019262836E-15</v>
          </cell>
          <cell r="FI264">
            <v>9.1038288019262836E-15</v>
          </cell>
          <cell r="FJ264">
            <v>9.1038288019262836E-15</v>
          </cell>
          <cell r="FK264">
            <v>9.1038288019262836E-15</v>
          </cell>
          <cell r="FL264">
            <v>9.1038288019262836E-15</v>
          </cell>
          <cell r="FM264">
            <v>9.1038288019262836E-15</v>
          </cell>
          <cell r="FN264">
            <v>9.1038288019262836E-15</v>
          </cell>
          <cell r="FO264">
            <v>9.1038288019262836E-15</v>
          </cell>
          <cell r="FP264">
            <v>9.1038288019262836E-15</v>
          </cell>
          <cell r="FQ264">
            <v>9.1038288019262836E-15</v>
          </cell>
          <cell r="FR264">
            <v>9.1038288019262836E-15</v>
          </cell>
          <cell r="FS264">
            <v>9.1038288019262836E-15</v>
          </cell>
          <cell r="FT264">
            <v>9.1038288019262836E-15</v>
          </cell>
          <cell r="FU264">
            <v>9.1038288019262836E-15</v>
          </cell>
          <cell r="FV264">
            <v>9.1038288019262836E-15</v>
          </cell>
          <cell r="FW264">
            <v>9.1038288019262836E-15</v>
          </cell>
          <cell r="FX264">
            <v>9.1038288019262836E-15</v>
          </cell>
          <cell r="FY264">
            <v>9.1038288019262836E-15</v>
          </cell>
          <cell r="FZ264">
            <v>9.1038288019262836E-15</v>
          </cell>
          <cell r="GA264">
            <v>9.1038288019262836E-15</v>
          </cell>
          <cell r="GB264">
            <v>9.1038288019262836E-15</v>
          </cell>
          <cell r="GC264">
            <v>9.1038288019262836E-15</v>
          </cell>
          <cell r="GD264">
            <v>9.1038288019262836E-15</v>
          </cell>
          <cell r="GE264">
            <v>9.1038288019262836E-15</v>
          </cell>
          <cell r="GF264">
            <v>9.1038288019262836E-15</v>
          </cell>
          <cell r="GG264">
            <v>9.1038288019262836E-15</v>
          </cell>
          <cell r="GH264">
            <v>9.1038288019262836E-15</v>
          </cell>
          <cell r="GI264">
            <v>9.1038288019262836E-15</v>
          </cell>
          <cell r="GJ264">
            <v>9.1038288019262836E-15</v>
          </cell>
          <cell r="GK264">
            <v>9.1038288019262836E-15</v>
          </cell>
          <cell r="GL264">
            <v>9.1038288019262836E-15</v>
          </cell>
          <cell r="GM264">
            <v>9.1038288019262836E-15</v>
          </cell>
          <cell r="GN264">
            <v>9.1038288019262836E-15</v>
          </cell>
          <cell r="GO264">
            <v>9.1038288019262836E-15</v>
          </cell>
          <cell r="GP264">
            <v>9.1038288019262836E-15</v>
          </cell>
          <cell r="GQ264">
            <v>9.1038288019262836E-15</v>
          </cell>
          <cell r="GR264">
            <v>9.1038288019262836E-15</v>
          </cell>
          <cell r="GS264">
            <v>9.1038288019262836E-15</v>
          </cell>
          <cell r="GT264">
            <v>9.1038288019262836E-15</v>
          </cell>
          <cell r="GU264">
            <v>9.1038288019262836E-15</v>
          </cell>
          <cell r="GV264">
            <v>9.1038288019262836E-15</v>
          </cell>
          <cell r="GW264">
            <v>9.1038288019262836E-15</v>
          </cell>
          <cell r="GX264">
            <v>9.1038288019262836E-15</v>
          </cell>
          <cell r="GY264">
            <v>9.1038288019262836E-15</v>
          </cell>
          <cell r="GZ264">
            <v>9.1038288019262836E-15</v>
          </cell>
          <cell r="HA264">
            <v>9.1038288019262836E-15</v>
          </cell>
          <cell r="HB264">
            <v>9.1038288019262836E-15</v>
          </cell>
          <cell r="HC264">
            <v>9.1038288019262836E-15</v>
          </cell>
          <cell r="HD264">
            <v>9.1038288019262836E-15</v>
          </cell>
          <cell r="HE264">
            <v>9.1038288019262836E-15</v>
          </cell>
          <cell r="HF264">
            <v>9.1038288019262836E-15</v>
          </cell>
          <cell r="HG264">
            <v>9.1038288019262836E-15</v>
          </cell>
          <cell r="HH264">
            <v>9.1038288019262836E-15</v>
          </cell>
          <cell r="HI264">
            <v>9.1038288019262836E-15</v>
          </cell>
          <cell r="HJ264">
            <v>9.1038288019262836E-15</v>
          </cell>
          <cell r="HK264">
            <v>9.1038288019262836E-15</v>
          </cell>
          <cell r="HL264">
            <v>9.1038288019262836E-15</v>
          </cell>
          <cell r="HM264">
            <v>9.1038288019262836E-15</v>
          </cell>
          <cell r="HN264">
            <v>9.1038288019262836E-15</v>
          </cell>
          <cell r="HO264">
            <v>9.1038288019262836E-15</v>
          </cell>
          <cell r="HP264">
            <v>9.1038288019262836E-15</v>
          </cell>
          <cell r="HQ264">
            <v>9.1038288019262836E-15</v>
          </cell>
          <cell r="HR264">
            <v>9.1038288019262836E-15</v>
          </cell>
          <cell r="HS264">
            <v>9.1038288019262836E-15</v>
          </cell>
          <cell r="HT264">
            <v>9.1038288019262836E-15</v>
          </cell>
          <cell r="HU264">
            <v>9.1038288019262836E-15</v>
          </cell>
          <cell r="HV264">
            <v>9.1038288019262836E-15</v>
          </cell>
          <cell r="HW264">
            <v>9.1038288019262836E-15</v>
          </cell>
          <cell r="HX264">
            <v>9.1038288019262836E-15</v>
          </cell>
          <cell r="HY264">
            <v>9.1038288019262836E-15</v>
          </cell>
          <cell r="HZ264">
            <v>9.1038288019262836E-15</v>
          </cell>
          <cell r="IA264">
            <v>9.1038288019262836E-15</v>
          </cell>
          <cell r="IB264">
            <v>9.1038288019262836E-15</v>
          </cell>
          <cell r="IC264">
            <v>9.1038288019262836E-15</v>
          </cell>
          <cell r="ID264">
            <v>9.1038288019262836E-15</v>
          </cell>
          <cell r="IE264">
            <v>9.1038288019262836E-15</v>
          </cell>
          <cell r="IF264">
            <v>9.1038288019262836E-15</v>
          </cell>
          <cell r="IG264">
            <v>9.1038288019262836E-15</v>
          </cell>
          <cell r="IH264">
            <v>9.1038288019262836E-15</v>
          </cell>
          <cell r="II264">
            <v>9.1038288019262836E-15</v>
          </cell>
          <cell r="IJ264">
            <v>9.1038288019262836E-15</v>
          </cell>
          <cell r="IK264">
            <v>9.1038288019262836E-15</v>
          </cell>
          <cell r="IL264">
            <v>9.1038288019262836E-15</v>
          </cell>
          <cell r="IM264">
            <v>9.1038288019262836E-15</v>
          </cell>
        </row>
        <row r="265">
          <cell r="AG265">
            <v>0</v>
          </cell>
          <cell r="AL265">
            <v>0</v>
          </cell>
          <cell r="AQ265">
            <v>0</v>
          </cell>
          <cell r="AR265">
            <v>0</v>
          </cell>
          <cell r="AS265">
            <v>0</v>
          </cell>
          <cell r="AT265">
            <v>0</v>
          </cell>
          <cell r="AU265">
            <v>0</v>
          </cell>
          <cell r="AV265">
            <v>0</v>
          </cell>
          <cell r="AW265">
            <v>22.5</v>
          </cell>
          <cell r="AX265">
            <v>22.5</v>
          </cell>
          <cell r="AY265">
            <v>22.5</v>
          </cell>
          <cell r="AZ265">
            <v>22.5</v>
          </cell>
          <cell r="BA265">
            <v>22.5</v>
          </cell>
          <cell r="BB265">
            <v>22.5</v>
          </cell>
          <cell r="BC265">
            <v>22.5</v>
          </cell>
          <cell r="BD265">
            <v>22.5</v>
          </cell>
          <cell r="BE265">
            <v>22.5</v>
          </cell>
          <cell r="BF265">
            <v>22.5</v>
          </cell>
          <cell r="BG265">
            <v>21.75</v>
          </cell>
          <cell r="BH265">
            <v>21</v>
          </cell>
          <cell r="BI265">
            <v>20.25</v>
          </cell>
          <cell r="BJ265">
            <v>19.5</v>
          </cell>
          <cell r="BK265">
            <v>18.75</v>
          </cell>
          <cell r="BL265">
            <v>18</v>
          </cell>
          <cell r="BM265">
            <v>17.25</v>
          </cell>
          <cell r="BN265">
            <v>16.5</v>
          </cell>
          <cell r="BO265">
            <v>15.75</v>
          </cell>
          <cell r="BP265">
            <v>15</v>
          </cell>
          <cell r="BQ265">
            <v>14.25</v>
          </cell>
          <cell r="BR265">
            <v>13.5</v>
          </cell>
          <cell r="BS265">
            <v>12.75</v>
          </cell>
          <cell r="BT265">
            <v>12</v>
          </cell>
          <cell r="BU265">
            <v>11.25</v>
          </cell>
          <cell r="BV265">
            <v>10.5</v>
          </cell>
          <cell r="BW265">
            <v>9.75</v>
          </cell>
          <cell r="BX265">
            <v>9</v>
          </cell>
          <cell r="BY265">
            <v>8.25</v>
          </cell>
          <cell r="BZ265">
            <v>7.5</v>
          </cell>
          <cell r="CA265">
            <v>6.75</v>
          </cell>
          <cell r="CB265">
            <v>6</v>
          </cell>
          <cell r="CC265">
            <v>5.25</v>
          </cell>
          <cell r="CD265">
            <v>4.5</v>
          </cell>
          <cell r="CE265">
            <v>3.75</v>
          </cell>
          <cell r="CF265">
            <v>3</v>
          </cell>
          <cell r="CG265">
            <v>2.25</v>
          </cell>
          <cell r="CH265">
            <v>1.5</v>
          </cell>
          <cell r="CI265">
            <v>0.75</v>
          </cell>
          <cell r="CJ265">
            <v>0</v>
          </cell>
          <cell r="CK265">
            <v>0</v>
          </cell>
          <cell r="CL265">
            <v>0</v>
          </cell>
          <cell r="CM265">
            <v>0</v>
          </cell>
          <cell r="CN265">
            <v>0</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Q265">
            <v>0</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E265">
            <v>0</v>
          </cell>
          <cell r="GF265">
            <v>0</v>
          </cell>
          <cell r="GG265">
            <v>0</v>
          </cell>
          <cell r="GH265">
            <v>0</v>
          </cell>
          <cell r="GI265">
            <v>0</v>
          </cell>
          <cell r="GJ265">
            <v>0</v>
          </cell>
          <cell r="GK265">
            <v>0</v>
          </cell>
          <cell r="GL265">
            <v>0</v>
          </cell>
          <cell r="GM265">
            <v>0</v>
          </cell>
          <cell r="GN265">
            <v>0</v>
          </cell>
          <cell r="GO265">
            <v>0</v>
          </cell>
          <cell r="GP265">
            <v>0</v>
          </cell>
          <cell r="GQ265">
            <v>0</v>
          </cell>
          <cell r="GR265">
            <v>0</v>
          </cell>
          <cell r="GS265">
            <v>0</v>
          </cell>
          <cell r="GT265">
            <v>0</v>
          </cell>
          <cell r="GU265">
            <v>0</v>
          </cell>
          <cell r="GV265">
            <v>0</v>
          </cell>
          <cell r="GW265">
            <v>0</v>
          </cell>
          <cell r="GX265">
            <v>0</v>
          </cell>
          <cell r="GY265">
            <v>0</v>
          </cell>
          <cell r="GZ265">
            <v>0</v>
          </cell>
          <cell r="HA265">
            <v>0</v>
          </cell>
          <cell r="HB265">
            <v>0</v>
          </cell>
          <cell r="HC265">
            <v>0</v>
          </cell>
          <cell r="HD265">
            <v>0</v>
          </cell>
          <cell r="HE265">
            <v>0</v>
          </cell>
          <cell r="HF265">
            <v>0</v>
          </cell>
          <cell r="HG265">
            <v>0</v>
          </cell>
          <cell r="HH265">
            <v>0</v>
          </cell>
          <cell r="HI265">
            <v>0</v>
          </cell>
          <cell r="HJ265">
            <v>0</v>
          </cell>
          <cell r="HK265">
            <v>0</v>
          </cell>
          <cell r="HL265">
            <v>0</v>
          </cell>
          <cell r="HM265">
            <v>0</v>
          </cell>
          <cell r="HN265">
            <v>0</v>
          </cell>
          <cell r="HO265">
            <v>0</v>
          </cell>
          <cell r="HP265">
            <v>0</v>
          </cell>
          <cell r="HQ265">
            <v>0</v>
          </cell>
          <cell r="HR265">
            <v>0</v>
          </cell>
          <cell r="HS265">
            <v>0</v>
          </cell>
          <cell r="HT265">
            <v>0</v>
          </cell>
          <cell r="HU265">
            <v>0</v>
          </cell>
          <cell r="HV265">
            <v>0</v>
          </cell>
          <cell r="HW265">
            <v>0</v>
          </cell>
          <cell r="HX265">
            <v>0</v>
          </cell>
          <cell r="HY265">
            <v>0</v>
          </cell>
          <cell r="HZ265">
            <v>0</v>
          </cell>
          <cell r="IA265">
            <v>0</v>
          </cell>
          <cell r="IB265">
            <v>0</v>
          </cell>
          <cell r="IC265">
            <v>0</v>
          </cell>
          <cell r="ID265">
            <v>0</v>
          </cell>
          <cell r="IE265">
            <v>0</v>
          </cell>
          <cell r="IF265">
            <v>0</v>
          </cell>
          <cell r="IG265">
            <v>0</v>
          </cell>
          <cell r="IH265">
            <v>0</v>
          </cell>
          <cell r="II265">
            <v>0</v>
          </cell>
          <cell r="IJ265">
            <v>0</v>
          </cell>
          <cell r="IK265">
            <v>0</v>
          </cell>
          <cell r="IL265">
            <v>0</v>
          </cell>
          <cell r="IM265">
            <v>0</v>
          </cell>
        </row>
        <row r="266">
          <cell r="AL266">
            <v>5.0000000000000001E-3</v>
          </cell>
          <cell r="AQ266">
            <v>5.0000000000000001E-3</v>
          </cell>
          <cell r="AR266">
            <v>5.0000000000000001E-3</v>
          </cell>
          <cell r="AS266">
            <v>5.0000000000000001E-3</v>
          </cell>
          <cell r="AT266">
            <v>5.0000000000000001E-3</v>
          </cell>
          <cell r="AU266">
            <v>5.0000000000000001E-3</v>
          </cell>
          <cell r="AV266">
            <v>5.0000000000000001E-3</v>
          </cell>
          <cell r="AW266">
            <v>5.0000000000000001E-3</v>
          </cell>
          <cell r="AX266">
            <v>5.0000000000000001E-3</v>
          </cell>
          <cell r="AY266">
            <v>5.0000000000000001E-3</v>
          </cell>
          <cell r="AZ266">
            <v>5.0000000000000001E-3</v>
          </cell>
          <cell r="BA266">
            <v>0.33333333333333331</v>
          </cell>
          <cell r="BB266">
            <v>0.33333333333333331</v>
          </cell>
          <cell r="BC266">
            <v>0.33333333333333331</v>
          </cell>
          <cell r="BD266">
            <v>0.33333333333333331</v>
          </cell>
          <cell r="BE266">
            <v>0.33333333333333331</v>
          </cell>
          <cell r="BF266">
            <v>0.33333333333333331</v>
          </cell>
          <cell r="BG266">
            <v>0.33333333333333331</v>
          </cell>
          <cell r="BH266">
            <v>0.33333333333333331</v>
          </cell>
          <cell r="BI266">
            <v>0.33333333333333331</v>
          </cell>
          <cell r="BJ266">
            <v>0.33333333333333331</v>
          </cell>
          <cell r="BK266">
            <v>0.33333333333333331</v>
          </cell>
          <cell r="BL266">
            <v>0.33333333333333331</v>
          </cell>
          <cell r="BM266">
            <v>0.33333333333333331</v>
          </cell>
          <cell r="BN266">
            <v>0.33333333333333331</v>
          </cell>
          <cell r="BO266">
            <v>0.33333333333333331</v>
          </cell>
          <cell r="BP266">
            <v>0.33333333333333331</v>
          </cell>
          <cell r="BQ266">
            <v>0.33333333333333331</v>
          </cell>
          <cell r="BR266">
            <v>0.33333333333333331</v>
          </cell>
          <cell r="BS266">
            <v>0.33333333333333331</v>
          </cell>
          <cell r="BT266">
            <v>0.33333333333333331</v>
          </cell>
          <cell r="BU266">
            <v>0.33333333333333331</v>
          </cell>
          <cell r="BV266">
            <v>0.33333333333333331</v>
          </cell>
          <cell r="BW266">
            <v>0.33333333333333331</v>
          </cell>
          <cell r="BX266">
            <v>0.33333333333333331</v>
          </cell>
          <cell r="BY266">
            <v>0.33333333333333331</v>
          </cell>
          <cell r="BZ266">
            <v>0.33333333333333331</v>
          </cell>
          <cell r="CA266">
            <v>0.33333333333333331</v>
          </cell>
          <cell r="CB266">
            <v>0.33333333333333331</v>
          </cell>
          <cell r="CC266">
            <v>0.33333333333333331</v>
          </cell>
          <cell r="CD266">
            <v>5.0000000000000001E-3</v>
          </cell>
          <cell r="CE266">
            <v>5.0000000000000001E-3</v>
          </cell>
          <cell r="CF266">
            <v>5.0000000000000001E-3</v>
          </cell>
          <cell r="CG266">
            <v>5.0000000000000001E-3</v>
          </cell>
          <cell r="CH266">
            <v>5.0000000000000001E-3</v>
          </cell>
          <cell r="CI266">
            <v>5.0000000000000001E-3</v>
          </cell>
          <cell r="CJ266">
            <v>5.0000000000000001E-3</v>
          </cell>
          <cell r="CK266">
            <v>5.0000000000000001E-3</v>
          </cell>
          <cell r="CL266">
            <v>5.0000000000000001E-3</v>
          </cell>
          <cell r="CM266">
            <v>5.0000000000000001E-3</v>
          </cell>
          <cell r="CN266">
            <v>5.0000000000000001E-3</v>
          </cell>
          <cell r="CO266">
            <v>5.0000000000000001E-3</v>
          </cell>
          <cell r="CP266">
            <v>5.0000000000000001E-3</v>
          </cell>
          <cell r="CQ266">
            <v>5.0000000000000001E-3</v>
          </cell>
          <cell r="CR266">
            <v>5.0000000000000001E-3</v>
          </cell>
          <cell r="CS266">
            <v>5.0000000000000001E-3</v>
          </cell>
          <cell r="CT266">
            <v>5.0000000000000001E-3</v>
          </cell>
          <cell r="CU266">
            <v>5.0000000000000001E-3</v>
          </cell>
          <cell r="CV266">
            <v>5.0000000000000001E-3</v>
          </cell>
          <cell r="CW266">
            <v>5.0000000000000001E-3</v>
          </cell>
          <cell r="CX266">
            <v>5.0000000000000001E-3</v>
          </cell>
          <cell r="CY266">
            <v>5.0000000000000001E-3</v>
          </cell>
          <cell r="CZ266">
            <v>5.0000000000000001E-3</v>
          </cell>
          <cell r="DA266">
            <v>5.0000000000000001E-3</v>
          </cell>
          <cell r="DB266">
            <v>5.0000000000000001E-3</v>
          </cell>
          <cell r="DC266">
            <v>5.0000000000000001E-3</v>
          </cell>
          <cell r="DD266">
            <v>5.0000000000000001E-3</v>
          </cell>
          <cell r="DE266">
            <v>5.0000000000000001E-3</v>
          </cell>
          <cell r="DF266">
            <v>5.0000000000000001E-3</v>
          </cell>
          <cell r="DG266">
            <v>5.0000000000000001E-3</v>
          </cell>
          <cell r="DH266">
            <v>5.0000000000000001E-3</v>
          </cell>
          <cell r="DI266">
            <v>5.0000000000000001E-3</v>
          </cell>
          <cell r="DJ266">
            <v>5.0000000000000001E-3</v>
          </cell>
          <cell r="DK266">
            <v>5.0000000000000001E-3</v>
          </cell>
          <cell r="DL266">
            <v>5.0000000000000001E-3</v>
          </cell>
          <cell r="DM266">
            <v>5.0000000000000001E-3</v>
          </cell>
          <cell r="DN266">
            <v>5.0000000000000001E-3</v>
          </cell>
          <cell r="DO266">
            <v>5.0000000000000001E-3</v>
          </cell>
          <cell r="DP266">
            <v>5.0000000000000001E-3</v>
          </cell>
          <cell r="DQ266">
            <v>5.0000000000000001E-3</v>
          </cell>
          <cell r="DR266">
            <v>5.0000000000000001E-3</v>
          </cell>
          <cell r="DS266">
            <v>5.0000000000000001E-3</v>
          </cell>
          <cell r="DT266">
            <v>5.0000000000000001E-3</v>
          </cell>
          <cell r="DU266">
            <v>5.0000000000000001E-3</v>
          </cell>
          <cell r="DV266">
            <v>5.0000000000000001E-3</v>
          </cell>
          <cell r="DW266">
            <v>5.0000000000000001E-3</v>
          </cell>
          <cell r="DX266">
            <v>5.0000000000000001E-3</v>
          </cell>
          <cell r="DY266">
            <v>5.0000000000000001E-3</v>
          </cell>
          <cell r="DZ266">
            <v>5.0000000000000001E-3</v>
          </cell>
          <cell r="EA266">
            <v>5.0000000000000001E-3</v>
          </cell>
          <cell r="EB266">
            <v>5.0000000000000001E-3</v>
          </cell>
          <cell r="EC266">
            <v>5.0000000000000001E-3</v>
          </cell>
          <cell r="ED266">
            <v>5.0000000000000001E-3</v>
          </cell>
          <cell r="EE266">
            <v>5.0000000000000001E-3</v>
          </cell>
          <cell r="EF266">
            <v>5.0000000000000001E-3</v>
          </cell>
          <cell r="EG266">
            <v>5.0000000000000001E-3</v>
          </cell>
          <cell r="EH266">
            <v>5.0000000000000001E-3</v>
          </cell>
          <cell r="EI266">
            <v>5.0000000000000001E-3</v>
          </cell>
          <cell r="EJ266">
            <v>5.0000000000000001E-3</v>
          </cell>
          <cell r="EK266">
            <v>5.0000000000000001E-3</v>
          </cell>
          <cell r="EL266">
            <v>5.0000000000000001E-3</v>
          </cell>
          <cell r="EM266">
            <v>5.0000000000000001E-3</v>
          </cell>
          <cell r="EN266">
            <v>5.0000000000000001E-3</v>
          </cell>
          <cell r="EO266">
            <v>5.0000000000000001E-3</v>
          </cell>
          <cell r="EP266">
            <v>5.0000000000000001E-3</v>
          </cell>
          <cell r="EQ266">
            <v>5.0000000000000001E-3</v>
          </cell>
          <cell r="ER266">
            <v>5.0000000000000001E-3</v>
          </cell>
          <cell r="ES266">
            <v>5.0000000000000001E-3</v>
          </cell>
          <cell r="ET266">
            <v>5.0000000000000001E-3</v>
          </cell>
          <cell r="EU266">
            <v>5.0000000000000001E-3</v>
          </cell>
          <cell r="EV266">
            <v>5.0000000000000001E-3</v>
          </cell>
          <cell r="EW266">
            <v>5.0000000000000001E-3</v>
          </cell>
          <cell r="EX266">
            <v>5.0000000000000001E-3</v>
          </cell>
          <cell r="EY266">
            <v>5.0000000000000001E-3</v>
          </cell>
          <cell r="EZ266">
            <v>5.0000000000000001E-3</v>
          </cell>
          <cell r="FA266">
            <v>5.0000000000000001E-3</v>
          </cell>
          <cell r="FB266">
            <v>5.0000000000000001E-3</v>
          </cell>
          <cell r="FC266">
            <v>5.0000000000000001E-3</v>
          </cell>
          <cell r="FD266">
            <v>5.0000000000000001E-3</v>
          </cell>
          <cell r="FE266">
            <v>5.0000000000000001E-3</v>
          </cell>
          <cell r="FF266">
            <v>5.0000000000000001E-3</v>
          </cell>
          <cell r="FG266">
            <v>5.0000000000000001E-3</v>
          </cell>
          <cell r="FH266">
            <v>5.0000000000000001E-3</v>
          </cell>
          <cell r="FI266">
            <v>5.0000000000000001E-3</v>
          </cell>
          <cell r="FJ266">
            <v>5.0000000000000001E-3</v>
          </cell>
          <cell r="FK266">
            <v>5.0000000000000001E-3</v>
          </cell>
          <cell r="FL266">
            <v>5.0000000000000001E-3</v>
          </cell>
          <cell r="FM266">
            <v>5.0000000000000001E-3</v>
          </cell>
          <cell r="FN266">
            <v>5.0000000000000001E-3</v>
          </cell>
          <cell r="FO266">
            <v>5.0000000000000001E-3</v>
          </cell>
          <cell r="FP266">
            <v>5.0000000000000001E-3</v>
          </cell>
          <cell r="FQ266">
            <v>5.0000000000000001E-3</v>
          </cell>
          <cell r="FR266">
            <v>5.0000000000000001E-3</v>
          </cell>
          <cell r="FS266">
            <v>5.0000000000000001E-3</v>
          </cell>
          <cell r="FT266">
            <v>5.0000000000000001E-3</v>
          </cell>
          <cell r="FU266">
            <v>5.0000000000000001E-3</v>
          </cell>
          <cell r="FV266">
            <v>5.0000000000000001E-3</v>
          </cell>
          <cell r="FW266">
            <v>5.0000000000000001E-3</v>
          </cell>
          <cell r="FX266">
            <v>5.0000000000000001E-3</v>
          </cell>
          <cell r="FY266">
            <v>5.0000000000000001E-3</v>
          </cell>
          <cell r="FZ266">
            <v>5.0000000000000001E-3</v>
          </cell>
          <cell r="GA266">
            <v>5.0000000000000001E-3</v>
          </cell>
          <cell r="GB266">
            <v>5.0000000000000001E-3</v>
          </cell>
          <cell r="GC266">
            <v>5.0000000000000001E-3</v>
          </cell>
          <cell r="GD266">
            <v>5.0000000000000001E-3</v>
          </cell>
          <cell r="GE266">
            <v>5.0000000000000001E-3</v>
          </cell>
          <cell r="GF266">
            <v>5.0000000000000001E-3</v>
          </cell>
          <cell r="GG266">
            <v>5.0000000000000001E-3</v>
          </cell>
          <cell r="GH266">
            <v>5.0000000000000001E-3</v>
          </cell>
          <cell r="GI266">
            <v>5.0000000000000001E-3</v>
          </cell>
          <cell r="GJ266">
            <v>5.0000000000000001E-3</v>
          </cell>
          <cell r="GK266">
            <v>5.0000000000000001E-3</v>
          </cell>
          <cell r="GL266">
            <v>5.0000000000000001E-3</v>
          </cell>
          <cell r="GM266">
            <v>5.0000000000000001E-3</v>
          </cell>
          <cell r="GN266">
            <v>5.0000000000000001E-3</v>
          </cell>
          <cell r="GO266">
            <v>5.0000000000000001E-3</v>
          </cell>
          <cell r="GP266">
            <v>5.0000000000000001E-3</v>
          </cell>
          <cell r="GQ266">
            <v>5.0000000000000001E-3</v>
          </cell>
          <cell r="GR266">
            <v>5.0000000000000001E-3</v>
          </cell>
          <cell r="GS266">
            <v>5.0000000000000001E-3</v>
          </cell>
          <cell r="GT266">
            <v>5.0000000000000001E-3</v>
          </cell>
          <cell r="GU266">
            <v>5.0000000000000001E-3</v>
          </cell>
        </row>
        <row r="267">
          <cell r="AV267">
            <v>0</v>
          </cell>
          <cell r="AW267">
            <v>0</v>
          </cell>
          <cell r="AX267">
            <v>0</v>
          </cell>
          <cell r="AY267">
            <v>0</v>
          </cell>
          <cell r="AZ267">
            <v>0.6</v>
          </cell>
          <cell r="BA267">
            <v>1.0066666666666666</v>
          </cell>
          <cell r="BB267">
            <v>0.36666666666666664</v>
          </cell>
          <cell r="BC267">
            <v>0.36666666666666664</v>
          </cell>
          <cell r="BD267">
            <v>0.36666666666666664</v>
          </cell>
          <cell r="BE267">
            <v>0.36666666666666664</v>
          </cell>
          <cell r="BF267">
            <v>0.36666666666666664</v>
          </cell>
          <cell r="BG267">
            <v>0.36666666666666664</v>
          </cell>
          <cell r="BH267">
            <v>0.36666666666666664</v>
          </cell>
          <cell r="BI267">
            <v>0.36666666666666664</v>
          </cell>
          <cell r="BJ267">
            <v>0.36666666666666664</v>
          </cell>
          <cell r="BK267">
            <v>0.36666666666666664</v>
          </cell>
          <cell r="BL267">
            <v>0.36666666666666664</v>
          </cell>
          <cell r="BM267">
            <v>0.36666666666666664</v>
          </cell>
          <cell r="BN267">
            <v>0.36666666666666664</v>
          </cell>
          <cell r="BO267">
            <v>0.36666666666666664</v>
          </cell>
          <cell r="BP267">
            <v>0.36666666666666664</v>
          </cell>
          <cell r="BQ267">
            <v>0.36666666666666664</v>
          </cell>
          <cell r="BR267">
            <v>0.36666666666666664</v>
          </cell>
          <cell r="BS267">
            <v>0.36666666666666664</v>
          </cell>
          <cell r="BT267">
            <v>0.36666666666666664</v>
          </cell>
          <cell r="BU267">
            <v>0.36666666666666664</v>
          </cell>
          <cell r="BV267">
            <v>0.36666666666666664</v>
          </cell>
          <cell r="BW267">
            <v>0.36666666666666664</v>
          </cell>
          <cell r="BX267">
            <v>0.36666666666666664</v>
          </cell>
          <cell r="BY267">
            <v>0.36666666666666664</v>
          </cell>
          <cell r="BZ267">
            <v>0.36666666666666664</v>
          </cell>
          <cell r="CA267">
            <v>0.36666666666666664</v>
          </cell>
          <cell r="CB267">
            <v>0.36666666666666664</v>
          </cell>
          <cell r="CC267">
            <v>0.36666666666666664</v>
          </cell>
          <cell r="CD267">
            <v>0.36666666666666664</v>
          </cell>
          <cell r="CE267">
            <v>2.0633333333333335</v>
          </cell>
          <cell r="CF267">
            <v>2.0633333333333335</v>
          </cell>
          <cell r="CG267">
            <v>1.7366666666666668</v>
          </cell>
          <cell r="CH267">
            <v>1.3933333333333333</v>
          </cell>
          <cell r="CI267">
            <v>0.96666666666666667</v>
          </cell>
          <cell r="CJ267">
            <v>0.48333333333333334</v>
          </cell>
        </row>
        <row r="268">
          <cell r="AB268">
            <v>0</v>
          </cell>
          <cell r="AG268">
            <v>0</v>
          </cell>
          <cell r="AL268">
            <v>0</v>
          </cell>
          <cell r="AQ268">
            <v>6.7349999999999993E-2</v>
          </cell>
          <cell r="AR268">
            <v>0.17485000000000001</v>
          </cell>
          <cell r="AS268">
            <v>0.26235000000000003</v>
          </cell>
          <cell r="AT268">
            <v>0.35485</v>
          </cell>
          <cell r="AU268">
            <v>0.45235000000000003</v>
          </cell>
          <cell r="AV268">
            <v>0.55485000000000007</v>
          </cell>
          <cell r="AW268">
            <v>0.66235000000000011</v>
          </cell>
          <cell r="AX268">
            <v>0.77485000000000015</v>
          </cell>
          <cell r="AY268">
            <v>0.77485000000000015</v>
          </cell>
          <cell r="AZ268">
            <v>0.77485000000000015</v>
          </cell>
          <cell r="BA268">
            <v>0.77260500000000021</v>
          </cell>
          <cell r="BB268">
            <v>0.76677666666666688</v>
          </cell>
          <cell r="BC268">
            <v>0.75803166666666688</v>
          </cell>
          <cell r="BD268">
            <v>0.74620333333333355</v>
          </cell>
          <cell r="BE268">
            <v>0.73112500000000014</v>
          </cell>
          <cell r="BF268">
            <v>0.71263000000000021</v>
          </cell>
          <cell r="BG268">
            <v>0.69055166666666679</v>
          </cell>
          <cell r="BH268">
            <v>0.66472333333333344</v>
          </cell>
          <cell r="BI268">
            <v>0.64097333333333339</v>
          </cell>
          <cell r="BJ268">
            <v>0.61705666666666681</v>
          </cell>
          <cell r="BK268">
            <v>0.59297333333333346</v>
          </cell>
          <cell r="BL268">
            <v>0.56872333333333347</v>
          </cell>
          <cell r="BM268">
            <v>0.54206166666666677</v>
          </cell>
          <cell r="BN268">
            <v>0.51523333333333354</v>
          </cell>
          <cell r="BO268">
            <v>0.48823833333333344</v>
          </cell>
          <cell r="BP268">
            <v>0.46107666666666675</v>
          </cell>
          <cell r="BQ268">
            <v>0.43374833333333346</v>
          </cell>
          <cell r="BR268">
            <v>0.40625333333333347</v>
          </cell>
          <cell r="BS268">
            <v>0.37859166666666677</v>
          </cell>
          <cell r="BT268">
            <v>0.35076333333333343</v>
          </cell>
          <cell r="BU268">
            <v>0.32276833333333338</v>
          </cell>
          <cell r="BV268">
            <v>0.29985666666666672</v>
          </cell>
          <cell r="BW268">
            <v>0.27694500000000005</v>
          </cell>
          <cell r="BX268">
            <v>0.25403333333333339</v>
          </cell>
          <cell r="BY268">
            <v>0.23112166666666673</v>
          </cell>
          <cell r="BZ268">
            <v>0.20821000000000006</v>
          </cell>
          <cell r="CA268">
            <v>0.18529833333333337</v>
          </cell>
          <cell r="CB268">
            <v>0.16238666666666668</v>
          </cell>
          <cell r="CC268">
            <v>0.13947500000000002</v>
          </cell>
          <cell r="CD268">
            <v>0.11656333333333335</v>
          </cell>
          <cell r="CE268">
            <v>9.5896666666666686E-2</v>
          </cell>
          <cell r="CF268">
            <v>7.8813333333333346E-2</v>
          </cell>
          <cell r="CG268">
            <v>6.1730000000000014E-2</v>
          </cell>
          <cell r="CH268">
            <v>4.7730000000000022E-2</v>
          </cell>
          <cell r="CI268">
            <v>3.698000000000002E-2</v>
          </cell>
          <cell r="CJ268">
            <v>2.9646666666666686E-2</v>
          </cell>
          <cell r="CK268">
            <v>2.5896666666666686E-2</v>
          </cell>
          <cell r="CL268">
            <v>2.5896666666666686E-2</v>
          </cell>
          <cell r="CM268">
            <v>2.5896666666666686E-2</v>
          </cell>
          <cell r="CN268">
            <v>2.5896666666666686E-2</v>
          </cell>
          <cell r="CO268">
            <v>2.5896666666666686E-2</v>
          </cell>
          <cell r="CP268">
            <v>2.5896666666666686E-2</v>
          </cell>
          <cell r="CQ268">
            <v>2.5896666666666686E-2</v>
          </cell>
          <cell r="CR268">
            <v>2.5896666666666686E-2</v>
          </cell>
          <cell r="CS268">
            <v>2.5896666666666686E-2</v>
          </cell>
          <cell r="CT268">
            <v>2.5896666666666686E-2</v>
          </cell>
          <cell r="CU268">
            <v>2.5896666666666686E-2</v>
          </cell>
          <cell r="CV268">
            <v>2.5896666666666686E-2</v>
          </cell>
          <cell r="CW268">
            <v>2.5896666666666686E-2</v>
          </cell>
          <cell r="CX268">
            <v>2.5896666666666686E-2</v>
          </cell>
          <cell r="CY268">
            <v>2.5896666666666686E-2</v>
          </cell>
          <cell r="CZ268">
            <v>2.5896666666666686E-2</v>
          </cell>
          <cell r="DA268">
            <v>2.5896666666666686E-2</v>
          </cell>
          <cell r="DB268">
            <v>2.5896666666666686E-2</v>
          </cell>
          <cell r="DC268">
            <v>2.5896666666666686E-2</v>
          </cell>
          <cell r="DD268">
            <v>2.5896666666666686E-2</v>
          </cell>
          <cell r="DE268">
            <v>2.5896666666666686E-2</v>
          </cell>
          <cell r="DF268">
            <v>2.5896666666666686E-2</v>
          </cell>
          <cell r="DG268">
            <v>2.5896666666666686E-2</v>
          </cell>
          <cell r="DH268">
            <v>2.5896666666666686E-2</v>
          </cell>
          <cell r="DI268">
            <v>2.5896666666666686E-2</v>
          </cell>
          <cell r="DJ268">
            <v>2.5896666666666686E-2</v>
          </cell>
          <cell r="DK268">
            <v>2.5896666666666686E-2</v>
          </cell>
          <cell r="DL268">
            <v>2.5896666666666686E-2</v>
          </cell>
          <cell r="DM268">
            <v>2.5896666666666686E-2</v>
          </cell>
          <cell r="DN268">
            <v>2.5896666666666686E-2</v>
          </cell>
          <cell r="DO268">
            <v>2.5896666666666686E-2</v>
          </cell>
          <cell r="DP268">
            <v>2.5896666666666686E-2</v>
          </cell>
          <cell r="DQ268">
            <v>2.5896666666666686E-2</v>
          </cell>
          <cell r="DR268">
            <v>2.5896666666666686E-2</v>
          </cell>
          <cell r="DS268">
            <v>2.5896666666666686E-2</v>
          </cell>
          <cell r="DT268">
            <v>2.5896666666666686E-2</v>
          </cell>
          <cell r="DU268">
            <v>2.5896666666666686E-2</v>
          </cell>
          <cell r="DV268">
            <v>2.5896666666666686E-2</v>
          </cell>
          <cell r="DW268">
            <v>2.5896666666666686E-2</v>
          </cell>
          <cell r="DX268">
            <v>2.5896666666666686E-2</v>
          </cell>
          <cell r="DY268">
            <v>2.5896666666666686E-2</v>
          </cell>
          <cell r="DZ268">
            <v>2.5896666666666686E-2</v>
          </cell>
          <cell r="EA268">
            <v>2.5896666666666686E-2</v>
          </cell>
          <cell r="EB268">
            <v>2.5896666666666686E-2</v>
          </cell>
          <cell r="EC268">
            <v>2.5896666666666686E-2</v>
          </cell>
          <cell r="ED268">
            <v>2.5896666666666686E-2</v>
          </cell>
          <cell r="EE268">
            <v>2.5896666666666686E-2</v>
          </cell>
          <cell r="EF268">
            <v>2.5896666666666686E-2</v>
          </cell>
          <cell r="EG268">
            <v>2.5896666666666686E-2</v>
          </cell>
          <cell r="EH268">
            <v>2.5896666666666686E-2</v>
          </cell>
          <cell r="EI268">
            <v>2.5896666666666686E-2</v>
          </cell>
          <cell r="EJ268">
            <v>2.5896666666666686E-2</v>
          </cell>
          <cell r="EK268">
            <v>2.5896666666666686E-2</v>
          </cell>
          <cell r="EL268">
            <v>2.5896666666666686E-2</v>
          </cell>
          <cell r="EM268">
            <v>2.5896666666666686E-2</v>
          </cell>
          <cell r="EN268">
            <v>2.5896666666666686E-2</v>
          </cell>
          <cell r="EO268">
            <v>2.5896666666666686E-2</v>
          </cell>
          <cell r="EP268">
            <v>2.5896666666666686E-2</v>
          </cell>
          <cell r="EQ268">
            <v>2.5896666666666686E-2</v>
          </cell>
          <cell r="ER268">
            <v>2.5896666666666686E-2</v>
          </cell>
          <cell r="ES268">
            <v>2.5896666666666686E-2</v>
          </cell>
          <cell r="ET268">
            <v>2.5896666666666686E-2</v>
          </cell>
          <cell r="EU268">
            <v>2.5896666666666686E-2</v>
          </cell>
          <cell r="EV268">
            <v>2.5896666666666686E-2</v>
          </cell>
          <cell r="EW268">
            <v>2.5896666666666686E-2</v>
          </cell>
          <cell r="EX268">
            <v>2.5896666666666686E-2</v>
          </cell>
          <cell r="EY268">
            <v>2.5896666666666686E-2</v>
          </cell>
          <cell r="EZ268">
            <v>2.5896666666666686E-2</v>
          </cell>
          <cell r="FA268">
            <v>2.5896666666666686E-2</v>
          </cell>
          <cell r="FB268">
            <v>2.5896666666666686E-2</v>
          </cell>
          <cell r="FC268">
            <v>2.5896666666666686E-2</v>
          </cell>
          <cell r="FD268">
            <v>2.5896666666666686E-2</v>
          </cell>
          <cell r="FE268">
            <v>2.5896666666666686E-2</v>
          </cell>
          <cell r="FF268">
            <v>2.5896666666666686E-2</v>
          </cell>
          <cell r="FG268">
            <v>2.5896666666666686E-2</v>
          </cell>
          <cell r="FH268">
            <v>2.5896666666666686E-2</v>
          </cell>
          <cell r="FI268">
            <v>2.5896666666666686E-2</v>
          </cell>
          <cell r="FJ268">
            <v>2.5896666666666686E-2</v>
          </cell>
          <cell r="FK268">
            <v>2.5896666666666686E-2</v>
          </cell>
          <cell r="FL268">
            <v>2.5896666666666686E-2</v>
          </cell>
          <cell r="FM268">
            <v>2.5896666666666686E-2</v>
          </cell>
          <cell r="FN268">
            <v>2.5896666666666686E-2</v>
          </cell>
          <cell r="FO268">
            <v>2.5896666666666686E-2</v>
          </cell>
          <cell r="FP268">
            <v>2.5896666666666686E-2</v>
          </cell>
          <cell r="FQ268">
            <v>2.5896666666666686E-2</v>
          </cell>
          <cell r="FR268">
            <v>2.5896666666666686E-2</v>
          </cell>
          <cell r="FS268">
            <v>2.5896666666666686E-2</v>
          </cell>
          <cell r="FT268">
            <v>2.5896666666666686E-2</v>
          </cell>
          <cell r="FU268">
            <v>2.5896666666666686E-2</v>
          </cell>
          <cell r="FV268">
            <v>2.5896666666666686E-2</v>
          </cell>
          <cell r="FW268">
            <v>2.5896666666666686E-2</v>
          </cell>
          <cell r="FX268">
            <v>2.5896666666666686E-2</v>
          </cell>
          <cell r="FY268">
            <v>2.5896666666666686E-2</v>
          </cell>
          <cell r="FZ268">
            <v>2.5896666666666686E-2</v>
          </cell>
          <cell r="GA268">
            <v>2.5896666666666686E-2</v>
          </cell>
          <cell r="GB268">
            <v>2.5896666666666686E-2</v>
          </cell>
          <cell r="GC268">
            <v>2.5896666666666686E-2</v>
          </cell>
          <cell r="GD268">
            <v>2.5896666666666686E-2</v>
          </cell>
          <cell r="GE268">
            <v>2.5896666666666686E-2</v>
          </cell>
          <cell r="GF268">
            <v>2.5896666666666686E-2</v>
          </cell>
          <cell r="GG268">
            <v>2.5896666666666686E-2</v>
          </cell>
          <cell r="GH268">
            <v>2.5896666666666686E-2</v>
          </cell>
          <cell r="GI268">
            <v>2.5896666666666686E-2</v>
          </cell>
          <cell r="GJ268">
            <v>2.5896666666666686E-2</v>
          </cell>
          <cell r="GK268">
            <v>2.5896666666666686E-2</v>
          </cell>
          <cell r="GL268">
            <v>2.5896666666666686E-2</v>
          </cell>
          <cell r="GM268">
            <v>2.5896666666666686E-2</v>
          </cell>
          <cell r="GN268">
            <v>2.5896666666666686E-2</v>
          </cell>
          <cell r="GO268">
            <v>2.5896666666666686E-2</v>
          </cell>
          <cell r="GP268">
            <v>2.5896666666666686E-2</v>
          </cell>
          <cell r="GQ268">
            <v>2.5896666666666686E-2</v>
          </cell>
          <cell r="GR268">
            <v>2.5896666666666686E-2</v>
          </cell>
          <cell r="GS268">
            <v>2.5896666666666686E-2</v>
          </cell>
          <cell r="GT268">
            <v>2.5896666666666686E-2</v>
          </cell>
          <cell r="GU268">
            <v>2.5896666666666686E-2</v>
          </cell>
          <cell r="GV268">
            <v>2.5896666666666686E-2</v>
          </cell>
          <cell r="GW268">
            <v>2.5896666666666686E-2</v>
          </cell>
          <cell r="GX268">
            <v>2.5896666666666686E-2</v>
          </cell>
          <cell r="GY268">
            <v>2.5896666666666686E-2</v>
          </cell>
          <cell r="GZ268">
            <v>2.5896666666666686E-2</v>
          </cell>
          <cell r="HA268">
            <v>2.5896666666666686E-2</v>
          </cell>
          <cell r="HB268">
            <v>2.5896666666666686E-2</v>
          </cell>
          <cell r="HC268">
            <v>2.5896666666666686E-2</v>
          </cell>
          <cell r="HD268">
            <v>2.5896666666666686E-2</v>
          </cell>
          <cell r="HE268">
            <v>2.5896666666666686E-2</v>
          </cell>
          <cell r="HF268">
            <v>2.5896666666666686E-2</v>
          </cell>
          <cell r="HG268">
            <v>2.5896666666666686E-2</v>
          </cell>
          <cell r="HH268">
            <v>2.5896666666666686E-2</v>
          </cell>
          <cell r="HI268">
            <v>2.5896666666666686E-2</v>
          </cell>
          <cell r="HJ268">
            <v>2.5896666666666686E-2</v>
          </cell>
          <cell r="HK268">
            <v>2.5896666666666686E-2</v>
          </cell>
          <cell r="HL268">
            <v>2.5896666666666686E-2</v>
          </cell>
          <cell r="HM268">
            <v>2.5896666666666686E-2</v>
          </cell>
          <cell r="HN268">
            <v>2.5896666666666686E-2</v>
          </cell>
          <cell r="HO268">
            <v>2.5896666666666686E-2</v>
          </cell>
          <cell r="HP268">
            <v>2.5896666666666686E-2</v>
          </cell>
          <cell r="HQ268">
            <v>2.5896666666666686E-2</v>
          </cell>
          <cell r="HR268">
            <v>2.5896666666666686E-2</v>
          </cell>
          <cell r="HS268">
            <v>2.5896666666666686E-2</v>
          </cell>
          <cell r="HT268">
            <v>2.5896666666666686E-2</v>
          </cell>
          <cell r="HU268">
            <v>2.5896666666666686E-2</v>
          </cell>
          <cell r="HV268">
            <v>2.5896666666666686E-2</v>
          </cell>
          <cell r="HW268">
            <v>2.5896666666666686E-2</v>
          </cell>
          <cell r="HX268">
            <v>2.5896666666666686E-2</v>
          </cell>
          <cell r="HY268">
            <v>2.5896666666666686E-2</v>
          </cell>
          <cell r="HZ268">
            <v>2.5896666666666686E-2</v>
          </cell>
          <cell r="IA268">
            <v>2.5896666666666686E-2</v>
          </cell>
          <cell r="IB268">
            <v>2.5896666666666686E-2</v>
          </cell>
          <cell r="IC268">
            <v>2.5896666666666686E-2</v>
          </cell>
          <cell r="ID268">
            <v>2.5896666666666686E-2</v>
          </cell>
          <cell r="IE268">
            <v>2.5896666666666686E-2</v>
          </cell>
          <cell r="IF268">
            <v>2.5896666666666686E-2</v>
          </cell>
          <cell r="IG268">
            <v>2.5896666666666686E-2</v>
          </cell>
          <cell r="IH268">
            <v>2.5896666666666686E-2</v>
          </cell>
          <cell r="II268">
            <v>2.5896666666666686E-2</v>
          </cell>
          <cell r="IJ268">
            <v>2.5896666666666686E-2</v>
          </cell>
          <cell r="IK268">
            <v>2.5896666666666686E-2</v>
          </cell>
          <cell r="IL268">
            <v>2.5896666666666686E-2</v>
          </cell>
          <cell r="IM268">
            <v>2.5896666666666686E-2</v>
          </cell>
        </row>
        <row r="288">
          <cell r="W288">
            <v>6.5000000000000002E-2</v>
          </cell>
          <cell r="AB288">
            <v>6.5000000000000002E-2</v>
          </cell>
          <cell r="AG288">
            <v>6.5000000000000002E-2</v>
          </cell>
          <cell r="AL288">
            <v>6.5000000000000002E-2</v>
          </cell>
          <cell r="AM288">
            <v>0</v>
          </cell>
          <cell r="AN288">
            <v>0</v>
          </cell>
          <cell r="AO288">
            <v>0</v>
          </cell>
          <cell r="AP288">
            <v>0</v>
          </cell>
          <cell r="AQ288">
            <v>6.5000000000000002E-2</v>
          </cell>
          <cell r="AR288">
            <v>6.5000000000000002E-2</v>
          </cell>
          <cell r="AS288">
            <v>6.5000000000000002E-2</v>
          </cell>
          <cell r="AT288">
            <v>6.5000000000000002E-2</v>
          </cell>
          <cell r="AU288">
            <v>6.5000000000000002E-2</v>
          </cell>
          <cell r="AV288">
            <v>6.5000000000000002E-2</v>
          </cell>
          <cell r="AW288">
            <v>6.5000000000000002E-2</v>
          </cell>
          <cell r="AX288">
            <v>6.5000000000000002E-2</v>
          </cell>
          <cell r="AY288">
            <v>6.5000000000000002E-2</v>
          </cell>
          <cell r="AZ288">
            <v>6.5000000000000002E-2</v>
          </cell>
          <cell r="BA288">
            <v>6.5000000000000002E-2</v>
          </cell>
          <cell r="BB288">
            <v>6.5000000000000002E-2</v>
          </cell>
          <cell r="BC288">
            <v>6.5000000000000002E-2</v>
          </cell>
          <cell r="BD288">
            <v>6.5000000000000002E-2</v>
          </cell>
          <cell r="BE288">
            <v>6.5000000000000002E-2</v>
          </cell>
          <cell r="BF288">
            <v>6.5000000000000002E-2</v>
          </cell>
          <cell r="BG288">
            <v>6.5000000000000002E-2</v>
          </cell>
          <cell r="BH288">
            <v>6.5000000000000002E-2</v>
          </cell>
          <cell r="BI288">
            <v>6.5000000000000002E-2</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0</v>
          </cell>
          <cell r="CL288">
            <v>0</v>
          </cell>
          <cell r="CM288">
            <v>0</v>
          </cell>
          <cell r="CN288">
            <v>0</v>
          </cell>
          <cell r="CO288">
            <v>0</v>
          </cell>
          <cell r="CP288">
            <v>0</v>
          </cell>
          <cell r="CQ288">
            <v>0</v>
          </cell>
          <cell r="CR288">
            <v>0</v>
          </cell>
          <cell r="CS288">
            <v>0</v>
          </cell>
          <cell r="CT288">
            <v>0</v>
          </cell>
          <cell r="CU288">
            <v>0</v>
          </cell>
          <cell r="CV288">
            <v>0</v>
          </cell>
          <cell r="CW288">
            <v>0</v>
          </cell>
          <cell r="CX288">
            <v>0</v>
          </cell>
          <cell r="CY288">
            <v>0</v>
          </cell>
          <cell r="CZ288">
            <v>0</v>
          </cell>
          <cell r="DA288">
            <v>0</v>
          </cell>
          <cell r="DB288">
            <v>0</v>
          </cell>
          <cell r="DC288">
            <v>0</v>
          </cell>
          <cell r="DD288">
            <v>0</v>
          </cell>
          <cell r="DE288">
            <v>0</v>
          </cell>
          <cell r="DF288">
            <v>0</v>
          </cell>
          <cell r="DG288">
            <v>0</v>
          </cell>
          <cell r="DH288">
            <v>0</v>
          </cell>
          <cell r="DI288">
            <v>0</v>
          </cell>
          <cell r="DJ288">
            <v>0</v>
          </cell>
          <cell r="DK288">
            <v>0</v>
          </cell>
          <cell r="DL288">
            <v>0</v>
          </cell>
          <cell r="DM288">
            <v>0</v>
          </cell>
          <cell r="DN288">
            <v>0</v>
          </cell>
          <cell r="DO288">
            <v>0</v>
          </cell>
          <cell r="DP288">
            <v>0</v>
          </cell>
          <cell r="DQ288">
            <v>0</v>
          </cell>
          <cell r="DR288">
            <v>0</v>
          </cell>
          <cell r="DS288">
            <v>0</v>
          </cell>
          <cell r="DT288">
            <v>0</v>
          </cell>
          <cell r="DU288">
            <v>0</v>
          </cell>
          <cell r="DV288">
            <v>0</v>
          </cell>
          <cell r="DW288">
            <v>0</v>
          </cell>
          <cell r="DX288">
            <v>0</v>
          </cell>
          <cell r="DY288">
            <v>0</v>
          </cell>
          <cell r="DZ288">
            <v>0</v>
          </cell>
          <cell r="EA288">
            <v>0</v>
          </cell>
          <cell r="EB288">
            <v>0</v>
          </cell>
          <cell r="EC288">
            <v>0</v>
          </cell>
          <cell r="ED288">
            <v>0</v>
          </cell>
          <cell r="EE288">
            <v>0</v>
          </cell>
          <cell r="EF288">
            <v>0</v>
          </cell>
          <cell r="EG288">
            <v>0</v>
          </cell>
          <cell r="EH288">
            <v>0</v>
          </cell>
          <cell r="EI288">
            <v>0</v>
          </cell>
          <cell r="EJ288">
            <v>0</v>
          </cell>
          <cell r="EK288">
            <v>0</v>
          </cell>
          <cell r="EL288">
            <v>0</v>
          </cell>
          <cell r="EM288">
            <v>0</v>
          </cell>
          <cell r="EN288">
            <v>0</v>
          </cell>
          <cell r="EO288">
            <v>0</v>
          </cell>
          <cell r="EP288">
            <v>0</v>
          </cell>
          <cell r="EQ288">
            <v>0</v>
          </cell>
          <cell r="ER288">
            <v>0</v>
          </cell>
          <cell r="ES288">
            <v>0</v>
          </cell>
          <cell r="ET288">
            <v>0</v>
          </cell>
          <cell r="EU288">
            <v>0</v>
          </cell>
          <cell r="EV288">
            <v>0</v>
          </cell>
          <cell r="EW288">
            <v>0</v>
          </cell>
          <cell r="EX288">
            <v>0</v>
          </cell>
          <cell r="EY288">
            <v>0</v>
          </cell>
          <cell r="EZ288">
            <v>0</v>
          </cell>
          <cell r="FA288">
            <v>0</v>
          </cell>
          <cell r="FB288">
            <v>0</v>
          </cell>
          <cell r="FC288">
            <v>0</v>
          </cell>
          <cell r="FD288">
            <v>0</v>
          </cell>
          <cell r="FE288">
            <v>0</v>
          </cell>
          <cell r="FF288">
            <v>0</v>
          </cell>
          <cell r="FG288">
            <v>0</v>
          </cell>
          <cell r="FH288">
            <v>0</v>
          </cell>
          <cell r="FI288">
            <v>0</v>
          </cell>
          <cell r="FJ288">
            <v>0</v>
          </cell>
          <cell r="FK288">
            <v>0</v>
          </cell>
          <cell r="FL288">
            <v>0</v>
          </cell>
          <cell r="FM288">
            <v>0</v>
          </cell>
          <cell r="FN288">
            <v>0</v>
          </cell>
          <cell r="FO288">
            <v>0</v>
          </cell>
          <cell r="FP288">
            <v>0</v>
          </cell>
          <cell r="FQ288">
            <v>0</v>
          </cell>
          <cell r="FR288">
            <v>0</v>
          </cell>
          <cell r="FS288">
            <v>0</v>
          </cell>
          <cell r="FT288">
            <v>0</v>
          </cell>
          <cell r="FU288">
            <v>0</v>
          </cell>
          <cell r="FV288">
            <v>0</v>
          </cell>
          <cell r="FW288">
            <v>0</v>
          </cell>
          <cell r="FX288">
            <v>0</v>
          </cell>
          <cell r="FY288">
            <v>0</v>
          </cell>
          <cell r="FZ288">
            <v>0</v>
          </cell>
          <cell r="GA288">
            <v>0</v>
          </cell>
          <cell r="GB288">
            <v>0</v>
          </cell>
          <cell r="GC288">
            <v>0</v>
          </cell>
          <cell r="GD288">
            <v>0</v>
          </cell>
          <cell r="GE288">
            <v>0</v>
          </cell>
          <cell r="GF288">
            <v>0</v>
          </cell>
          <cell r="GG288">
            <v>0</v>
          </cell>
          <cell r="GH288">
            <v>0</v>
          </cell>
          <cell r="GI288">
            <v>0</v>
          </cell>
          <cell r="GJ288">
            <v>0</v>
          </cell>
          <cell r="GK288">
            <v>0</v>
          </cell>
          <cell r="GL288">
            <v>0</v>
          </cell>
          <cell r="GM288">
            <v>0</v>
          </cell>
          <cell r="GN288">
            <v>0</v>
          </cell>
          <cell r="GO288">
            <v>0</v>
          </cell>
          <cell r="GP288">
            <v>0</v>
          </cell>
          <cell r="GQ288">
            <v>0</v>
          </cell>
          <cell r="GR288">
            <v>0</v>
          </cell>
          <cell r="GS288">
            <v>0</v>
          </cell>
          <cell r="GT288">
            <v>0</v>
          </cell>
          <cell r="GU288">
            <v>0</v>
          </cell>
          <cell r="GV288">
            <v>0</v>
          </cell>
          <cell r="GW288">
            <v>0</v>
          </cell>
          <cell r="GX288">
            <v>0</v>
          </cell>
          <cell r="GY288">
            <v>0</v>
          </cell>
          <cell r="GZ288">
            <v>0</v>
          </cell>
          <cell r="HA288">
            <v>0</v>
          </cell>
          <cell r="HB288">
            <v>0</v>
          </cell>
          <cell r="HC288">
            <v>0</v>
          </cell>
          <cell r="HD288">
            <v>0</v>
          </cell>
          <cell r="HE288">
            <v>0</v>
          </cell>
          <cell r="HF288">
            <v>0</v>
          </cell>
          <cell r="HG288">
            <v>0</v>
          </cell>
          <cell r="HH288">
            <v>0</v>
          </cell>
          <cell r="HI288">
            <v>0</v>
          </cell>
          <cell r="HJ288">
            <v>0</v>
          </cell>
          <cell r="HK288">
            <v>0</v>
          </cell>
          <cell r="HL288">
            <v>0</v>
          </cell>
          <cell r="HM288">
            <v>0</v>
          </cell>
          <cell r="HN288">
            <v>0</v>
          </cell>
          <cell r="HO288">
            <v>0</v>
          </cell>
          <cell r="HP288">
            <v>0</v>
          </cell>
          <cell r="HQ288">
            <v>0</v>
          </cell>
          <cell r="HR288">
            <v>0</v>
          </cell>
          <cell r="HS288">
            <v>0</v>
          </cell>
          <cell r="HT288">
            <v>0</v>
          </cell>
          <cell r="HU288">
            <v>0</v>
          </cell>
          <cell r="HV288">
            <v>0</v>
          </cell>
          <cell r="HW288">
            <v>0</v>
          </cell>
          <cell r="HX288">
            <v>0</v>
          </cell>
          <cell r="HY288">
            <v>0</v>
          </cell>
          <cell r="HZ288">
            <v>0</v>
          </cell>
          <cell r="IA288">
            <v>0</v>
          </cell>
          <cell r="IB288">
            <v>0</v>
          </cell>
          <cell r="IC288">
            <v>0</v>
          </cell>
          <cell r="ID288">
            <v>0</v>
          </cell>
          <cell r="IE288">
            <v>0</v>
          </cell>
          <cell r="IF288">
            <v>0</v>
          </cell>
          <cell r="IG288">
            <v>0</v>
          </cell>
          <cell r="IH288">
            <v>0</v>
          </cell>
          <cell r="II288">
            <v>0</v>
          </cell>
          <cell r="IJ288">
            <v>0</v>
          </cell>
          <cell r="IK288">
            <v>0</v>
          </cell>
          <cell r="IL288">
            <v>0</v>
          </cell>
          <cell r="IM288">
            <v>0</v>
          </cell>
        </row>
        <row r="289">
          <cell r="AG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v>0</v>
          </cell>
          <cell r="CJ289">
            <v>0</v>
          </cell>
          <cell r="CK289">
            <v>0</v>
          </cell>
          <cell r="CL289">
            <v>0</v>
          </cell>
          <cell r="CM289">
            <v>0</v>
          </cell>
          <cell r="CN289">
            <v>0</v>
          </cell>
          <cell r="CO289">
            <v>0</v>
          </cell>
          <cell r="CP289">
            <v>0</v>
          </cell>
          <cell r="CQ289">
            <v>0</v>
          </cell>
          <cell r="CR289">
            <v>0</v>
          </cell>
          <cell r="CS289">
            <v>0</v>
          </cell>
          <cell r="CT289">
            <v>0</v>
          </cell>
          <cell r="CU289">
            <v>0</v>
          </cell>
          <cell r="CV289">
            <v>0</v>
          </cell>
          <cell r="CW289">
            <v>0</v>
          </cell>
          <cell r="CX289">
            <v>0</v>
          </cell>
          <cell r="CY289">
            <v>0</v>
          </cell>
          <cell r="CZ289">
            <v>0</v>
          </cell>
          <cell r="DA289">
            <v>0</v>
          </cell>
          <cell r="DB289">
            <v>0</v>
          </cell>
          <cell r="DC289">
            <v>0</v>
          </cell>
          <cell r="DD289">
            <v>0</v>
          </cell>
          <cell r="DE289">
            <v>0</v>
          </cell>
          <cell r="DF289">
            <v>0</v>
          </cell>
          <cell r="DG289">
            <v>0</v>
          </cell>
          <cell r="DH289">
            <v>0</v>
          </cell>
          <cell r="DI289">
            <v>0</v>
          </cell>
          <cell r="DJ289">
            <v>0</v>
          </cell>
          <cell r="DK289">
            <v>0</v>
          </cell>
          <cell r="DL289">
            <v>0</v>
          </cell>
          <cell r="DM289">
            <v>0</v>
          </cell>
          <cell r="DN289">
            <v>0</v>
          </cell>
          <cell r="DO289">
            <v>0</v>
          </cell>
          <cell r="DP289">
            <v>0</v>
          </cell>
          <cell r="DQ289">
            <v>0</v>
          </cell>
          <cell r="DR289">
            <v>0</v>
          </cell>
          <cell r="DS289">
            <v>0</v>
          </cell>
          <cell r="DT289">
            <v>0</v>
          </cell>
          <cell r="DU289">
            <v>0</v>
          </cell>
          <cell r="DV289">
            <v>0</v>
          </cell>
          <cell r="DW289">
            <v>0</v>
          </cell>
          <cell r="DX289">
            <v>0</v>
          </cell>
          <cell r="DY289">
            <v>0</v>
          </cell>
          <cell r="DZ289">
            <v>0</v>
          </cell>
          <cell r="EA289">
            <v>0</v>
          </cell>
          <cell r="EB289">
            <v>0</v>
          </cell>
          <cell r="EC289">
            <v>0</v>
          </cell>
          <cell r="ED289">
            <v>0</v>
          </cell>
          <cell r="EE289">
            <v>0</v>
          </cell>
          <cell r="EF289">
            <v>0</v>
          </cell>
          <cell r="EG289">
            <v>0</v>
          </cell>
          <cell r="EH289">
            <v>0</v>
          </cell>
          <cell r="EI289">
            <v>0</v>
          </cell>
          <cell r="EJ289">
            <v>0</v>
          </cell>
          <cell r="EK289">
            <v>0</v>
          </cell>
          <cell r="EL289">
            <v>0</v>
          </cell>
          <cell r="EM289">
            <v>0</v>
          </cell>
          <cell r="EN289">
            <v>0</v>
          </cell>
          <cell r="EO289">
            <v>0</v>
          </cell>
          <cell r="EP289">
            <v>0</v>
          </cell>
          <cell r="EQ289">
            <v>0</v>
          </cell>
          <cell r="ER289">
            <v>0</v>
          </cell>
          <cell r="ES289">
            <v>0</v>
          </cell>
          <cell r="ET289">
            <v>0</v>
          </cell>
          <cell r="EU289">
            <v>0</v>
          </cell>
          <cell r="EV289">
            <v>0</v>
          </cell>
          <cell r="EW289">
            <v>0</v>
          </cell>
          <cell r="EX289">
            <v>0</v>
          </cell>
          <cell r="EY289">
            <v>0</v>
          </cell>
          <cell r="EZ289">
            <v>0</v>
          </cell>
          <cell r="FA289">
            <v>0</v>
          </cell>
          <cell r="FB289">
            <v>0</v>
          </cell>
          <cell r="FC289">
            <v>0</v>
          </cell>
          <cell r="FD289">
            <v>0</v>
          </cell>
          <cell r="FE289">
            <v>0</v>
          </cell>
          <cell r="FF289">
            <v>0</v>
          </cell>
          <cell r="FG289">
            <v>0</v>
          </cell>
          <cell r="FH289">
            <v>0</v>
          </cell>
          <cell r="FI289">
            <v>0</v>
          </cell>
          <cell r="FJ289">
            <v>0</v>
          </cell>
          <cell r="FK289">
            <v>0</v>
          </cell>
          <cell r="FL289">
            <v>0</v>
          </cell>
          <cell r="FM289">
            <v>0</v>
          </cell>
          <cell r="FN289">
            <v>0</v>
          </cell>
          <cell r="FO289">
            <v>0</v>
          </cell>
          <cell r="FP289">
            <v>0</v>
          </cell>
          <cell r="FQ289">
            <v>0</v>
          </cell>
          <cell r="FR289">
            <v>0</v>
          </cell>
          <cell r="FS289">
            <v>0</v>
          </cell>
          <cell r="FT289">
            <v>0</v>
          </cell>
          <cell r="FU289">
            <v>0</v>
          </cell>
          <cell r="FV289">
            <v>0</v>
          </cell>
          <cell r="FW289">
            <v>0</v>
          </cell>
          <cell r="FX289">
            <v>0</v>
          </cell>
          <cell r="FY289">
            <v>0</v>
          </cell>
          <cell r="FZ289">
            <v>0</v>
          </cell>
          <cell r="GA289">
            <v>0</v>
          </cell>
          <cell r="GB289">
            <v>0</v>
          </cell>
          <cell r="GC289">
            <v>0</v>
          </cell>
          <cell r="GD289">
            <v>0</v>
          </cell>
          <cell r="GE289">
            <v>0</v>
          </cell>
          <cell r="GF289">
            <v>0</v>
          </cell>
          <cell r="GG289">
            <v>0</v>
          </cell>
          <cell r="GH289">
            <v>0</v>
          </cell>
          <cell r="GI289">
            <v>0</v>
          </cell>
          <cell r="GJ289">
            <v>0</v>
          </cell>
          <cell r="GK289">
            <v>0</v>
          </cell>
          <cell r="GL289">
            <v>0</v>
          </cell>
          <cell r="GM289">
            <v>0</v>
          </cell>
          <cell r="GN289">
            <v>0</v>
          </cell>
          <cell r="GO289">
            <v>0</v>
          </cell>
          <cell r="GP289">
            <v>0</v>
          </cell>
          <cell r="GQ289">
            <v>0</v>
          </cell>
          <cell r="GR289">
            <v>0</v>
          </cell>
          <cell r="GS289">
            <v>0</v>
          </cell>
          <cell r="GT289">
            <v>0</v>
          </cell>
          <cell r="GU289">
            <v>0</v>
          </cell>
          <cell r="GV289">
            <v>0</v>
          </cell>
          <cell r="GW289">
            <v>0</v>
          </cell>
          <cell r="GX289">
            <v>0</v>
          </cell>
          <cell r="GY289">
            <v>0</v>
          </cell>
          <cell r="GZ289">
            <v>0</v>
          </cell>
          <cell r="HA289">
            <v>0</v>
          </cell>
          <cell r="HB289">
            <v>0</v>
          </cell>
          <cell r="HC289">
            <v>0</v>
          </cell>
          <cell r="HD289">
            <v>0</v>
          </cell>
          <cell r="HE289">
            <v>0</v>
          </cell>
          <cell r="HF289">
            <v>0</v>
          </cell>
          <cell r="HG289">
            <v>0</v>
          </cell>
          <cell r="HH289">
            <v>0</v>
          </cell>
          <cell r="HI289">
            <v>0</v>
          </cell>
          <cell r="HJ289">
            <v>0</v>
          </cell>
          <cell r="HK289">
            <v>0</v>
          </cell>
          <cell r="HL289">
            <v>0</v>
          </cell>
          <cell r="HM289">
            <v>0</v>
          </cell>
          <cell r="HN289">
            <v>0</v>
          </cell>
          <cell r="HO289">
            <v>0</v>
          </cell>
          <cell r="HP289">
            <v>0</v>
          </cell>
          <cell r="HQ289">
            <v>0</v>
          </cell>
          <cell r="HR289">
            <v>0</v>
          </cell>
          <cell r="HS289">
            <v>0</v>
          </cell>
          <cell r="HT289">
            <v>0</v>
          </cell>
          <cell r="HU289">
            <v>0</v>
          </cell>
          <cell r="HV289">
            <v>0</v>
          </cell>
          <cell r="HW289">
            <v>0</v>
          </cell>
          <cell r="HX289">
            <v>0</v>
          </cell>
          <cell r="HY289">
            <v>0</v>
          </cell>
          <cell r="HZ289">
            <v>0</v>
          </cell>
          <cell r="IA289">
            <v>0</v>
          </cell>
          <cell r="IB289">
            <v>0</v>
          </cell>
          <cell r="IC289">
            <v>0</v>
          </cell>
          <cell r="ID289">
            <v>0</v>
          </cell>
          <cell r="IE289">
            <v>0</v>
          </cell>
          <cell r="IF289">
            <v>0</v>
          </cell>
          <cell r="IG289">
            <v>0</v>
          </cell>
          <cell r="IH289">
            <v>0</v>
          </cell>
          <cell r="II289">
            <v>0</v>
          </cell>
          <cell r="IJ289">
            <v>0</v>
          </cell>
          <cell r="IK289">
            <v>0</v>
          </cell>
          <cell r="IL289">
            <v>0</v>
          </cell>
          <cell r="IM289">
            <v>0</v>
          </cell>
        </row>
        <row r="290">
          <cell r="AG290">
            <v>0</v>
          </cell>
          <cell r="AL290">
            <v>1.9910000000000001E-2</v>
          </cell>
          <cell r="AM290">
            <v>1.9910000000000001E-2</v>
          </cell>
          <cell r="AN290">
            <v>1.9910000000000001E-2</v>
          </cell>
          <cell r="AO290">
            <v>1.9910000000000001E-2</v>
          </cell>
          <cell r="AP290">
            <v>1.9910000000000001E-2</v>
          </cell>
          <cell r="AQ290">
            <v>0</v>
          </cell>
          <cell r="AR290">
            <v>0</v>
          </cell>
          <cell r="AS290">
            <v>0</v>
          </cell>
          <cell r="AT290">
            <v>0</v>
          </cell>
          <cell r="AU290">
            <v>0</v>
          </cell>
          <cell r="AV290">
            <v>0</v>
          </cell>
          <cell r="AW290">
            <v>0</v>
          </cell>
          <cell r="AX290">
            <v>0</v>
          </cell>
          <cell r="AY290">
            <v>0</v>
          </cell>
          <cell r="AZ290">
            <v>1.6591666666666668E-2</v>
          </cell>
          <cell r="BA290">
            <v>1.5928000000000001E-2</v>
          </cell>
          <cell r="BB290">
            <v>1.5264333333333333E-2</v>
          </cell>
          <cell r="BC290">
            <v>1.4600666666666666E-2</v>
          </cell>
          <cell r="BD290">
            <v>1.3937E-2</v>
          </cell>
          <cell r="BE290">
            <v>1.3273333333333333E-2</v>
          </cell>
          <cell r="BF290">
            <v>1.2609666666666667E-2</v>
          </cell>
          <cell r="BG290">
            <v>1.1945999999999998E-2</v>
          </cell>
          <cell r="BH290">
            <v>1.1282333333333332E-2</v>
          </cell>
          <cell r="BI290">
            <v>1.0618666666666665E-2</v>
          </cell>
          <cell r="BJ290">
            <v>9.9549999999999986E-3</v>
          </cell>
          <cell r="BK290">
            <v>9.291333333333332E-3</v>
          </cell>
          <cell r="BL290">
            <v>8.6276666666666654E-3</v>
          </cell>
          <cell r="BM290">
            <v>7.9639999999999971E-3</v>
          </cell>
          <cell r="BN290">
            <v>7.3003333333333314E-3</v>
          </cell>
          <cell r="BO290">
            <v>6.636666666666664E-3</v>
          </cell>
          <cell r="BP290">
            <v>5.9729999999999974E-3</v>
          </cell>
          <cell r="BQ290">
            <v>5.3093333333333308E-3</v>
          </cell>
          <cell r="BR290">
            <v>4.6456666666666634E-3</v>
          </cell>
          <cell r="BS290">
            <v>3.9819999999999968E-3</v>
          </cell>
          <cell r="BT290">
            <v>3.3183333333333298E-3</v>
          </cell>
          <cell r="BU290">
            <v>2.6546666666666628E-3</v>
          </cell>
          <cell r="BV290">
            <v>1.9909999999999962E-3</v>
          </cell>
          <cell r="BW290">
            <v>1.3273333333333292E-3</v>
          </cell>
          <cell r="BX290">
            <v>6.6366666666666256E-4</v>
          </cell>
          <cell r="BY290">
            <v>-4.1633363423443369E-18</v>
          </cell>
          <cell r="BZ290">
            <v>-4.1633363423443369E-18</v>
          </cell>
          <cell r="CA290">
            <v>-4.1633363423443369E-18</v>
          </cell>
          <cell r="CB290">
            <v>-4.1633363423443369E-18</v>
          </cell>
          <cell r="CC290">
            <v>-4.1633363423443369E-18</v>
          </cell>
          <cell r="CD290">
            <v>-4.1633363423443369E-18</v>
          </cell>
          <cell r="CE290">
            <v>-4.1633363423443369E-18</v>
          </cell>
          <cell r="CF290">
            <v>-4.1633363423443369E-18</v>
          </cell>
          <cell r="CG290">
            <v>-4.1633363423443369E-18</v>
          </cell>
          <cell r="CH290">
            <v>-4.1633363423443369E-18</v>
          </cell>
          <cell r="CI290">
            <v>-4.1633363423443369E-18</v>
          </cell>
          <cell r="CJ290">
            <v>-4.1633363423443369E-18</v>
          </cell>
          <cell r="CK290">
            <v>-4.1633363423443369E-18</v>
          </cell>
          <cell r="CL290">
            <v>-4.1633363423443369E-18</v>
          </cell>
          <cell r="CM290">
            <v>-4.1633363423443369E-18</v>
          </cell>
          <cell r="CN290">
            <v>-4.1633363423443369E-18</v>
          </cell>
          <cell r="CO290">
            <v>-4.1633363423443369E-18</v>
          </cell>
          <cell r="CP290">
            <v>-4.1633363423443369E-18</v>
          </cell>
          <cell r="CQ290">
            <v>-4.1633363423443369E-18</v>
          </cell>
          <cell r="CR290">
            <v>-4.1633363423443369E-18</v>
          </cell>
          <cell r="CS290">
            <v>-4.1633363423443369E-18</v>
          </cell>
          <cell r="CT290">
            <v>-4.1633363423443369E-18</v>
          </cell>
          <cell r="CU290">
            <v>-4.1633363423443369E-18</v>
          </cell>
          <cell r="CV290">
            <v>-4.1633363423443369E-18</v>
          </cell>
          <cell r="CW290">
            <v>-4.1633363423443369E-18</v>
          </cell>
          <cell r="CX290">
            <v>-4.1633363423443369E-18</v>
          </cell>
          <cell r="CY290">
            <v>-4.1633363423443369E-18</v>
          </cell>
          <cell r="CZ290">
            <v>-4.1633363423443369E-18</v>
          </cell>
          <cell r="DA290">
            <v>-4.1633363423443369E-18</v>
          </cell>
          <cell r="DB290">
            <v>-4.1633363423443369E-18</v>
          </cell>
          <cell r="DC290">
            <v>-4.1633363423443369E-18</v>
          </cell>
          <cell r="DD290">
            <v>-4.1633363423443369E-18</v>
          </cell>
          <cell r="DE290">
            <v>-4.1633363423443369E-18</v>
          </cell>
          <cell r="DF290">
            <v>-4.1633363423443369E-18</v>
          </cell>
          <cell r="DG290">
            <v>-4.1633363423443369E-18</v>
          </cell>
          <cell r="DH290">
            <v>-4.1633363423443369E-18</v>
          </cell>
          <cell r="DI290">
            <v>-4.1633363423443369E-18</v>
          </cell>
          <cell r="DJ290">
            <v>-4.1633363423443369E-18</v>
          </cell>
          <cell r="DK290">
            <v>-4.1633363423443369E-18</v>
          </cell>
          <cell r="DL290">
            <v>-4.1633363423443369E-18</v>
          </cell>
          <cell r="DM290">
            <v>-4.1633363423443369E-18</v>
          </cell>
          <cell r="DN290">
            <v>-4.1633363423443369E-18</v>
          </cell>
          <cell r="DO290">
            <v>-4.1633363423443369E-18</v>
          </cell>
          <cell r="DP290">
            <v>-4.1633363423443369E-18</v>
          </cell>
          <cell r="DQ290">
            <v>-4.1633363423443369E-18</v>
          </cell>
          <cell r="DR290">
            <v>-4.1633363423443369E-18</v>
          </cell>
          <cell r="DS290">
            <v>-4.1633363423443369E-18</v>
          </cell>
          <cell r="DT290">
            <v>-4.1633363423443369E-18</v>
          </cell>
          <cell r="DU290">
            <v>-4.1633363423443369E-18</v>
          </cell>
          <cell r="DV290">
            <v>-4.1633363423443369E-18</v>
          </cell>
          <cell r="DW290">
            <v>-4.1633363423443369E-18</v>
          </cell>
          <cell r="DX290">
            <v>-4.1633363423443369E-18</v>
          </cell>
          <cell r="DY290">
            <v>-4.1633363423443369E-18</v>
          </cell>
          <cell r="DZ290">
            <v>-4.1633363423443369E-18</v>
          </cell>
          <cell r="EA290">
            <v>-4.1633363423443369E-18</v>
          </cell>
          <cell r="EB290">
            <v>-4.1633363423443369E-18</v>
          </cell>
          <cell r="EC290">
            <v>-4.1633363423443369E-18</v>
          </cell>
          <cell r="ED290">
            <v>-4.1633363423443369E-18</v>
          </cell>
          <cell r="EE290">
            <v>-4.1633363423443369E-18</v>
          </cell>
          <cell r="EF290">
            <v>-4.1633363423443369E-18</v>
          </cell>
          <cell r="EG290">
            <v>-4.1633363423443369E-18</v>
          </cell>
          <cell r="EH290">
            <v>-4.1633363423443369E-18</v>
          </cell>
          <cell r="EI290">
            <v>-4.1633363423443369E-18</v>
          </cell>
          <cell r="EJ290">
            <v>-4.1633363423443369E-18</v>
          </cell>
          <cell r="EK290">
            <v>-4.1633363423443369E-18</v>
          </cell>
          <cell r="EL290">
            <v>-4.1633363423443369E-18</v>
          </cell>
          <cell r="EM290">
            <v>-4.1633363423443369E-18</v>
          </cell>
          <cell r="EN290">
            <v>-4.1633363423443369E-18</v>
          </cell>
          <cell r="EO290">
            <v>-4.1633363423443369E-18</v>
          </cell>
          <cell r="EP290">
            <v>-4.1633363423443369E-18</v>
          </cell>
          <cell r="EQ290">
            <v>-4.1633363423443369E-18</v>
          </cell>
          <cell r="ER290">
            <v>-4.1633363423443369E-18</v>
          </cell>
          <cell r="ES290">
            <v>-4.1633363423443369E-18</v>
          </cell>
          <cell r="ET290">
            <v>-4.1633363423443369E-18</v>
          </cell>
          <cell r="EU290">
            <v>-4.1633363423443369E-18</v>
          </cell>
          <cell r="EV290">
            <v>-4.1633363423443369E-18</v>
          </cell>
          <cell r="EW290">
            <v>-4.1633363423443369E-18</v>
          </cell>
          <cell r="EX290">
            <v>-4.1633363423443369E-18</v>
          </cell>
          <cell r="EY290">
            <v>-4.1633363423443369E-18</v>
          </cell>
          <cell r="EZ290">
            <v>-4.1633363423443369E-18</v>
          </cell>
          <cell r="FA290">
            <v>-4.1633363423443369E-18</v>
          </cell>
          <cell r="FB290">
            <v>-4.1633363423443369E-18</v>
          </cell>
          <cell r="FC290">
            <v>-4.1633363423443369E-18</v>
          </cell>
          <cell r="FD290">
            <v>-4.1633363423443369E-18</v>
          </cell>
          <cell r="FE290">
            <v>-4.1633363423443369E-18</v>
          </cell>
          <cell r="FF290">
            <v>-4.1633363423443369E-18</v>
          </cell>
          <cell r="FG290">
            <v>-4.1633363423443369E-18</v>
          </cell>
          <cell r="FH290">
            <v>-4.1633363423443369E-18</v>
          </cell>
          <cell r="FI290">
            <v>-4.1633363423443369E-18</v>
          </cell>
          <cell r="FJ290">
            <v>-4.1633363423443369E-18</v>
          </cell>
          <cell r="FK290">
            <v>-4.1633363423443369E-18</v>
          </cell>
          <cell r="FL290">
            <v>-4.1633363423443369E-18</v>
          </cell>
          <cell r="FM290">
            <v>-4.1633363423443369E-18</v>
          </cell>
          <cell r="FN290">
            <v>-4.1633363423443369E-18</v>
          </cell>
          <cell r="FO290">
            <v>-4.1633363423443369E-18</v>
          </cell>
          <cell r="FP290">
            <v>-4.1633363423443369E-18</v>
          </cell>
          <cell r="FQ290">
            <v>-4.1633363423443369E-18</v>
          </cell>
          <cell r="FR290">
            <v>-4.1633363423443369E-18</v>
          </cell>
          <cell r="FS290">
            <v>-4.1633363423443369E-18</v>
          </cell>
          <cell r="FT290">
            <v>-4.1633363423443369E-18</v>
          </cell>
          <cell r="FU290">
            <v>-4.1633363423443369E-18</v>
          </cell>
          <cell r="FV290">
            <v>-4.1633363423443369E-18</v>
          </cell>
          <cell r="FW290">
            <v>-4.1633363423443369E-18</v>
          </cell>
          <cell r="FX290">
            <v>-4.1633363423443369E-18</v>
          </cell>
          <cell r="FY290">
            <v>-4.1633363423443369E-18</v>
          </cell>
          <cell r="FZ290">
            <v>-4.1633363423443369E-18</v>
          </cell>
          <cell r="GA290">
            <v>-4.1633363423443369E-18</v>
          </cell>
          <cell r="GB290">
            <v>-4.1633363423443369E-18</v>
          </cell>
          <cell r="GC290">
            <v>-4.1633363423443369E-18</v>
          </cell>
          <cell r="GD290">
            <v>-4.1633363423443369E-18</v>
          </cell>
          <cell r="GE290">
            <v>-4.1633363423443369E-18</v>
          </cell>
          <cell r="GF290">
            <v>-4.1633363423443369E-18</v>
          </cell>
          <cell r="GG290">
            <v>-4.1633363423443369E-18</v>
          </cell>
          <cell r="GH290">
            <v>-4.1633363423443369E-18</v>
          </cell>
          <cell r="GI290">
            <v>-4.1633363423443369E-18</v>
          </cell>
          <cell r="GJ290">
            <v>-4.1633363423443369E-18</v>
          </cell>
          <cell r="GK290">
            <v>-4.1633363423443369E-18</v>
          </cell>
          <cell r="GL290">
            <v>-4.1633363423443369E-18</v>
          </cell>
          <cell r="GM290">
            <v>-4.1633363423443369E-18</v>
          </cell>
          <cell r="GN290">
            <v>-4.1633363423443369E-18</v>
          </cell>
          <cell r="GO290">
            <v>-4.1633363423443369E-18</v>
          </cell>
          <cell r="GP290">
            <v>-4.1633363423443369E-18</v>
          </cell>
          <cell r="GQ290">
            <v>-4.1633363423443369E-18</v>
          </cell>
          <cell r="GR290">
            <v>-4.1633363423443369E-18</v>
          </cell>
          <cell r="GS290">
            <v>-4.1633363423443369E-18</v>
          </cell>
          <cell r="GT290">
            <v>-4.1633363423443369E-18</v>
          </cell>
          <cell r="GU290">
            <v>-4.1633363423443369E-18</v>
          </cell>
          <cell r="GV290">
            <v>-4.1633363423443369E-18</v>
          </cell>
          <cell r="GW290">
            <v>-4.1633363423443369E-18</v>
          </cell>
          <cell r="GX290">
            <v>-4.1633363423443369E-18</v>
          </cell>
          <cell r="GY290">
            <v>-4.1633363423443369E-18</v>
          </cell>
          <cell r="GZ290">
            <v>-4.1633363423443369E-18</v>
          </cell>
          <cell r="HA290">
            <v>-4.1633363423443369E-18</v>
          </cell>
          <cell r="HB290">
            <v>-4.1633363423443369E-18</v>
          </cell>
          <cell r="HC290">
            <v>-4.1633363423443369E-18</v>
          </cell>
          <cell r="HD290">
            <v>-4.1633363423443369E-18</v>
          </cell>
          <cell r="HE290">
            <v>-4.1633363423443369E-18</v>
          </cell>
          <cell r="HF290">
            <v>-4.1633363423443369E-18</v>
          </cell>
          <cell r="HG290">
            <v>-4.1633363423443369E-18</v>
          </cell>
          <cell r="HH290">
            <v>-4.1633363423443369E-18</v>
          </cell>
          <cell r="HI290">
            <v>-4.1633363423443369E-18</v>
          </cell>
          <cell r="HJ290">
            <v>-4.1633363423443369E-18</v>
          </cell>
          <cell r="HK290">
            <v>-4.1633363423443369E-18</v>
          </cell>
          <cell r="HL290">
            <v>-4.1633363423443369E-18</v>
          </cell>
          <cell r="HM290">
            <v>-4.1633363423443369E-18</v>
          </cell>
          <cell r="HN290">
            <v>-4.1633363423443369E-18</v>
          </cell>
          <cell r="HO290">
            <v>-4.1633363423443369E-18</v>
          </cell>
          <cell r="HP290">
            <v>-4.1633363423443369E-18</v>
          </cell>
          <cell r="HQ290">
            <v>-4.1633363423443369E-18</v>
          </cell>
          <cell r="HR290">
            <v>-4.1633363423443369E-18</v>
          </cell>
          <cell r="HS290">
            <v>-4.1633363423443369E-18</v>
          </cell>
          <cell r="HT290">
            <v>-4.1633363423443369E-18</v>
          </cell>
          <cell r="HU290">
            <v>-4.1633363423443369E-18</v>
          </cell>
          <cell r="HV290">
            <v>-4.1633363423443369E-18</v>
          </cell>
          <cell r="HW290">
            <v>-4.1633363423443369E-18</v>
          </cell>
          <cell r="HX290">
            <v>-4.1633363423443369E-18</v>
          </cell>
          <cell r="HY290">
            <v>-4.1633363423443369E-18</v>
          </cell>
          <cell r="HZ290">
            <v>-4.1633363423443369E-18</v>
          </cell>
          <cell r="IA290">
            <v>-4.1633363423443369E-18</v>
          </cell>
          <cell r="IB290">
            <v>-4.1633363423443369E-18</v>
          </cell>
          <cell r="IC290">
            <v>-4.1633363423443369E-18</v>
          </cell>
          <cell r="ID290">
            <v>-4.1633363423443369E-18</v>
          </cell>
          <cell r="IE290">
            <v>-4.1633363423443369E-18</v>
          </cell>
          <cell r="IF290">
            <v>-4.1633363423443369E-18</v>
          </cell>
          <cell r="IG290">
            <v>-4.1633363423443369E-18</v>
          </cell>
          <cell r="IH290">
            <v>-4.1633363423443369E-18</v>
          </cell>
          <cell r="II290">
            <v>-4.1633363423443369E-18</v>
          </cell>
          <cell r="IJ290">
            <v>-4.1633363423443369E-18</v>
          </cell>
          <cell r="IK290">
            <v>-4.1633363423443369E-18</v>
          </cell>
          <cell r="IL290">
            <v>-4.1633363423443369E-18</v>
          </cell>
          <cell r="IM290">
            <v>-4.1633363423443369E-18</v>
          </cell>
        </row>
        <row r="291">
          <cell r="AG291">
            <v>0</v>
          </cell>
          <cell r="AL291">
            <v>0</v>
          </cell>
          <cell r="AM291">
            <v>2.75E-2</v>
          </cell>
          <cell r="AN291">
            <v>2.75E-2</v>
          </cell>
          <cell r="AO291">
            <v>2.75E-2</v>
          </cell>
          <cell r="AP291">
            <v>2.75E-2</v>
          </cell>
          <cell r="AQ291">
            <v>2.75E-2</v>
          </cell>
          <cell r="AR291">
            <v>0</v>
          </cell>
          <cell r="AS291">
            <v>0</v>
          </cell>
          <cell r="AT291">
            <v>0</v>
          </cell>
          <cell r="AU291">
            <v>0</v>
          </cell>
          <cell r="AV291">
            <v>0</v>
          </cell>
          <cell r="AW291">
            <v>0</v>
          </cell>
          <cell r="AX291">
            <v>0</v>
          </cell>
          <cell r="AY291">
            <v>0</v>
          </cell>
          <cell r="AZ291">
            <v>0</v>
          </cell>
          <cell r="BA291">
            <v>2.2916666666666662E-2</v>
          </cell>
          <cell r="BB291">
            <v>2.1999999999999992E-2</v>
          </cell>
          <cell r="BC291">
            <v>2.1083333333333325E-2</v>
          </cell>
          <cell r="BD291">
            <v>2.0166666666666659E-2</v>
          </cell>
          <cell r="BE291">
            <v>1.9249999999999993E-2</v>
          </cell>
          <cell r="BF291">
            <v>1.8333333333333326E-2</v>
          </cell>
          <cell r="BG291">
            <v>1.741666666666666E-2</v>
          </cell>
          <cell r="BH291">
            <v>1.6499999999999994E-2</v>
          </cell>
          <cell r="BI291">
            <v>1.5583333333333329E-2</v>
          </cell>
          <cell r="BJ291">
            <v>1.4666666666666663E-2</v>
          </cell>
          <cell r="BK291">
            <v>1.3749999999999998E-2</v>
          </cell>
          <cell r="BL291">
            <v>1.2833333333333332E-2</v>
          </cell>
          <cell r="BM291">
            <v>1.1916666666666667E-2</v>
          </cell>
          <cell r="BN291">
            <v>1.1000000000000001E-2</v>
          </cell>
          <cell r="BO291">
            <v>1.0083333333333335E-2</v>
          </cell>
          <cell r="BP291">
            <v>9.1666666666666684E-3</v>
          </cell>
          <cell r="BQ291">
            <v>8.2500000000000021E-3</v>
          </cell>
          <cell r="BR291">
            <v>7.3333333333333349E-3</v>
          </cell>
          <cell r="BS291">
            <v>6.4166666666666686E-3</v>
          </cell>
          <cell r="BT291">
            <v>5.5000000000000014E-3</v>
          </cell>
          <cell r="BU291">
            <v>4.5833333333333351E-3</v>
          </cell>
          <cell r="BV291">
            <v>3.6666666666666683E-3</v>
          </cell>
          <cell r="BW291">
            <v>2.7500000000000016E-3</v>
          </cell>
          <cell r="BX291">
            <v>1.8333333333333346E-3</v>
          </cell>
          <cell r="BY291">
            <v>9.1666666666666806E-4</v>
          </cell>
          <cell r="BZ291">
            <v>1.3877787807814458E-18</v>
          </cell>
          <cell r="CA291">
            <v>1.3877787807814458E-18</v>
          </cell>
          <cell r="CB291">
            <v>1.3877787807814458E-18</v>
          </cell>
          <cell r="CC291">
            <v>1.3877787807814458E-18</v>
          </cell>
          <cell r="CD291">
            <v>1.3877787807814458E-18</v>
          </cell>
          <cell r="CE291">
            <v>1.3877787807814458E-18</v>
          </cell>
          <cell r="CF291">
            <v>1.3877787807814458E-18</v>
          </cell>
          <cell r="CG291">
            <v>1.3877787807814458E-18</v>
          </cell>
          <cell r="CH291">
            <v>1.3877787807814458E-18</v>
          </cell>
          <cell r="CI291">
            <v>1.3877787807814458E-18</v>
          </cell>
          <cell r="CJ291">
            <v>1.3877787807814458E-18</v>
          </cell>
          <cell r="CK291">
            <v>1.3877787807814458E-18</v>
          </cell>
          <cell r="CL291">
            <v>1.3877787807814458E-18</v>
          </cell>
          <cell r="CM291">
            <v>1.3877787807814458E-18</v>
          </cell>
          <cell r="CN291">
            <v>1.3877787807814458E-18</v>
          </cell>
          <cell r="CO291">
            <v>1.3877787807814458E-18</v>
          </cell>
          <cell r="CP291">
            <v>1.3877787807814458E-18</v>
          </cell>
          <cell r="CQ291">
            <v>1.3877787807814458E-18</v>
          </cell>
          <cell r="CR291">
            <v>1.3877787807814458E-18</v>
          </cell>
          <cell r="CS291">
            <v>1.3877787807814458E-18</v>
          </cell>
          <cell r="CT291">
            <v>1.3877787807814458E-18</v>
          </cell>
          <cell r="CU291">
            <v>1.3877787807814458E-18</v>
          </cell>
          <cell r="CV291">
            <v>1.3877787807814458E-18</v>
          </cell>
          <cell r="CW291">
            <v>1.3877787807814458E-18</v>
          </cell>
          <cell r="CX291">
            <v>1.3877787807814458E-18</v>
          </cell>
          <cell r="CY291">
            <v>1.3877787807814458E-18</v>
          </cell>
          <cell r="CZ291">
            <v>1.3877787807814458E-18</v>
          </cell>
          <cell r="DA291">
            <v>1.3877787807814458E-18</v>
          </cell>
          <cell r="DB291">
            <v>1.3877787807814458E-18</v>
          </cell>
          <cell r="DC291">
            <v>1.3877787807814458E-18</v>
          </cell>
          <cell r="DD291">
            <v>1.3877787807814458E-18</v>
          </cell>
          <cell r="DE291">
            <v>1.3877787807814458E-18</v>
          </cell>
          <cell r="DF291">
            <v>1.3877787807814458E-18</v>
          </cell>
          <cell r="DG291">
            <v>1.3877787807814458E-18</v>
          </cell>
          <cell r="DH291">
            <v>1.3877787807814458E-18</v>
          </cell>
          <cell r="DI291">
            <v>1.3877787807814458E-18</v>
          </cell>
          <cell r="DJ291">
            <v>1.3877787807814458E-18</v>
          </cell>
          <cell r="DK291">
            <v>1.3877787807814458E-18</v>
          </cell>
          <cell r="DL291">
            <v>1.3877787807814458E-18</v>
          </cell>
          <cell r="DM291">
            <v>1.3877787807814458E-18</v>
          </cell>
          <cell r="DN291">
            <v>1.3877787807814458E-18</v>
          </cell>
          <cell r="DO291">
            <v>1.3877787807814458E-18</v>
          </cell>
          <cell r="DP291">
            <v>1.3877787807814458E-18</v>
          </cell>
          <cell r="DQ291">
            <v>1.3877787807814458E-18</v>
          </cell>
          <cell r="DR291">
            <v>1.3877787807814458E-18</v>
          </cell>
          <cell r="DS291">
            <v>1.3877787807814458E-18</v>
          </cell>
          <cell r="DT291">
            <v>1.3877787807814458E-18</v>
          </cell>
          <cell r="DU291">
            <v>1.3877787807814458E-18</v>
          </cell>
          <cell r="DV291">
            <v>1.3877787807814458E-18</v>
          </cell>
          <cell r="DW291">
            <v>1.3877787807814458E-18</v>
          </cell>
          <cell r="DX291">
            <v>1.3877787807814458E-18</v>
          </cell>
          <cell r="DY291">
            <v>1.3877787807814458E-18</v>
          </cell>
          <cell r="DZ291">
            <v>1.3877787807814458E-18</v>
          </cell>
          <cell r="EA291">
            <v>1.3877787807814458E-18</v>
          </cell>
          <cell r="EB291">
            <v>1.3877787807814458E-18</v>
          </cell>
          <cell r="EC291">
            <v>1.3877787807814458E-18</v>
          </cell>
          <cell r="ED291">
            <v>1.3877787807814458E-18</v>
          </cell>
          <cell r="EE291">
            <v>1.3877787807814458E-18</v>
          </cell>
          <cell r="EF291">
            <v>1.3877787807814458E-18</v>
          </cell>
          <cell r="EG291">
            <v>1.3877787807814458E-18</v>
          </cell>
          <cell r="EH291">
            <v>1.3877787807814458E-18</v>
          </cell>
          <cell r="EI291">
            <v>1.3877787807814458E-18</v>
          </cell>
          <cell r="EJ291">
            <v>1.3877787807814458E-18</v>
          </cell>
          <cell r="EK291">
            <v>1.3877787807814458E-18</v>
          </cell>
          <cell r="EL291">
            <v>1.3877787807814458E-18</v>
          </cell>
          <cell r="EM291">
            <v>1.3877787807814458E-18</v>
          </cell>
          <cell r="EN291">
            <v>1.3877787807814458E-18</v>
          </cell>
          <cell r="EO291">
            <v>1.3877787807814458E-18</v>
          </cell>
          <cell r="EP291">
            <v>1.3877787807814458E-18</v>
          </cell>
          <cell r="EQ291">
            <v>1.3877787807814458E-18</v>
          </cell>
          <cell r="ER291">
            <v>1.3877787807814458E-18</v>
          </cell>
          <cell r="ES291">
            <v>1.3877787807814458E-18</v>
          </cell>
          <cell r="ET291">
            <v>1.3877787807814458E-18</v>
          </cell>
          <cell r="EU291">
            <v>1.3877787807814458E-18</v>
          </cell>
          <cell r="EV291">
            <v>1.3877787807814458E-18</v>
          </cell>
          <cell r="EW291">
            <v>1.3877787807814458E-18</v>
          </cell>
          <cell r="EX291">
            <v>1.3877787807814458E-18</v>
          </cell>
          <cell r="EY291">
            <v>1.3877787807814458E-18</v>
          </cell>
          <cell r="EZ291">
            <v>1.3877787807814458E-18</v>
          </cell>
          <cell r="FA291">
            <v>1.3877787807814458E-18</v>
          </cell>
          <cell r="FB291">
            <v>1.3877787807814458E-18</v>
          </cell>
          <cell r="FC291">
            <v>1.3877787807814458E-18</v>
          </cell>
          <cell r="FD291">
            <v>1.3877787807814458E-18</v>
          </cell>
          <cell r="FE291">
            <v>1.3877787807814458E-18</v>
          </cell>
          <cell r="FF291">
            <v>1.3877787807814458E-18</v>
          </cell>
          <cell r="FG291">
            <v>1.3877787807814458E-18</v>
          </cell>
          <cell r="FH291">
            <v>1.3877787807814458E-18</v>
          </cell>
          <cell r="FI291">
            <v>1.3877787807814458E-18</v>
          </cell>
          <cell r="FJ291">
            <v>1.3877787807814458E-18</v>
          </cell>
          <cell r="FK291">
            <v>1.3877787807814458E-18</v>
          </cell>
          <cell r="FL291">
            <v>1.3877787807814458E-18</v>
          </cell>
          <cell r="FM291">
            <v>1.3877787807814458E-18</v>
          </cell>
          <cell r="FN291">
            <v>1.3877787807814458E-18</v>
          </cell>
          <cell r="FO291">
            <v>1.3877787807814458E-18</v>
          </cell>
          <cell r="FP291">
            <v>1.3877787807814458E-18</v>
          </cell>
          <cell r="FQ291">
            <v>1.3877787807814458E-18</v>
          </cell>
          <cell r="FR291">
            <v>1.3877787807814458E-18</v>
          </cell>
          <cell r="FS291">
            <v>1.3877787807814458E-18</v>
          </cell>
          <cell r="FT291">
            <v>1.3877787807814458E-18</v>
          </cell>
          <cell r="FU291">
            <v>1.3877787807814458E-18</v>
          </cell>
          <cell r="FV291">
            <v>1.3877787807814458E-18</v>
          </cell>
          <cell r="FW291">
            <v>1.3877787807814458E-18</v>
          </cell>
          <cell r="FX291">
            <v>1.3877787807814458E-18</v>
          </cell>
          <cell r="FY291">
            <v>1.3877787807814458E-18</v>
          </cell>
          <cell r="FZ291">
            <v>1.3877787807814458E-18</v>
          </cell>
          <cell r="GA291">
            <v>1.3877787807814458E-18</v>
          </cell>
          <cell r="GB291">
            <v>1.3877787807814458E-18</v>
          </cell>
          <cell r="GC291">
            <v>1.3877787807814458E-18</v>
          </cell>
          <cell r="GD291">
            <v>1.3877787807814458E-18</v>
          </cell>
          <cell r="GE291">
            <v>1.3877787807814458E-18</v>
          </cell>
          <cell r="GF291">
            <v>1.3877787807814458E-18</v>
          </cell>
          <cell r="GG291">
            <v>1.3877787807814458E-18</v>
          </cell>
          <cell r="GH291">
            <v>1.3877787807814458E-18</v>
          </cell>
          <cell r="GI291">
            <v>1.3877787807814458E-18</v>
          </cell>
          <cell r="GJ291">
            <v>1.3877787807814458E-18</v>
          </cell>
          <cell r="GK291">
            <v>1.3877787807814458E-18</v>
          </cell>
          <cell r="GL291">
            <v>1.3877787807814458E-18</v>
          </cell>
          <cell r="GM291">
            <v>1.3877787807814458E-18</v>
          </cell>
          <cell r="GN291">
            <v>1.3877787807814458E-18</v>
          </cell>
          <cell r="GO291">
            <v>1.3877787807814458E-18</v>
          </cell>
          <cell r="GP291">
            <v>1.3877787807814458E-18</v>
          </cell>
          <cell r="GQ291">
            <v>1.3877787807814458E-18</v>
          </cell>
          <cell r="GR291">
            <v>1.3877787807814458E-18</v>
          </cell>
          <cell r="GS291">
            <v>1.3877787807814458E-18</v>
          </cell>
          <cell r="GT291">
            <v>1.3877787807814458E-18</v>
          </cell>
          <cell r="GU291">
            <v>1.3877787807814458E-18</v>
          </cell>
          <cell r="GV291">
            <v>1.3877787807814458E-18</v>
          </cell>
          <cell r="GW291">
            <v>1.3877787807814458E-18</v>
          </cell>
          <cell r="GX291">
            <v>1.3877787807814458E-18</v>
          </cell>
          <cell r="GY291">
            <v>1.3877787807814458E-18</v>
          </cell>
          <cell r="GZ291">
            <v>1.3877787807814458E-18</v>
          </cell>
          <cell r="HA291">
            <v>1.3877787807814458E-18</v>
          </cell>
          <cell r="HB291">
            <v>1.3877787807814458E-18</v>
          </cell>
          <cell r="HC291">
            <v>1.3877787807814458E-18</v>
          </cell>
          <cell r="HD291">
            <v>1.3877787807814458E-18</v>
          </cell>
          <cell r="HE291">
            <v>1.3877787807814458E-18</v>
          </cell>
          <cell r="HF291">
            <v>1.3877787807814458E-18</v>
          </cell>
          <cell r="HG291">
            <v>1.3877787807814458E-18</v>
          </cell>
          <cell r="HH291">
            <v>1.3877787807814458E-18</v>
          </cell>
          <cell r="HI291">
            <v>1.3877787807814458E-18</v>
          </cell>
          <cell r="HJ291">
            <v>1.3877787807814458E-18</v>
          </cell>
          <cell r="HK291">
            <v>1.3877787807814458E-18</v>
          </cell>
          <cell r="HL291">
            <v>1.3877787807814458E-18</v>
          </cell>
          <cell r="HM291">
            <v>1.3877787807814458E-18</v>
          </cell>
          <cell r="HN291">
            <v>1.3877787807814458E-18</v>
          </cell>
          <cell r="HO291">
            <v>1.3877787807814458E-18</v>
          </cell>
          <cell r="HP291">
            <v>1.3877787807814458E-18</v>
          </cell>
          <cell r="HQ291">
            <v>1.3877787807814458E-18</v>
          </cell>
          <cell r="HR291">
            <v>1.3877787807814458E-18</v>
          </cell>
          <cell r="HS291">
            <v>1.3877787807814458E-18</v>
          </cell>
          <cell r="HT291">
            <v>1.3877787807814458E-18</v>
          </cell>
          <cell r="HU291">
            <v>1.3877787807814458E-18</v>
          </cell>
          <cell r="HV291">
            <v>1.3877787807814458E-18</v>
          </cell>
          <cell r="HW291">
            <v>1.3877787807814458E-18</v>
          </cell>
          <cell r="HX291">
            <v>1.3877787807814458E-18</v>
          </cell>
          <cell r="HY291">
            <v>1.3877787807814458E-18</v>
          </cell>
          <cell r="HZ291">
            <v>1.3877787807814458E-18</v>
          </cell>
          <cell r="IA291">
            <v>1.3877787807814458E-18</v>
          </cell>
          <cell r="IB291">
            <v>1.3877787807814458E-18</v>
          </cell>
          <cell r="IC291">
            <v>1.3877787807814458E-18</v>
          </cell>
          <cell r="ID291">
            <v>1.3877787807814458E-18</v>
          </cell>
          <cell r="IE291">
            <v>1.3877787807814458E-18</v>
          </cell>
          <cell r="IF291">
            <v>1.3877787807814458E-18</v>
          </cell>
          <cell r="IG291">
            <v>1.3877787807814458E-18</v>
          </cell>
          <cell r="IH291">
            <v>1.3877787807814458E-18</v>
          </cell>
          <cell r="II291">
            <v>1.3877787807814458E-18</v>
          </cell>
          <cell r="IJ291">
            <v>1.3877787807814458E-18</v>
          </cell>
          <cell r="IK291">
            <v>1.3877787807814458E-18</v>
          </cell>
          <cell r="IL291">
            <v>1.3877787807814458E-18</v>
          </cell>
          <cell r="IM291">
            <v>1.3877787807814458E-18</v>
          </cell>
        </row>
        <row r="292">
          <cell r="AG292">
            <v>0</v>
          </cell>
          <cell r="AL292">
            <v>0</v>
          </cell>
          <cell r="AN292">
            <v>0.02</v>
          </cell>
          <cell r="AO292">
            <v>0.02</v>
          </cell>
          <cell r="AP292">
            <v>0.02</v>
          </cell>
          <cell r="AQ292">
            <v>0.02</v>
          </cell>
          <cell r="AR292">
            <v>0.02</v>
          </cell>
          <cell r="AS292">
            <v>0</v>
          </cell>
          <cell r="AT292">
            <v>0</v>
          </cell>
          <cell r="AU292">
            <v>0</v>
          </cell>
          <cell r="AV292">
            <v>0</v>
          </cell>
          <cell r="AW292">
            <v>0</v>
          </cell>
          <cell r="AX292">
            <v>0</v>
          </cell>
          <cell r="AY292">
            <v>0</v>
          </cell>
          <cell r="AZ292">
            <v>0</v>
          </cell>
          <cell r="BA292">
            <v>0</v>
          </cell>
          <cell r="BB292">
            <v>1.6666666666666666E-2</v>
          </cell>
          <cell r="BC292">
            <v>1.6E-2</v>
          </cell>
          <cell r="BD292">
            <v>1.5333333333333334E-2</v>
          </cell>
          <cell r="BE292">
            <v>1.4666666666666668E-2</v>
          </cell>
          <cell r="BF292">
            <v>1.4000000000000002E-2</v>
          </cell>
          <cell r="BG292">
            <v>1.3333333333333336E-2</v>
          </cell>
          <cell r="BH292">
            <v>1.2666666666666668E-2</v>
          </cell>
          <cell r="BI292">
            <v>1.2000000000000002E-2</v>
          </cell>
          <cell r="BJ292">
            <v>1.1333333333333336E-2</v>
          </cell>
          <cell r="BK292">
            <v>1.066666666666667E-2</v>
          </cell>
          <cell r="BL292">
            <v>1.0000000000000002E-2</v>
          </cell>
          <cell r="BM292">
            <v>9.3333333333333358E-3</v>
          </cell>
          <cell r="BN292">
            <v>8.6666666666666697E-3</v>
          </cell>
          <cell r="BO292">
            <v>8.0000000000000036E-3</v>
          </cell>
          <cell r="BP292">
            <v>7.3333333333333367E-3</v>
          </cell>
          <cell r="BQ292">
            <v>6.6666666666666697E-3</v>
          </cell>
          <cell r="BR292">
            <v>6.0000000000000036E-3</v>
          </cell>
          <cell r="BS292">
            <v>5.3333333333333366E-3</v>
          </cell>
          <cell r="BT292">
            <v>4.6666666666666705E-3</v>
          </cell>
          <cell r="BU292">
            <v>4.0000000000000036E-3</v>
          </cell>
          <cell r="BV292">
            <v>3.333333333333337E-3</v>
          </cell>
          <cell r="BW292">
            <v>2.6666666666666705E-3</v>
          </cell>
          <cell r="BX292">
            <v>2.0000000000000039E-3</v>
          </cell>
          <cell r="BY292">
            <v>1.3333333333333374E-3</v>
          </cell>
          <cell r="BZ292">
            <v>6.6666666666667087E-4</v>
          </cell>
          <cell r="CA292">
            <v>4.1633363423443369E-18</v>
          </cell>
          <cell r="CB292">
            <v>4.1633363423443369E-18</v>
          </cell>
          <cell r="CC292">
            <v>4.1633363423443369E-18</v>
          </cell>
          <cell r="CD292">
            <v>4.1633363423443369E-18</v>
          </cell>
          <cell r="CE292">
            <v>4.1633363423443369E-18</v>
          </cell>
          <cell r="CF292">
            <v>4.1633363423443369E-18</v>
          </cell>
          <cell r="CG292">
            <v>4.1633363423443369E-18</v>
          </cell>
          <cell r="CH292">
            <v>4.1633363423443369E-18</v>
          </cell>
          <cell r="CI292">
            <v>4.1633363423443369E-18</v>
          </cell>
          <cell r="CJ292">
            <v>4.1633363423443369E-18</v>
          </cell>
          <cell r="CK292">
            <v>4.1633363423443369E-18</v>
          </cell>
          <cell r="CL292">
            <v>4.1633363423443369E-18</v>
          </cell>
          <cell r="CM292">
            <v>4.1633363423443369E-18</v>
          </cell>
          <cell r="CN292">
            <v>4.1633363423443369E-18</v>
          </cell>
          <cell r="CO292">
            <v>4.1633363423443369E-18</v>
          </cell>
          <cell r="CP292">
            <v>4.1633363423443369E-18</v>
          </cell>
          <cell r="CQ292">
            <v>4.1633363423443369E-18</v>
          </cell>
          <cell r="CR292">
            <v>4.1633363423443369E-18</v>
          </cell>
          <cell r="CS292">
            <v>4.1633363423443369E-18</v>
          </cell>
          <cell r="CT292">
            <v>4.1633363423443369E-18</v>
          </cell>
          <cell r="CU292">
            <v>4.1633363423443369E-18</v>
          </cell>
          <cell r="CV292">
            <v>4.1633363423443369E-18</v>
          </cell>
          <cell r="CW292">
            <v>4.1633363423443369E-18</v>
          </cell>
          <cell r="CX292">
            <v>4.1633363423443369E-18</v>
          </cell>
          <cell r="CY292">
            <v>4.1633363423443369E-18</v>
          </cell>
          <cell r="CZ292">
            <v>4.1633363423443369E-18</v>
          </cell>
          <cell r="DA292">
            <v>4.1633363423443369E-18</v>
          </cell>
          <cell r="DB292">
            <v>4.1633363423443369E-18</v>
          </cell>
          <cell r="DC292">
            <v>4.1633363423443369E-18</v>
          </cell>
          <cell r="DD292">
            <v>4.1633363423443369E-18</v>
          </cell>
          <cell r="DE292">
            <v>4.1633363423443369E-18</v>
          </cell>
          <cell r="DF292">
            <v>4.1633363423443369E-18</v>
          </cell>
          <cell r="DG292">
            <v>4.1633363423443369E-18</v>
          </cell>
          <cell r="DH292">
            <v>4.1633363423443369E-18</v>
          </cell>
          <cell r="DI292">
            <v>4.1633363423443369E-18</v>
          </cell>
          <cell r="DJ292">
            <v>4.1633363423443369E-18</v>
          </cell>
          <cell r="DK292">
            <v>4.1633363423443369E-18</v>
          </cell>
          <cell r="DL292">
            <v>4.1633363423443369E-18</v>
          </cell>
          <cell r="DM292">
            <v>4.1633363423443369E-18</v>
          </cell>
          <cell r="DN292">
            <v>4.1633363423443369E-18</v>
          </cell>
          <cell r="DO292">
            <v>4.1633363423443369E-18</v>
          </cell>
          <cell r="DP292">
            <v>4.1633363423443369E-18</v>
          </cell>
          <cell r="DQ292">
            <v>4.1633363423443369E-18</v>
          </cell>
          <cell r="DR292">
            <v>4.1633363423443369E-18</v>
          </cell>
          <cell r="DS292">
            <v>4.1633363423443369E-18</v>
          </cell>
          <cell r="DT292">
            <v>4.1633363423443369E-18</v>
          </cell>
          <cell r="DU292">
            <v>4.1633363423443369E-18</v>
          </cell>
          <cell r="DV292">
            <v>4.1633363423443369E-18</v>
          </cell>
          <cell r="DW292">
            <v>4.1633363423443369E-18</v>
          </cell>
          <cell r="DX292">
            <v>4.1633363423443369E-18</v>
          </cell>
          <cell r="DY292">
            <v>4.1633363423443369E-18</v>
          </cell>
          <cell r="DZ292">
            <v>4.1633363423443369E-18</v>
          </cell>
          <cell r="EA292">
            <v>4.1633363423443369E-18</v>
          </cell>
          <cell r="EB292">
            <v>4.1633363423443369E-18</v>
          </cell>
          <cell r="EC292">
            <v>4.1633363423443369E-18</v>
          </cell>
          <cell r="ED292">
            <v>4.1633363423443369E-18</v>
          </cell>
          <cell r="EE292">
            <v>4.1633363423443369E-18</v>
          </cell>
          <cell r="EF292">
            <v>4.1633363423443369E-18</v>
          </cell>
          <cell r="EG292">
            <v>4.1633363423443369E-18</v>
          </cell>
          <cell r="EH292">
            <v>4.1633363423443369E-18</v>
          </cell>
          <cell r="EI292">
            <v>4.1633363423443369E-18</v>
          </cell>
          <cell r="EJ292">
            <v>4.1633363423443369E-18</v>
          </cell>
          <cell r="EK292">
            <v>4.1633363423443369E-18</v>
          </cell>
          <cell r="EL292">
            <v>4.1633363423443369E-18</v>
          </cell>
          <cell r="EM292">
            <v>4.1633363423443369E-18</v>
          </cell>
          <cell r="EN292">
            <v>4.1633363423443369E-18</v>
          </cell>
          <cell r="EO292">
            <v>4.1633363423443369E-18</v>
          </cell>
          <cell r="EP292">
            <v>4.1633363423443369E-18</v>
          </cell>
          <cell r="EQ292">
            <v>4.1633363423443369E-18</v>
          </cell>
          <cell r="ER292">
            <v>4.1633363423443369E-18</v>
          </cell>
          <cell r="ES292">
            <v>4.1633363423443369E-18</v>
          </cell>
          <cell r="ET292">
            <v>4.1633363423443369E-18</v>
          </cell>
          <cell r="EU292">
            <v>4.1633363423443369E-18</v>
          </cell>
          <cell r="EV292">
            <v>4.1633363423443369E-18</v>
          </cell>
          <cell r="EW292">
            <v>4.1633363423443369E-18</v>
          </cell>
          <cell r="EX292">
            <v>4.1633363423443369E-18</v>
          </cell>
          <cell r="EY292">
            <v>4.1633363423443369E-18</v>
          </cell>
          <cell r="EZ292">
            <v>4.1633363423443369E-18</v>
          </cell>
          <cell r="FA292">
            <v>4.1633363423443369E-18</v>
          </cell>
          <cell r="FB292">
            <v>4.1633363423443369E-18</v>
          </cell>
          <cell r="FC292">
            <v>4.1633363423443369E-18</v>
          </cell>
          <cell r="FD292">
            <v>4.1633363423443369E-18</v>
          </cell>
          <cell r="FE292">
            <v>4.1633363423443369E-18</v>
          </cell>
          <cell r="FF292">
            <v>4.1633363423443369E-18</v>
          </cell>
          <cell r="FG292">
            <v>4.1633363423443369E-18</v>
          </cell>
          <cell r="FH292">
            <v>4.1633363423443369E-18</v>
          </cell>
          <cell r="FI292">
            <v>4.1633363423443369E-18</v>
          </cell>
          <cell r="FJ292">
            <v>4.1633363423443369E-18</v>
          </cell>
          <cell r="FK292">
            <v>4.1633363423443369E-18</v>
          </cell>
          <cell r="FL292">
            <v>4.1633363423443369E-18</v>
          </cell>
          <cell r="FM292">
            <v>4.1633363423443369E-18</v>
          </cell>
          <cell r="FN292">
            <v>4.1633363423443369E-18</v>
          </cell>
          <cell r="FO292">
            <v>4.1633363423443369E-18</v>
          </cell>
          <cell r="FP292">
            <v>4.1633363423443369E-18</v>
          </cell>
          <cell r="FQ292">
            <v>4.1633363423443369E-18</v>
          </cell>
          <cell r="FR292">
            <v>4.1633363423443369E-18</v>
          </cell>
          <cell r="FS292">
            <v>4.1633363423443369E-18</v>
          </cell>
          <cell r="FT292">
            <v>4.1633363423443369E-18</v>
          </cell>
          <cell r="FU292">
            <v>4.1633363423443369E-18</v>
          </cell>
          <cell r="FV292">
            <v>4.1633363423443369E-18</v>
          </cell>
          <cell r="FW292">
            <v>4.1633363423443369E-18</v>
          </cell>
          <cell r="FX292">
            <v>4.1633363423443369E-18</v>
          </cell>
          <cell r="FY292">
            <v>4.1633363423443369E-18</v>
          </cell>
          <cell r="FZ292">
            <v>4.1633363423443369E-18</v>
          </cell>
          <cell r="GA292">
            <v>4.1633363423443369E-18</v>
          </cell>
          <cell r="GB292">
            <v>4.1633363423443369E-18</v>
          </cell>
          <cell r="GC292">
            <v>4.1633363423443369E-18</v>
          </cell>
          <cell r="GD292">
            <v>4.1633363423443369E-18</v>
          </cell>
          <cell r="GE292">
            <v>4.1633363423443369E-18</v>
          </cell>
          <cell r="GF292">
            <v>4.1633363423443369E-18</v>
          </cell>
          <cell r="GG292">
            <v>4.1633363423443369E-18</v>
          </cell>
          <cell r="GH292">
            <v>4.1633363423443369E-18</v>
          </cell>
          <cell r="GI292">
            <v>4.1633363423443369E-18</v>
          </cell>
          <cell r="GJ292">
            <v>4.1633363423443369E-18</v>
          </cell>
          <cell r="GK292">
            <v>4.1633363423443369E-18</v>
          </cell>
          <cell r="GL292">
            <v>4.1633363423443369E-18</v>
          </cell>
          <cell r="GM292">
            <v>4.1633363423443369E-18</v>
          </cell>
          <cell r="GN292">
            <v>4.1633363423443369E-18</v>
          </cell>
          <cell r="GO292">
            <v>4.1633363423443369E-18</v>
          </cell>
          <cell r="GP292">
            <v>4.1633363423443369E-18</v>
          </cell>
          <cell r="GQ292">
            <v>4.1633363423443369E-18</v>
          </cell>
          <cell r="GR292">
            <v>4.1633363423443369E-18</v>
          </cell>
          <cell r="GS292">
            <v>4.1633363423443369E-18</v>
          </cell>
          <cell r="GT292">
            <v>4.1633363423443369E-18</v>
          </cell>
          <cell r="GU292">
            <v>4.1633363423443369E-18</v>
          </cell>
          <cell r="GV292">
            <v>4.1633363423443369E-18</v>
          </cell>
          <cell r="GW292">
            <v>4.1633363423443369E-18</v>
          </cell>
          <cell r="GX292">
            <v>4.1633363423443369E-18</v>
          </cell>
          <cell r="GY292">
            <v>4.1633363423443369E-18</v>
          </cell>
          <cell r="GZ292">
            <v>4.1633363423443369E-18</v>
          </cell>
          <cell r="HA292">
            <v>4.1633363423443369E-18</v>
          </cell>
          <cell r="HB292">
            <v>4.1633363423443369E-18</v>
          </cell>
          <cell r="HC292">
            <v>4.1633363423443369E-18</v>
          </cell>
          <cell r="HD292">
            <v>4.1633363423443369E-18</v>
          </cell>
          <cell r="HE292">
            <v>4.1633363423443369E-18</v>
          </cell>
          <cell r="HF292">
            <v>4.1633363423443369E-18</v>
          </cell>
          <cell r="HG292">
            <v>4.1633363423443369E-18</v>
          </cell>
          <cell r="HH292">
            <v>4.1633363423443369E-18</v>
          </cell>
          <cell r="HI292">
            <v>4.1633363423443369E-18</v>
          </cell>
          <cell r="HJ292">
            <v>4.1633363423443369E-18</v>
          </cell>
          <cell r="HK292">
            <v>4.1633363423443369E-18</v>
          </cell>
          <cell r="HL292">
            <v>4.1633363423443369E-18</v>
          </cell>
          <cell r="HM292">
            <v>4.1633363423443369E-18</v>
          </cell>
          <cell r="HN292">
            <v>4.1633363423443369E-18</v>
          </cell>
          <cell r="HO292">
            <v>4.1633363423443369E-18</v>
          </cell>
          <cell r="HP292">
            <v>4.1633363423443369E-18</v>
          </cell>
          <cell r="HQ292">
            <v>4.1633363423443369E-18</v>
          </cell>
          <cell r="HR292">
            <v>4.1633363423443369E-18</v>
          </cell>
          <cell r="HS292">
            <v>4.1633363423443369E-18</v>
          </cell>
          <cell r="HT292">
            <v>4.1633363423443369E-18</v>
          </cell>
          <cell r="HU292">
            <v>4.1633363423443369E-18</v>
          </cell>
          <cell r="HV292">
            <v>4.1633363423443369E-18</v>
          </cell>
          <cell r="HW292">
            <v>4.1633363423443369E-18</v>
          </cell>
          <cell r="HX292">
            <v>4.1633363423443369E-18</v>
          </cell>
          <cell r="HY292">
            <v>4.1633363423443369E-18</v>
          </cell>
          <cell r="HZ292">
            <v>4.1633363423443369E-18</v>
          </cell>
          <cell r="IA292">
            <v>4.1633363423443369E-18</v>
          </cell>
          <cell r="IB292">
            <v>4.1633363423443369E-18</v>
          </cell>
          <cell r="IC292">
            <v>4.1633363423443369E-18</v>
          </cell>
          <cell r="ID292">
            <v>4.1633363423443369E-18</v>
          </cell>
          <cell r="IE292">
            <v>4.1633363423443369E-18</v>
          </cell>
          <cell r="IF292">
            <v>4.1633363423443369E-18</v>
          </cell>
          <cell r="IG292">
            <v>4.1633363423443369E-18</v>
          </cell>
          <cell r="IH292">
            <v>4.1633363423443369E-18</v>
          </cell>
          <cell r="II292">
            <v>4.1633363423443369E-18</v>
          </cell>
          <cell r="IJ292">
            <v>4.1633363423443369E-18</v>
          </cell>
          <cell r="IK292">
            <v>4.1633363423443369E-18</v>
          </cell>
          <cell r="IL292">
            <v>4.1633363423443369E-18</v>
          </cell>
          <cell r="IM292">
            <v>4.1633363423443369E-18</v>
          </cell>
        </row>
        <row r="293">
          <cell r="AG293">
            <v>0</v>
          </cell>
          <cell r="AL293">
            <v>0</v>
          </cell>
          <cell r="AO293">
            <v>0.03</v>
          </cell>
          <cell r="AP293">
            <v>0.03</v>
          </cell>
          <cell r="AQ293">
            <v>0.03</v>
          </cell>
          <cell r="AR293">
            <v>0.03</v>
          </cell>
          <cell r="AS293">
            <v>0.03</v>
          </cell>
          <cell r="AT293">
            <v>0</v>
          </cell>
          <cell r="AU293">
            <v>0</v>
          </cell>
          <cell r="AV293">
            <v>0</v>
          </cell>
          <cell r="AW293">
            <v>0</v>
          </cell>
          <cell r="AX293">
            <v>0</v>
          </cell>
          <cell r="AY293">
            <v>0</v>
          </cell>
          <cell r="AZ293">
            <v>0</v>
          </cell>
          <cell r="BA293">
            <v>0</v>
          </cell>
          <cell r="BB293">
            <v>0</v>
          </cell>
          <cell r="BC293">
            <v>2.4999999999999994E-2</v>
          </cell>
          <cell r="BD293">
            <v>2.3999999999999994E-2</v>
          </cell>
          <cell r="BE293">
            <v>2.2999999999999993E-2</v>
          </cell>
          <cell r="BF293">
            <v>2.1999999999999992E-2</v>
          </cell>
          <cell r="BG293">
            <v>2.0999999999999991E-2</v>
          </cell>
          <cell r="BH293">
            <v>1.999999999999999E-2</v>
          </cell>
          <cell r="BI293">
            <v>1.8999999999999989E-2</v>
          </cell>
          <cell r="BJ293">
            <v>1.7999999999999988E-2</v>
          </cell>
          <cell r="BK293">
            <v>1.6999999999999987E-2</v>
          </cell>
          <cell r="BL293">
            <v>1.5999999999999986E-2</v>
          </cell>
          <cell r="BM293">
            <v>1.4999999999999987E-2</v>
          </cell>
          <cell r="BN293">
            <v>1.3999999999999986E-2</v>
          </cell>
          <cell r="BO293">
            <v>1.2999999999999986E-2</v>
          </cell>
          <cell r="BP293">
            <v>1.1999999999999985E-2</v>
          </cell>
          <cell r="BQ293">
            <v>1.0999999999999984E-2</v>
          </cell>
          <cell r="BR293">
            <v>9.9999999999999829E-3</v>
          </cell>
          <cell r="BS293">
            <v>8.9999999999999837E-3</v>
          </cell>
          <cell r="BT293">
            <v>7.9999999999999846E-3</v>
          </cell>
          <cell r="BU293">
            <v>6.9999999999999845E-3</v>
          </cell>
          <cell r="BV293">
            <v>5.9999999999999845E-3</v>
          </cell>
          <cell r="BW293">
            <v>4.9999999999999845E-3</v>
          </cell>
          <cell r="BX293">
            <v>3.9999999999999845E-3</v>
          </cell>
          <cell r="BY293">
            <v>2.9999999999999849E-3</v>
          </cell>
          <cell r="BZ293">
            <v>1.9999999999999849E-3</v>
          </cell>
          <cell r="CA293">
            <v>9.9999999999998484E-4</v>
          </cell>
          <cell r="CB293">
            <v>-1.5265566588595904E-17</v>
          </cell>
          <cell r="CC293">
            <v>-1.5265566588595904E-17</v>
          </cell>
          <cell r="CD293">
            <v>-1.5265566588595904E-17</v>
          </cell>
          <cell r="CE293">
            <v>-1.5265566588595904E-17</v>
          </cell>
          <cell r="CF293">
            <v>-1.5265566588595904E-17</v>
          </cell>
          <cell r="CG293">
            <v>-1.5265566588595904E-17</v>
          </cell>
          <cell r="CH293">
            <v>-1.5265566588595904E-17</v>
          </cell>
          <cell r="CI293">
            <v>-1.5265566588595904E-17</v>
          </cell>
          <cell r="CJ293">
            <v>-1.5265566588595904E-17</v>
          </cell>
          <cell r="CK293">
            <v>-1.5265566588595904E-17</v>
          </cell>
          <cell r="CL293">
            <v>-1.5265566588595904E-17</v>
          </cell>
          <cell r="CM293">
            <v>-1.5265566588595904E-17</v>
          </cell>
          <cell r="CN293">
            <v>-1.5265566588595904E-17</v>
          </cell>
          <cell r="CO293">
            <v>-1.5265566588595904E-17</v>
          </cell>
          <cell r="CP293">
            <v>-1.5265566588595904E-17</v>
          </cell>
          <cell r="CQ293">
            <v>-1.5265566588595904E-17</v>
          </cell>
          <cell r="CR293">
            <v>-1.5265566588595904E-17</v>
          </cell>
          <cell r="CS293">
            <v>-1.5265566588595904E-17</v>
          </cell>
          <cell r="CT293">
            <v>-1.5265566588595904E-17</v>
          </cell>
          <cell r="CU293">
            <v>-1.5265566588595904E-17</v>
          </cell>
          <cell r="CV293">
            <v>-1.5265566588595904E-17</v>
          </cell>
          <cell r="CW293">
            <v>-1.5265566588595904E-17</v>
          </cell>
          <cell r="CX293">
            <v>-1.5265566588595904E-17</v>
          </cell>
          <cell r="CY293">
            <v>-1.5265566588595904E-17</v>
          </cell>
          <cell r="CZ293">
            <v>-1.5265566588595904E-17</v>
          </cell>
          <cell r="DA293">
            <v>-1.5265566588595904E-17</v>
          </cell>
          <cell r="DB293">
            <v>-1.5265566588595904E-17</v>
          </cell>
          <cell r="DC293">
            <v>-1.5265566588595904E-17</v>
          </cell>
          <cell r="DD293">
            <v>-1.5265566588595904E-17</v>
          </cell>
          <cell r="DE293">
            <v>-1.5265566588595904E-17</v>
          </cell>
          <cell r="DF293">
            <v>-1.5265566588595904E-17</v>
          </cell>
          <cell r="DG293">
            <v>-1.5265566588595904E-17</v>
          </cell>
          <cell r="DH293">
            <v>-1.5265566588595904E-17</v>
          </cell>
          <cell r="DI293">
            <v>-1.5265566588595904E-17</v>
          </cell>
          <cell r="DJ293">
            <v>-1.5265566588595904E-17</v>
          </cell>
          <cell r="DK293">
            <v>-1.5265566588595904E-17</v>
          </cell>
          <cell r="DL293">
            <v>-1.5265566588595904E-17</v>
          </cell>
          <cell r="DM293">
            <v>-1.5265566588595904E-17</v>
          </cell>
          <cell r="DN293">
            <v>-1.5265566588595904E-17</v>
          </cell>
          <cell r="DO293">
            <v>-1.5265566588595904E-17</v>
          </cell>
          <cell r="DP293">
            <v>-1.5265566588595904E-17</v>
          </cell>
          <cell r="DQ293">
            <v>-1.5265566588595904E-17</v>
          </cell>
          <cell r="DR293">
            <v>-1.5265566588595904E-17</v>
          </cell>
          <cell r="DS293">
            <v>-1.5265566588595904E-17</v>
          </cell>
          <cell r="DT293">
            <v>-1.5265566588595904E-17</v>
          </cell>
          <cell r="DU293">
            <v>-1.5265566588595904E-17</v>
          </cell>
          <cell r="DV293">
            <v>-1.5265566588595904E-17</v>
          </cell>
          <cell r="DW293">
            <v>-1.5265566588595904E-17</v>
          </cell>
          <cell r="DX293">
            <v>-1.5265566588595904E-17</v>
          </cell>
          <cell r="DY293">
            <v>-1.5265566588595904E-17</v>
          </cell>
          <cell r="DZ293">
            <v>-1.5265566588595904E-17</v>
          </cell>
          <cell r="EA293">
            <v>-1.5265566588595904E-17</v>
          </cell>
          <cell r="EB293">
            <v>-1.5265566588595904E-17</v>
          </cell>
          <cell r="EC293">
            <v>-1.5265566588595904E-17</v>
          </cell>
          <cell r="ED293">
            <v>-1.5265566588595904E-17</v>
          </cell>
          <cell r="EE293">
            <v>-1.5265566588595904E-17</v>
          </cell>
          <cell r="EF293">
            <v>-1.5265566588595904E-17</v>
          </cell>
          <cell r="EG293">
            <v>-1.5265566588595904E-17</v>
          </cell>
          <cell r="EH293">
            <v>-1.5265566588595904E-17</v>
          </cell>
          <cell r="EI293">
            <v>-1.5265566588595904E-17</v>
          </cell>
          <cell r="EJ293">
            <v>-1.5265566588595904E-17</v>
          </cell>
          <cell r="EK293">
            <v>-1.5265566588595904E-17</v>
          </cell>
          <cell r="EL293">
            <v>-1.5265566588595904E-17</v>
          </cell>
          <cell r="EM293">
            <v>-1.5265566588595904E-17</v>
          </cell>
          <cell r="EN293">
            <v>-1.5265566588595904E-17</v>
          </cell>
          <cell r="EO293">
            <v>-1.5265566588595904E-17</v>
          </cell>
          <cell r="EP293">
            <v>-1.5265566588595904E-17</v>
          </cell>
          <cell r="EQ293">
            <v>-1.5265566588595904E-17</v>
          </cell>
          <cell r="ER293">
            <v>-1.5265566588595904E-17</v>
          </cell>
          <cell r="ES293">
            <v>-1.5265566588595904E-17</v>
          </cell>
          <cell r="ET293">
            <v>-1.5265566588595904E-17</v>
          </cell>
          <cell r="EU293">
            <v>-1.5265566588595904E-17</v>
          </cell>
          <cell r="EV293">
            <v>-1.5265566588595904E-17</v>
          </cell>
          <cell r="EW293">
            <v>-1.5265566588595904E-17</v>
          </cell>
          <cell r="EX293">
            <v>-1.5265566588595904E-17</v>
          </cell>
          <cell r="EY293">
            <v>-1.5265566588595904E-17</v>
          </cell>
          <cell r="EZ293">
            <v>-1.5265566588595904E-17</v>
          </cell>
          <cell r="FA293">
            <v>-1.5265566588595904E-17</v>
          </cell>
          <cell r="FB293">
            <v>-1.5265566588595904E-17</v>
          </cell>
          <cell r="FC293">
            <v>-1.5265566588595904E-17</v>
          </cell>
          <cell r="FD293">
            <v>-1.5265566588595904E-17</v>
          </cell>
          <cell r="FE293">
            <v>-1.5265566588595904E-17</v>
          </cell>
          <cell r="FF293">
            <v>-1.5265566588595904E-17</v>
          </cell>
          <cell r="FG293">
            <v>-1.5265566588595904E-17</v>
          </cell>
          <cell r="FH293">
            <v>-1.5265566588595904E-17</v>
          </cell>
          <cell r="FI293">
            <v>-1.5265566588595904E-17</v>
          </cell>
          <cell r="FJ293">
            <v>-1.5265566588595904E-17</v>
          </cell>
          <cell r="FK293">
            <v>-1.5265566588595904E-17</v>
          </cell>
          <cell r="FL293">
            <v>-1.5265566588595904E-17</v>
          </cell>
          <cell r="FM293">
            <v>-1.5265566588595904E-17</v>
          </cell>
          <cell r="FN293">
            <v>-1.5265566588595904E-17</v>
          </cell>
          <cell r="FO293">
            <v>-1.5265566588595904E-17</v>
          </cell>
          <cell r="FP293">
            <v>-1.5265566588595904E-17</v>
          </cell>
          <cell r="FQ293">
            <v>-1.5265566588595904E-17</v>
          </cell>
          <cell r="FR293">
            <v>-1.5265566588595904E-17</v>
          </cell>
          <cell r="FS293">
            <v>-1.5265566588595904E-17</v>
          </cell>
          <cell r="FT293">
            <v>-1.5265566588595904E-17</v>
          </cell>
          <cell r="FU293">
            <v>-1.5265566588595904E-17</v>
          </cell>
          <cell r="FV293">
            <v>-1.5265566588595904E-17</v>
          </cell>
          <cell r="FW293">
            <v>-1.5265566588595904E-17</v>
          </cell>
          <cell r="FX293">
            <v>-1.5265566588595904E-17</v>
          </cell>
          <cell r="FY293">
            <v>-1.5265566588595904E-17</v>
          </cell>
          <cell r="FZ293">
            <v>-1.5265566588595904E-17</v>
          </cell>
          <cell r="GA293">
            <v>-1.5265566588595904E-17</v>
          </cell>
          <cell r="GB293">
            <v>-1.5265566588595904E-17</v>
          </cell>
          <cell r="GC293">
            <v>-1.5265566588595904E-17</v>
          </cell>
          <cell r="GD293">
            <v>-1.5265566588595904E-17</v>
          </cell>
          <cell r="GE293">
            <v>-1.5265566588595904E-17</v>
          </cell>
          <cell r="GF293">
            <v>-1.5265566588595904E-17</v>
          </cell>
          <cell r="GG293">
            <v>-1.5265566588595904E-17</v>
          </cell>
          <cell r="GH293">
            <v>-1.5265566588595904E-17</v>
          </cell>
          <cell r="GI293">
            <v>-1.5265566588595904E-17</v>
          </cell>
          <cell r="GJ293">
            <v>-1.5265566588595904E-17</v>
          </cell>
          <cell r="GK293">
            <v>-1.5265566588595904E-17</v>
          </cell>
          <cell r="GL293">
            <v>-1.5265566588595904E-17</v>
          </cell>
          <cell r="GM293">
            <v>-1.5265566588595904E-17</v>
          </cell>
          <cell r="GN293">
            <v>-1.5265566588595904E-17</v>
          </cell>
          <cell r="GO293">
            <v>-1.5265566588595904E-17</v>
          </cell>
          <cell r="GP293">
            <v>-1.5265566588595904E-17</v>
          </cell>
          <cell r="GQ293">
            <v>-1.5265566588595904E-17</v>
          </cell>
          <cell r="GR293">
            <v>-1.5265566588595904E-17</v>
          </cell>
          <cell r="GS293">
            <v>-1.5265566588595904E-17</v>
          </cell>
          <cell r="GT293">
            <v>-1.5265566588595904E-17</v>
          </cell>
          <cell r="GU293">
            <v>-1.5265566588595904E-17</v>
          </cell>
          <cell r="GV293">
            <v>-1.5265566588595904E-17</v>
          </cell>
          <cell r="GW293">
            <v>-1.5265566588595904E-17</v>
          </cell>
          <cell r="GX293">
            <v>-1.5265566588595904E-17</v>
          </cell>
          <cell r="GY293">
            <v>-1.5265566588595904E-17</v>
          </cell>
          <cell r="GZ293">
            <v>-1.5265566588595904E-17</v>
          </cell>
          <cell r="HA293">
            <v>-1.5265566588595904E-17</v>
          </cell>
          <cell r="HB293">
            <v>-1.5265566588595904E-17</v>
          </cell>
          <cell r="HC293">
            <v>-1.5265566588595904E-17</v>
          </cell>
          <cell r="HD293">
            <v>-1.5265566588595904E-17</v>
          </cell>
          <cell r="HE293">
            <v>-1.5265566588595904E-17</v>
          </cell>
          <cell r="HF293">
            <v>-1.5265566588595904E-17</v>
          </cell>
          <cell r="HG293">
            <v>-1.5265566588595904E-17</v>
          </cell>
          <cell r="HH293">
            <v>-1.5265566588595904E-17</v>
          </cell>
          <cell r="HI293">
            <v>-1.5265566588595904E-17</v>
          </cell>
          <cell r="HJ293">
            <v>-1.5265566588595904E-17</v>
          </cell>
          <cell r="HK293">
            <v>-1.5265566588595904E-17</v>
          </cell>
          <cell r="HL293">
            <v>-1.5265566588595904E-17</v>
          </cell>
          <cell r="HM293">
            <v>-1.5265566588595904E-17</v>
          </cell>
          <cell r="HN293">
            <v>-1.5265566588595904E-17</v>
          </cell>
          <cell r="HO293">
            <v>-1.5265566588595904E-17</v>
          </cell>
          <cell r="HP293">
            <v>-1.5265566588595904E-17</v>
          </cell>
          <cell r="HQ293">
            <v>-1.5265566588595904E-17</v>
          </cell>
          <cell r="HR293">
            <v>-1.5265566588595904E-17</v>
          </cell>
          <cell r="HS293">
            <v>-1.5265566588595904E-17</v>
          </cell>
          <cell r="HT293">
            <v>-1.5265566588595904E-17</v>
          </cell>
          <cell r="HU293">
            <v>-1.5265566588595904E-17</v>
          </cell>
          <cell r="HV293">
            <v>-1.5265566588595904E-17</v>
          </cell>
          <cell r="HW293">
            <v>-1.5265566588595904E-17</v>
          </cell>
          <cell r="HX293">
            <v>-1.5265566588595904E-17</v>
          </cell>
          <cell r="HY293">
            <v>-1.5265566588595904E-17</v>
          </cell>
          <cell r="HZ293">
            <v>-1.5265566588595904E-17</v>
          </cell>
          <cell r="IA293">
            <v>-1.5265566588595904E-17</v>
          </cell>
          <cell r="IB293">
            <v>-1.5265566588595904E-17</v>
          </cell>
          <cell r="IC293">
            <v>-1.5265566588595904E-17</v>
          </cell>
          <cell r="ID293">
            <v>-1.5265566588595904E-17</v>
          </cell>
          <cell r="IE293">
            <v>-1.5265566588595904E-17</v>
          </cell>
          <cell r="IF293">
            <v>-1.5265566588595904E-17</v>
          </cell>
          <cell r="IG293">
            <v>-1.5265566588595904E-17</v>
          </cell>
          <cell r="IH293">
            <v>-1.5265566588595904E-17</v>
          </cell>
          <cell r="II293">
            <v>-1.5265566588595904E-17</v>
          </cell>
          <cell r="IJ293">
            <v>-1.5265566588595904E-17</v>
          </cell>
          <cell r="IK293">
            <v>-1.5265566588595904E-17</v>
          </cell>
          <cell r="IL293">
            <v>-1.5265566588595904E-17</v>
          </cell>
          <cell r="IM293">
            <v>-1.5265566588595904E-17</v>
          </cell>
        </row>
        <row r="294">
          <cell r="AP294">
            <v>0.04</v>
          </cell>
          <cell r="AQ294">
            <v>0.04</v>
          </cell>
          <cell r="AR294">
            <v>0.04</v>
          </cell>
          <cell r="AS294">
            <v>0.04</v>
          </cell>
          <cell r="AT294">
            <v>0.04</v>
          </cell>
          <cell r="AU294">
            <v>0</v>
          </cell>
          <cell r="AV294">
            <v>0</v>
          </cell>
          <cell r="AW294">
            <v>0</v>
          </cell>
          <cell r="AX294">
            <v>0</v>
          </cell>
          <cell r="AY294">
            <v>0</v>
          </cell>
          <cell r="AZ294">
            <v>0</v>
          </cell>
          <cell r="BA294">
            <v>0</v>
          </cell>
          <cell r="BB294">
            <v>0</v>
          </cell>
          <cell r="BC294">
            <v>0</v>
          </cell>
          <cell r="BD294">
            <v>3.3333333333333333E-2</v>
          </cell>
          <cell r="BE294">
            <v>3.2000000000000001E-2</v>
          </cell>
          <cell r="BF294">
            <v>3.0666666666666668E-2</v>
          </cell>
          <cell r="BG294">
            <v>2.9333333333333336E-2</v>
          </cell>
          <cell r="BH294">
            <v>2.8000000000000004E-2</v>
          </cell>
          <cell r="BI294">
            <v>2.6666666666666672E-2</v>
          </cell>
          <cell r="BJ294">
            <v>2.5333333333333336E-2</v>
          </cell>
          <cell r="BK294">
            <v>2.4000000000000004E-2</v>
          </cell>
          <cell r="BL294">
            <v>2.2666666666666672E-2</v>
          </cell>
          <cell r="BM294">
            <v>2.133333333333334E-2</v>
          </cell>
          <cell r="BN294">
            <v>2.0000000000000004E-2</v>
          </cell>
          <cell r="BO294">
            <v>1.8666666666666672E-2</v>
          </cell>
          <cell r="BP294">
            <v>1.7333333333333339E-2</v>
          </cell>
          <cell r="BQ294">
            <v>1.6000000000000007E-2</v>
          </cell>
          <cell r="BR294">
            <v>1.4666666666666673E-2</v>
          </cell>
          <cell r="BS294">
            <v>1.3333333333333339E-2</v>
          </cell>
          <cell r="BT294">
            <v>1.2000000000000007E-2</v>
          </cell>
          <cell r="BU294">
            <v>1.0666666666666673E-2</v>
          </cell>
          <cell r="BV294">
            <v>9.333333333333341E-3</v>
          </cell>
          <cell r="BW294">
            <v>8.0000000000000071E-3</v>
          </cell>
          <cell r="BX294">
            <v>6.666666666666674E-3</v>
          </cell>
          <cell r="BY294">
            <v>5.333333333333341E-3</v>
          </cell>
          <cell r="BZ294">
            <v>4.0000000000000079E-3</v>
          </cell>
          <cell r="CA294">
            <v>2.6666666666666748E-3</v>
          </cell>
          <cell r="CB294">
            <v>1.3333333333333417E-3</v>
          </cell>
          <cell r="CC294">
            <v>1.3333333333333417E-3</v>
          </cell>
          <cell r="CD294">
            <v>1.3333333333333417E-3</v>
          </cell>
          <cell r="CE294">
            <v>1.3333333333333417E-3</v>
          </cell>
          <cell r="CF294">
            <v>1.3333333333333417E-3</v>
          </cell>
          <cell r="CG294">
            <v>1.3333333333333417E-3</v>
          </cell>
          <cell r="CH294">
            <v>1.3333333333333417E-3</v>
          </cell>
          <cell r="CI294">
            <v>1.3333333333333417E-3</v>
          </cell>
          <cell r="CJ294">
            <v>1.3333333333333417E-3</v>
          </cell>
          <cell r="CK294">
            <v>1.3333333333333417E-3</v>
          </cell>
          <cell r="CL294">
            <v>1.3333333333333417E-3</v>
          </cell>
          <cell r="CM294">
            <v>1.3333333333333417E-3</v>
          </cell>
          <cell r="CN294">
            <v>1.3333333333333417E-3</v>
          </cell>
          <cell r="CO294">
            <v>1.3333333333333417E-3</v>
          </cell>
          <cell r="CP294">
            <v>1.3333333333333417E-3</v>
          </cell>
          <cell r="CQ294">
            <v>1.3333333333333417E-3</v>
          </cell>
          <cell r="CR294">
            <v>1.3333333333333417E-3</v>
          </cell>
          <cell r="CS294">
            <v>1.3333333333333417E-3</v>
          </cell>
          <cell r="CT294">
            <v>1.3333333333333417E-3</v>
          </cell>
          <cell r="CU294">
            <v>1.3333333333333417E-3</v>
          </cell>
          <cell r="CV294">
            <v>1.3333333333333417E-3</v>
          </cell>
          <cell r="CW294">
            <v>1.3333333333333417E-3</v>
          </cell>
          <cell r="CX294">
            <v>1.3333333333333417E-3</v>
          </cell>
          <cell r="CY294">
            <v>1.3333333333333417E-3</v>
          </cell>
          <cell r="CZ294">
            <v>1.3333333333333417E-3</v>
          </cell>
          <cell r="DA294">
            <v>1.3333333333333417E-3</v>
          </cell>
          <cell r="DB294">
            <v>1.3333333333333417E-3</v>
          </cell>
          <cell r="DC294">
            <v>1.3333333333333417E-3</v>
          </cell>
          <cell r="DD294">
            <v>1.3333333333333417E-3</v>
          </cell>
          <cell r="DE294">
            <v>1.3333333333333417E-3</v>
          </cell>
          <cell r="DF294">
            <v>1.3333333333333417E-3</v>
          </cell>
          <cell r="DG294">
            <v>1.3333333333333417E-3</v>
          </cell>
          <cell r="DH294">
            <v>1.3333333333333417E-3</v>
          </cell>
          <cell r="DI294">
            <v>1.3333333333333417E-3</v>
          </cell>
          <cell r="DJ294">
            <v>1.3333333333333417E-3</v>
          </cell>
          <cell r="DK294">
            <v>1.3333333333333417E-3</v>
          </cell>
          <cell r="DL294">
            <v>1.3333333333333417E-3</v>
          </cell>
          <cell r="DM294">
            <v>1.3333333333333417E-3</v>
          </cell>
          <cell r="DN294">
            <v>1.3333333333333417E-3</v>
          </cell>
          <cell r="DO294">
            <v>1.3333333333333417E-3</v>
          </cell>
          <cell r="DP294">
            <v>1.3333333333333417E-3</v>
          </cell>
          <cell r="DQ294">
            <v>1.3333333333333417E-3</v>
          </cell>
          <cell r="DR294">
            <v>1.3333333333333417E-3</v>
          </cell>
          <cell r="DS294">
            <v>1.3333333333333417E-3</v>
          </cell>
          <cell r="DT294">
            <v>1.3333333333333417E-3</v>
          </cell>
          <cell r="DU294">
            <v>1.3333333333333417E-3</v>
          </cell>
          <cell r="DV294">
            <v>1.3333333333333417E-3</v>
          </cell>
          <cell r="DW294">
            <v>1.3333333333333417E-3</v>
          </cell>
          <cell r="DX294">
            <v>1.3333333333333417E-3</v>
          </cell>
          <cell r="DY294">
            <v>1.3333333333333417E-3</v>
          </cell>
          <cell r="DZ294">
            <v>1.3333333333333417E-3</v>
          </cell>
          <cell r="EA294">
            <v>1.3333333333333417E-3</v>
          </cell>
          <cell r="EB294">
            <v>1.3333333333333417E-3</v>
          </cell>
          <cell r="EC294">
            <v>1.3333333333333417E-3</v>
          </cell>
          <cell r="ED294">
            <v>1.3333333333333417E-3</v>
          </cell>
          <cell r="EE294">
            <v>1.3333333333333417E-3</v>
          </cell>
          <cell r="EF294">
            <v>1.3333333333333417E-3</v>
          </cell>
          <cell r="EG294">
            <v>1.3333333333333417E-3</v>
          </cell>
          <cell r="EH294">
            <v>1.3333333333333417E-3</v>
          </cell>
          <cell r="EI294">
            <v>1.3333333333333417E-3</v>
          </cell>
          <cell r="EJ294">
            <v>1.3333333333333417E-3</v>
          </cell>
          <cell r="EK294">
            <v>1.3333333333333417E-3</v>
          </cell>
          <cell r="EL294">
            <v>1.3333333333333417E-3</v>
          </cell>
          <cell r="EM294">
            <v>1.3333333333333417E-3</v>
          </cell>
          <cell r="EN294">
            <v>1.3333333333333417E-3</v>
          </cell>
          <cell r="EO294">
            <v>1.3333333333333417E-3</v>
          </cell>
          <cell r="EP294">
            <v>1.3333333333333417E-3</v>
          </cell>
          <cell r="EQ294">
            <v>1.3333333333333417E-3</v>
          </cell>
          <cell r="ER294">
            <v>1.3333333333333417E-3</v>
          </cell>
          <cell r="ES294">
            <v>1.3333333333333417E-3</v>
          </cell>
          <cell r="ET294">
            <v>1.3333333333333417E-3</v>
          </cell>
          <cell r="EU294">
            <v>1.3333333333333417E-3</v>
          </cell>
          <cell r="EV294">
            <v>1.3333333333333417E-3</v>
          </cell>
          <cell r="EW294">
            <v>1.3333333333333417E-3</v>
          </cell>
          <cell r="EX294">
            <v>1.3333333333333417E-3</v>
          </cell>
          <cell r="EY294">
            <v>1.3333333333333417E-3</v>
          </cell>
          <cell r="EZ294">
            <v>1.3333333333333417E-3</v>
          </cell>
          <cell r="FA294">
            <v>1.3333333333333417E-3</v>
          </cell>
          <cell r="FB294">
            <v>1.3333333333333417E-3</v>
          </cell>
          <cell r="FC294">
            <v>1.3333333333333417E-3</v>
          </cell>
          <cell r="FD294">
            <v>1.3333333333333417E-3</v>
          </cell>
          <cell r="FE294">
            <v>1.3333333333333417E-3</v>
          </cell>
          <cell r="FF294">
            <v>1.3333333333333417E-3</v>
          </cell>
          <cell r="FG294">
            <v>1.3333333333333417E-3</v>
          </cell>
          <cell r="FH294">
            <v>1.3333333333333417E-3</v>
          </cell>
          <cell r="FI294">
            <v>1.3333333333333417E-3</v>
          </cell>
          <cell r="FJ294">
            <v>1.3333333333333417E-3</v>
          </cell>
          <cell r="FK294">
            <v>1.3333333333333417E-3</v>
          </cell>
          <cell r="FL294">
            <v>1.3333333333333417E-3</v>
          </cell>
          <cell r="FM294">
            <v>1.3333333333333417E-3</v>
          </cell>
          <cell r="FN294">
            <v>1.3333333333333417E-3</v>
          </cell>
          <cell r="FO294">
            <v>1.3333333333333417E-3</v>
          </cell>
          <cell r="FP294">
            <v>1.3333333333333417E-3</v>
          </cell>
          <cell r="FQ294">
            <v>1.3333333333333417E-3</v>
          </cell>
          <cell r="FR294">
            <v>1.3333333333333417E-3</v>
          </cell>
          <cell r="FS294">
            <v>1.3333333333333417E-3</v>
          </cell>
          <cell r="FT294">
            <v>1.3333333333333417E-3</v>
          </cell>
          <cell r="FU294">
            <v>1.3333333333333417E-3</v>
          </cell>
          <cell r="FV294">
            <v>1.3333333333333417E-3</v>
          </cell>
          <cell r="FW294">
            <v>1.3333333333333417E-3</v>
          </cell>
          <cell r="FX294">
            <v>1.3333333333333417E-3</v>
          </cell>
          <cell r="FY294">
            <v>1.3333333333333417E-3</v>
          </cell>
          <cell r="FZ294">
            <v>1.3333333333333417E-3</v>
          </cell>
          <cell r="GA294">
            <v>1.3333333333333417E-3</v>
          </cell>
          <cell r="GB294">
            <v>1.3333333333333417E-3</v>
          </cell>
          <cell r="GC294">
            <v>1.3333333333333417E-3</v>
          </cell>
          <cell r="GD294">
            <v>1.3333333333333417E-3</v>
          </cell>
          <cell r="GE294">
            <v>1.3333333333333417E-3</v>
          </cell>
          <cell r="GF294">
            <v>1.3333333333333417E-3</v>
          </cell>
          <cell r="GG294">
            <v>1.3333333333333417E-3</v>
          </cell>
          <cell r="GH294">
            <v>1.3333333333333417E-3</v>
          </cell>
          <cell r="GI294">
            <v>1.3333333333333417E-3</v>
          </cell>
          <cell r="GJ294">
            <v>1.3333333333333417E-3</v>
          </cell>
          <cell r="GK294">
            <v>1.3333333333333417E-3</v>
          </cell>
          <cell r="GL294">
            <v>1.3333333333333417E-3</v>
          </cell>
          <cell r="GM294">
            <v>1.3333333333333417E-3</v>
          </cell>
          <cell r="GN294">
            <v>1.3333333333333417E-3</v>
          </cell>
          <cell r="GO294">
            <v>1.3333333333333417E-3</v>
          </cell>
          <cell r="GP294">
            <v>1.3333333333333417E-3</v>
          </cell>
          <cell r="GQ294">
            <v>1.3333333333333417E-3</v>
          </cell>
          <cell r="GR294">
            <v>1.3333333333333417E-3</v>
          </cell>
          <cell r="GS294">
            <v>1.3333333333333417E-3</v>
          </cell>
          <cell r="GT294">
            <v>1.3333333333333417E-3</v>
          </cell>
          <cell r="GU294">
            <v>1.3333333333333417E-3</v>
          </cell>
          <cell r="GV294">
            <v>1.3333333333333417E-3</v>
          </cell>
          <cell r="GW294">
            <v>1.3333333333333417E-3</v>
          </cell>
          <cell r="GX294">
            <v>1.3333333333333417E-3</v>
          </cell>
          <cell r="GY294">
            <v>1.3333333333333417E-3</v>
          </cell>
          <cell r="GZ294">
            <v>1.3333333333333417E-3</v>
          </cell>
          <cell r="HA294">
            <v>1.3333333333333417E-3</v>
          </cell>
          <cell r="HB294">
            <v>1.3333333333333417E-3</v>
          </cell>
          <cell r="HC294">
            <v>1.3333333333333417E-3</v>
          </cell>
          <cell r="HD294">
            <v>1.3333333333333417E-3</v>
          </cell>
          <cell r="HE294">
            <v>1.3333333333333417E-3</v>
          </cell>
          <cell r="HF294">
            <v>1.3333333333333417E-3</v>
          </cell>
          <cell r="HG294">
            <v>1.3333333333333417E-3</v>
          </cell>
          <cell r="HH294">
            <v>1.3333333333333417E-3</v>
          </cell>
          <cell r="HI294">
            <v>1.3333333333333417E-3</v>
          </cell>
          <cell r="HJ294">
            <v>1.3333333333333417E-3</v>
          </cell>
          <cell r="HK294">
            <v>1.3333333333333417E-3</v>
          </cell>
          <cell r="HL294">
            <v>1.3333333333333417E-3</v>
          </cell>
          <cell r="HM294">
            <v>1.3333333333333417E-3</v>
          </cell>
          <cell r="HN294">
            <v>1.3333333333333417E-3</v>
          </cell>
          <cell r="HO294">
            <v>1.3333333333333417E-3</v>
          </cell>
          <cell r="HP294">
            <v>1.3333333333333417E-3</v>
          </cell>
          <cell r="HQ294">
            <v>1.3333333333333417E-3</v>
          </cell>
          <cell r="HR294">
            <v>1.3333333333333417E-3</v>
          </cell>
          <cell r="HS294">
            <v>1.3333333333333417E-3</v>
          </cell>
          <cell r="HT294">
            <v>1.3333333333333417E-3</v>
          </cell>
          <cell r="HU294">
            <v>1.3333333333333417E-3</v>
          </cell>
          <cell r="HV294">
            <v>1.3333333333333417E-3</v>
          </cell>
          <cell r="HW294">
            <v>1.3333333333333417E-3</v>
          </cell>
          <cell r="HX294">
            <v>1.3333333333333417E-3</v>
          </cell>
          <cell r="HY294">
            <v>1.3333333333333417E-3</v>
          </cell>
          <cell r="HZ294">
            <v>1.3333333333333417E-3</v>
          </cell>
          <cell r="IA294">
            <v>1.3333333333333417E-3</v>
          </cell>
          <cell r="IB294">
            <v>1.3333333333333417E-3</v>
          </cell>
          <cell r="IC294">
            <v>1.3333333333333417E-3</v>
          </cell>
          <cell r="ID294">
            <v>1.3333333333333417E-3</v>
          </cell>
          <cell r="IE294">
            <v>1.3333333333333417E-3</v>
          </cell>
          <cell r="IF294">
            <v>1.3333333333333417E-3</v>
          </cell>
          <cell r="IG294">
            <v>1.3333333333333417E-3</v>
          </cell>
          <cell r="IH294">
            <v>1.3333333333333417E-3</v>
          </cell>
          <cell r="II294">
            <v>1.3333333333333417E-3</v>
          </cell>
          <cell r="IJ294">
            <v>1.3333333333333417E-3</v>
          </cell>
          <cell r="IK294">
            <v>1.3333333333333417E-3</v>
          </cell>
          <cell r="IL294">
            <v>1.3333333333333417E-3</v>
          </cell>
          <cell r="IM294">
            <v>1.3333333333333417E-3</v>
          </cell>
        </row>
        <row r="295">
          <cell r="AQ295">
            <v>4.4999999999999998E-2</v>
          </cell>
          <cell r="AR295">
            <v>4.4999999999999998E-2</v>
          </cell>
          <cell r="AS295">
            <v>4.4999999999999998E-2</v>
          </cell>
          <cell r="AT295">
            <v>4.4999999999999998E-2</v>
          </cell>
          <cell r="AU295">
            <v>4.4999999999999998E-2</v>
          </cell>
          <cell r="AV295">
            <v>0</v>
          </cell>
          <cell r="AW295">
            <v>0</v>
          </cell>
          <cell r="AX295">
            <v>0</v>
          </cell>
          <cell r="AY295">
            <v>0</v>
          </cell>
          <cell r="AZ295">
            <v>0</v>
          </cell>
          <cell r="BA295">
            <v>0</v>
          </cell>
          <cell r="BB295">
            <v>0</v>
          </cell>
          <cell r="BC295">
            <v>0</v>
          </cell>
          <cell r="BD295">
            <v>0</v>
          </cell>
          <cell r="BE295">
            <v>3.7499999999999992E-2</v>
          </cell>
          <cell r="BF295">
            <v>3.599999999999999E-2</v>
          </cell>
          <cell r="BG295">
            <v>3.4499999999999996E-2</v>
          </cell>
          <cell r="BH295">
            <v>3.2999999999999995E-2</v>
          </cell>
          <cell r="BI295">
            <v>3.1499999999999993E-2</v>
          </cell>
          <cell r="BJ295">
            <v>2.9999999999999995E-2</v>
          </cell>
          <cell r="BK295">
            <v>2.8499999999999998E-2</v>
          </cell>
          <cell r="BL295">
            <v>2.6999999999999996E-2</v>
          </cell>
          <cell r="BM295">
            <v>2.5499999999999998E-2</v>
          </cell>
          <cell r="BN295">
            <v>2.4E-2</v>
          </cell>
          <cell r="BO295">
            <v>2.2499999999999999E-2</v>
          </cell>
          <cell r="BP295">
            <v>2.1000000000000001E-2</v>
          </cell>
          <cell r="BQ295">
            <v>1.9500000000000003E-2</v>
          </cell>
          <cell r="BR295">
            <v>1.8000000000000002E-2</v>
          </cell>
          <cell r="BS295">
            <v>1.6500000000000004E-2</v>
          </cell>
          <cell r="BT295">
            <v>1.5000000000000005E-2</v>
          </cell>
          <cell r="BU295">
            <v>1.3500000000000005E-2</v>
          </cell>
          <cell r="BV295">
            <v>1.2000000000000007E-2</v>
          </cell>
          <cell r="BW295">
            <v>1.0500000000000008E-2</v>
          </cell>
          <cell r="BX295">
            <v>9.0000000000000063E-3</v>
          </cell>
          <cell r="BY295">
            <v>7.5000000000000067E-3</v>
          </cell>
          <cell r="BZ295">
            <v>6.0000000000000062E-3</v>
          </cell>
          <cell r="CA295">
            <v>4.5000000000000066E-3</v>
          </cell>
          <cell r="CB295">
            <v>3.0000000000000061E-3</v>
          </cell>
          <cell r="CC295">
            <v>1.5000000000000061E-3</v>
          </cell>
          <cell r="CD295">
            <v>1.5000000000000061E-3</v>
          </cell>
          <cell r="CE295">
            <v>1.5000000000000061E-3</v>
          </cell>
          <cell r="CF295">
            <v>1.5000000000000061E-3</v>
          </cell>
          <cell r="CG295">
            <v>1.5000000000000061E-3</v>
          </cell>
          <cell r="CH295">
            <v>1.5000000000000061E-3</v>
          </cell>
          <cell r="CI295">
            <v>1.5000000000000061E-3</v>
          </cell>
          <cell r="CJ295">
            <v>1.5000000000000061E-3</v>
          </cell>
          <cell r="CK295">
            <v>1.5000000000000061E-3</v>
          </cell>
          <cell r="CL295">
            <v>1.5000000000000061E-3</v>
          </cell>
          <cell r="CM295">
            <v>1.5000000000000061E-3</v>
          </cell>
          <cell r="CN295">
            <v>1.5000000000000061E-3</v>
          </cell>
          <cell r="CO295">
            <v>1.5000000000000061E-3</v>
          </cell>
          <cell r="CP295">
            <v>1.5000000000000061E-3</v>
          </cell>
          <cell r="CQ295">
            <v>1.5000000000000061E-3</v>
          </cell>
          <cell r="CR295">
            <v>1.5000000000000061E-3</v>
          </cell>
          <cell r="CS295">
            <v>1.5000000000000061E-3</v>
          </cell>
          <cell r="CT295">
            <v>1.5000000000000061E-3</v>
          </cell>
          <cell r="CU295">
            <v>1.5000000000000061E-3</v>
          </cell>
          <cell r="CV295">
            <v>1.5000000000000061E-3</v>
          </cell>
          <cell r="CW295">
            <v>1.5000000000000061E-3</v>
          </cell>
          <cell r="CX295">
            <v>1.5000000000000061E-3</v>
          </cell>
          <cell r="CY295">
            <v>1.5000000000000061E-3</v>
          </cell>
          <cell r="CZ295">
            <v>1.5000000000000061E-3</v>
          </cell>
          <cell r="DA295">
            <v>1.5000000000000061E-3</v>
          </cell>
          <cell r="DB295">
            <v>1.5000000000000061E-3</v>
          </cell>
          <cell r="DC295">
            <v>1.5000000000000061E-3</v>
          </cell>
          <cell r="DD295">
            <v>1.5000000000000061E-3</v>
          </cell>
          <cell r="DE295">
            <v>1.5000000000000061E-3</v>
          </cell>
          <cell r="DF295">
            <v>1.5000000000000061E-3</v>
          </cell>
          <cell r="DG295">
            <v>1.5000000000000061E-3</v>
          </cell>
          <cell r="DH295">
            <v>1.5000000000000061E-3</v>
          </cell>
          <cell r="DI295">
            <v>1.5000000000000061E-3</v>
          </cell>
          <cell r="DJ295">
            <v>1.5000000000000061E-3</v>
          </cell>
          <cell r="DK295">
            <v>1.5000000000000061E-3</v>
          </cell>
          <cell r="DL295">
            <v>1.5000000000000061E-3</v>
          </cell>
          <cell r="DM295">
            <v>1.5000000000000061E-3</v>
          </cell>
          <cell r="DN295">
            <v>1.5000000000000061E-3</v>
          </cell>
          <cell r="DO295">
            <v>1.5000000000000061E-3</v>
          </cell>
          <cell r="DP295">
            <v>1.5000000000000061E-3</v>
          </cell>
          <cell r="DQ295">
            <v>1.5000000000000061E-3</v>
          </cell>
          <cell r="DR295">
            <v>1.5000000000000061E-3</v>
          </cell>
          <cell r="DS295">
            <v>1.5000000000000061E-3</v>
          </cell>
          <cell r="DT295">
            <v>1.5000000000000061E-3</v>
          </cell>
          <cell r="DU295">
            <v>1.5000000000000061E-3</v>
          </cell>
          <cell r="DV295">
            <v>1.5000000000000061E-3</v>
          </cell>
          <cell r="DW295">
            <v>1.5000000000000061E-3</v>
          </cell>
          <cell r="DX295">
            <v>1.5000000000000061E-3</v>
          </cell>
          <cell r="DY295">
            <v>1.5000000000000061E-3</v>
          </cell>
          <cell r="DZ295">
            <v>1.5000000000000061E-3</v>
          </cell>
          <cell r="EA295">
            <v>1.5000000000000061E-3</v>
          </cell>
          <cell r="EB295">
            <v>1.5000000000000061E-3</v>
          </cell>
          <cell r="EC295">
            <v>1.5000000000000061E-3</v>
          </cell>
          <cell r="ED295">
            <v>1.5000000000000061E-3</v>
          </cell>
          <cell r="EE295">
            <v>1.5000000000000061E-3</v>
          </cell>
          <cell r="EF295">
            <v>1.5000000000000061E-3</v>
          </cell>
          <cell r="EG295">
            <v>1.5000000000000061E-3</v>
          </cell>
          <cell r="EH295">
            <v>1.5000000000000061E-3</v>
          </cell>
          <cell r="EI295">
            <v>1.5000000000000061E-3</v>
          </cell>
          <cell r="EJ295">
            <v>1.5000000000000061E-3</v>
          </cell>
          <cell r="EK295">
            <v>1.5000000000000061E-3</v>
          </cell>
          <cell r="EL295">
            <v>1.5000000000000061E-3</v>
          </cell>
          <cell r="EM295">
            <v>1.5000000000000061E-3</v>
          </cell>
          <cell r="EN295">
            <v>1.5000000000000061E-3</v>
          </cell>
          <cell r="EO295">
            <v>1.5000000000000061E-3</v>
          </cell>
          <cell r="EP295">
            <v>1.5000000000000061E-3</v>
          </cell>
          <cell r="EQ295">
            <v>1.5000000000000061E-3</v>
          </cell>
          <cell r="ER295">
            <v>1.5000000000000061E-3</v>
          </cell>
          <cell r="ES295">
            <v>1.5000000000000061E-3</v>
          </cell>
          <cell r="ET295">
            <v>1.5000000000000061E-3</v>
          </cell>
          <cell r="EU295">
            <v>1.5000000000000061E-3</v>
          </cell>
          <cell r="EV295">
            <v>1.5000000000000061E-3</v>
          </cell>
          <cell r="EW295">
            <v>1.5000000000000061E-3</v>
          </cell>
          <cell r="EX295">
            <v>1.5000000000000061E-3</v>
          </cell>
          <cell r="EY295">
            <v>1.5000000000000061E-3</v>
          </cell>
          <cell r="EZ295">
            <v>1.5000000000000061E-3</v>
          </cell>
          <cell r="FA295">
            <v>1.5000000000000061E-3</v>
          </cell>
          <cell r="FB295">
            <v>1.5000000000000061E-3</v>
          </cell>
          <cell r="FC295">
            <v>1.5000000000000061E-3</v>
          </cell>
          <cell r="FD295">
            <v>1.5000000000000061E-3</v>
          </cell>
          <cell r="FE295">
            <v>1.5000000000000061E-3</v>
          </cell>
          <cell r="FF295">
            <v>1.5000000000000061E-3</v>
          </cell>
          <cell r="FG295">
            <v>1.5000000000000061E-3</v>
          </cell>
          <cell r="FH295">
            <v>1.5000000000000061E-3</v>
          </cell>
          <cell r="FI295">
            <v>1.5000000000000061E-3</v>
          </cell>
          <cell r="FJ295">
            <v>1.5000000000000061E-3</v>
          </cell>
          <cell r="FK295">
            <v>1.5000000000000061E-3</v>
          </cell>
          <cell r="FL295">
            <v>1.5000000000000061E-3</v>
          </cell>
          <cell r="FM295">
            <v>1.5000000000000061E-3</v>
          </cell>
          <cell r="FN295">
            <v>1.5000000000000061E-3</v>
          </cell>
          <cell r="FO295">
            <v>1.5000000000000061E-3</v>
          </cell>
          <cell r="FP295">
            <v>1.5000000000000061E-3</v>
          </cell>
          <cell r="FQ295">
            <v>1.5000000000000061E-3</v>
          </cell>
          <cell r="FR295">
            <v>1.5000000000000061E-3</v>
          </cell>
          <cell r="FS295">
            <v>1.5000000000000061E-3</v>
          </cell>
          <cell r="FT295">
            <v>1.5000000000000061E-3</v>
          </cell>
          <cell r="FU295">
            <v>1.5000000000000061E-3</v>
          </cell>
          <cell r="FV295">
            <v>1.5000000000000061E-3</v>
          </cell>
          <cell r="FW295">
            <v>1.5000000000000061E-3</v>
          </cell>
          <cell r="FX295">
            <v>1.5000000000000061E-3</v>
          </cell>
          <cell r="FY295">
            <v>1.5000000000000061E-3</v>
          </cell>
          <cell r="FZ295">
            <v>1.5000000000000061E-3</v>
          </cell>
          <cell r="GA295">
            <v>1.5000000000000061E-3</v>
          </cell>
          <cell r="GB295">
            <v>1.5000000000000061E-3</v>
          </cell>
          <cell r="GC295">
            <v>1.5000000000000061E-3</v>
          </cell>
          <cell r="GD295">
            <v>1.5000000000000061E-3</v>
          </cell>
          <cell r="GE295">
            <v>1.5000000000000061E-3</v>
          </cell>
          <cell r="GF295">
            <v>1.5000000000000061E-3</v>
          </cell>
          <cell r="GG295">
            <v>1.5000000000000061E-3</v>
          </cell>
          <cell r="GH295">
            <v>1.5000000000000061E-3</v>
          </cell>
          <cell r="GI295">
            <v>1.5000000000000061E-3</v>
          </cell>
          <cell r="GJ295">
            <v>1.5000000000000061E-3</v>
          </cell>
          <cell r="GK295">
            <v>1.5000000000000061E-3</v>
          </cell>
          <cell r="GL295">
            <v>1.5000000000000061E-3</v>
          </cell>
          <cell r="GM295">
            <v>1.5000000000000061E-3</v>
          </cell>
          <cell r="GN295">
            <v>1.5000000000000061E-3</v>
          </cell>
          <cell r="GO295">
            <v>1.5000000000000061E-3</v>
          </cell>
          <cell r="GP295">
            <v>1.5000000000000061E-3</v>
          </cell>
          <cell r="GQ295">
            <v>1.5000000000000061E-3</v>
          </cell>
          <cell r="GR295">
            <v>1.5000000000000061E-3</v>
          </cell>
          <cell r="GS295">
            <v>1.5000000000000061E-3</v>
          </cell>
          <cell r="GT295">
            <v>1.5000000000000061E-3</v>
          </cell>
          <cell r="GU295">
            <v>1.5000000000000061E-3</v>
          </cell>
          <cell r="GV295">
            <v>1.5000000000000061E-3</v>
          </cell>
          <cell r="GW295">
            <v>1.5000000000000061E-3</v>
          </cell>
          <cell r="GX295">
            <v>1.5000000000000061E-3</v>
          </cell>
          <cell r="GY295">
            <v>1.5000000000000061E-3</v>
          </cell>
          <cell r="GZ295">
            <v>1.5000000000000061E-3</v>
          </cell>
          <cell r="HA295">
            <v>1.5000000000000061E-3</v>
          </cell>
          <cell r="HB295">
            <v>1.5000000000000061E-3</v>
          </cell>
          <cell r="HC295">
            <v>1.5000000000000061E-3</v>
          </cell>
          <cell r="HD295">
            <v>1.5000000000000061E-3</v>
          </cell>
          <cell r="HE295">
            <v>1.5000000000000061E-3</v>
          </cell>
          <cell r="HF295">
            <v>1.5000000000000061E-3</v>
          </cell>
          <cell r="HG295">
            <v>1.5000000000000061E-3</v>
          </cell>
          <cell r="HH295">
            <v>1.5000000000000061E-3</v>
          </cell>
          <cell r="HI295">
            <v>1.5000000000000061E-3</v>
          </cell>
          <cell r="HJ295">
            <v>1.5000000000000061E-3</v>
          </cell>
          <cell r="HK295">
            <v>1.5000000000000061E-3</v>
          </cell>
          <cell r="HL295">
            <v>1.5000000000000061E-3</v>
          </cell>
          <cell r="HM295">
            <v>1.5000000000000061E-3</v>
          </cell>
          <cell r="HN295">
            <v>1.5000000000000061E-3</v>
          </cell>
          <cell r="HO295">
            <v>1.5000000000000061E-3</v>
          </cell>
          <cell r="HP295">
            <v>1.5000000000000061E-3</v>
          </cell>
          <cell r="HQ295">
            <v>1.5000000000000061E-3</v>
          </cell>
          <cell r="HR295">
            <v>1.5000000000000061E-3</v>
          </cell>
          <cell r="HS295">
            <v>1.5000000000000061E-3</v>
          </cell>
          <cell r="HT295">
            <v>1.5000000000000061E-3</v>
          </cell>
          <cell r="HU295">
            <v>1.5000000000000061E-3</v>
          </cell>
          <cell r="HV295">
            <v>1.5000000000000061E-3</v>
          </cell>
          <cell r="HW295">
            <v>1.5000000000000061E-3</v>
          </cell>
          <cell r="HX295">
            <v>1.5000000000000061E-3</v>
          </cell>
          <cell r="HY295">
            <v>1.5000000000000061E-3</v>
          </cell>
          <cell r="HZ295">
            <v>1.5000000000000061E-3</v>
          </cell>
          <cell r="IA295">
            <v>1.5000000000000061E-3</v>
          </cell>
          <cell r="IB295">
            <v>1.5000000000000061E-3</v>
          </cell>
          <cell r="IC295">
            <v>1.5000000000000061E-3</v>
          </cell>
          <cell r="ID295">
            <v>1.5000000000000061E-3</v>
          </cell>
          <cell r="IE295">
            <v>1.5000000000000061E-3</v>
          </cell>
          <cell r="IF295">
            <v>1.5000000000000061E-3</v>
          </cell>
          <cell r="IG295">
            <v>1.5000000000000061E-3</v>
          </cell>
          <cell r="IH295">
            <v>1.5000000000000061E-3</v>
          </cell>
          <cell r="II295">
            <v>1.5000000000000061E-3</v>
          </cell>
          <cell r="IJ295">
            <v>1.5000000000000061E-3</v>
          </cell>
          <cell r="IK295">
            <v>1.5000000000000061E-3</v>
          </cell>
          <cell r="IL295">
            <v>1.5000000000000061E-3</v>
          </cell>
          <cell r="IM295">
            <v>1.5000000000000061E-3</v>
          </cell>
        </row>
        <row r="296">
          <cell r="AB296">
            <v>0</v>
          </cell>
          <cell r="AG296">
            <v>0</v>
          </cell>
          <cell r="AL296">
            <v>0</v>
          </cell>
          <cell r="AQ296">
            <v>0.09</v>
          </cell>
          <cell r="AR296">
            <v>0.05</v>
          </cell>
          <cell r="AS296">
            <v>0.05</v>
          </cell>
          <cell r="AT296">
            <v>0.05</v>
          </cell>
          <cell r="AU296">
            <v>0.05</v>
          </cell>
          <cell r="AV296">
            <v>0.05</v>
          </cell>
          <cell r="AW296">
            <v>0</v>
          </cell>
          <cell r="AX296">
            <v>0</v>
          </cell>
          <cell r="AY296">
            <v>0</v>
          </cell>
          <cell r="AZ296">
            <v>0</v>
          </cell>
          <cell r="BA296">
            <v>0</v>
          </cell>
          <cell r="BB296">
            <v>0</v>
          </cell>
          <cell r="BC296">
            <v>0</v>
          </cell>
          <cell r="BD296">
            <v>0</v>
          </cell>
          <cell r="BE296">
            <v>0</v>
          </cell>
          <cell r="BF296">
            <v>4.166666666666665E-2</v>
          </cell>
          <cell r="BG296">
            <v>3.9999999999999987E-2</v>
          </cell>
          <cell r="BH296">
            <v>3.8333333333333323E-2</v>
          </cell>
          <cell r="BI296">
            <v>3.666666666666666E-2</v>
          </cell>
          <cell r="BJ296">
            <v>3.4999999999999989E-2</v>
          </cell>
          <cell r="BK296">
            <v>3.3333333333333326E-2</v>
          </cell>
          <cell r="BL296">
            <v>3.1666666666666662E-2</v>
          </cell>
          <cell r="BM296">
            <v>2.9999999999999995E-2</v>
          </cell>
          <cell r="BN296">
            <v>2.8333333333333332E-2</v>
          </cell>
          <cell r="BO296">
            <v>2.6666666666666665E-2</v>
          </cell>
          <cell r="BP296">
            <v>2.5000000000000001E-2</v>
          </cell>
          <cell r="BQ296">
            <v>2.3333333333333334E-2</v>
          </cell>
          <cell r="BR296">
            <v>2.1666666666666671E-2</v>
          </cell>
          <cell r="BS296">
            <v>2.0000000000000004E-2</v>
          </cell>
          <cell r="BT296">
            <v>1.8333333333333337E-2</v>
          </cell>
          <cell r="BU296">
            <v>1.666666666666667E-2</v>
          </cell>
          <cell r="BV296">
            <v>1.5000000000000003E-2</v>
          </cell>
          <cell r="BW296">
            <v>1.3333333333333336E-2</v>
          </cell>
          <cell r="BX296">
            <v>1.1666666666666667E-2</v>
          </cell>
          <cell r="BY296">
            <v>0.01</v>
          </cell>
          <cell r="BZ296">
            <v>8.3333333333333332E-3</v>
          </cell>
          <cell r="CA296">
            <v>6.666666666666668E-3</v>
          </cell>
          <cell r="CB296">
            <v>5.000000000000001E-3</v>
          </cell>
          <cell r="CC296">
            <v>3.3333333333333348E-3</v>
          </cell>
          <cell r="CD296">
            <v>1.6666666666666683E-3</v>
          </cell>
          <cell r="CE296">
            <v>1.6666666666666683E-3</v>
          </cell>
          <cell r="CF296">
            <v>1.6666666666666683E-3</v>
          </cell>
          <cell r="CG296">
            <v>1.6666666666666683E-3</v>
          </cell>
          <cell r="CH296">
            <v>1.6666666666666683E-3</v>
          </cell>
          <cell r="CI296">
            <v>1.6666666666666683E-3</v>
          </cell>
          <cell r="CJ296">
            <v>1.6666666666666683E-3</v>
          </cell>
          <cell r="CK296">
            <v>1.6666666666666683E-3</v>
          </cell>
          <cell r="CL296">
            <v>1.6666666666666683E-3</v>
          </cell>
          <cell r="CM296">
            <v>1.6666666666666683E-3</v>
          </cell>
          <cell r="CN296">
            <v>1.6666666666666683E-3</v>
          </cell>
          <cell r="CO296">
            <v>1.6666666666666683E-3</v>
          </cell>
          <cell r="CP296">
            <v>1.6666666666666683E-3</v>
          </cell>
          <cell r="CQ296">
            <v>1.6666666666666683E-3</v>
          </cell>
          <cell r="CR296">
            <v>1.6666666666666683E-3</v>
          </cell>
          <cell r="CS296">
            <v>1.6666666666666683E-3</v>
          </cell>
          <cell r="CT296">
            <v>1.6666666666666683E-3</v>
          </cell>
          <cell r="CU296">
            <v>1.6666666666666683E-3</v>
          </cell>
          <cell r="CV296">
            <v>1.6666666666666683E-3</v>
          </cell>
          <cell r="CW296">
            <v>1.6666666666666683E-3</v>
          </cell>
          <cell r="CX296">
            <v>1.6666666666666683E-3</v>
          </cell>
          <cell r="CY296">
            <v>1.6666666666666683E-3</v>
          </cell>
          <cell r="CZ296">
            <v>1.6666666666666683E-3</v>
          </cell>
          <cell r="DA296">
            <v>1.6666666666666683E-3</v>
          </cell>
          <cell r="DB296">
            <v>1.6666666666666683E-3</v>
          </cell>
          <cell r="DC296">
            <v>1.6666666666666683E-3</v>
          </cell>
          <cell r="DD296">
            <v>1.6666666666666683E-3</v>
          </cell>
          <cell r="DE296">
            <v>1.6666666666666683E-3</v>
          </cell>
          <cell r="DF296">
            <v>1.6666666666666683E-3</v>
          </cell>
          <cell r="DG296">
            <v>1.6666666666666683E-3</v>
          </cell>
          <cell r="DH296">
            <v>1.6666666666666683E-3</v>
          </cell>
          <cell r="DI296">
            <v>1.6666666666666683E-3</v>
          </cell>
          <cell r="DJ296">
            <v>1.6666666666666683E-3</v>
          </cell>
          <cell r="DK296">
            <v>1.6666666666666683E-3</v>
          </cell>
          <cell r="DL296">
            <v>1.6666666666666683E-3</v>
          </cell>
          <cell r="DM296">
            <v>1.6666666666666683E-3</v>
          </cell>
          <cell r="DN296">
            <v>1.6666666666666683E-3</v>
          </cell>
          <cell r="DO296">
            <v>1.6666666666666683E-3</v>
          </cell>
          <cell r="DP296">
            <v>1.6666666666666683E-3</v>
          </cell>
          <cell r="DQ296">
            <v>1.6666666666666683E-3</v>
          </cell>
          <cell r="DR296">
            <v>1.6666666666666683E-3</v>
          </cell>
          <cell r="DS296">
            <v>1.6666666666666683E-3</v>
          </cell>
          <cell r="DT296">
            <v>1.6666666666666683E-3</v>
          </cell>
          <cell r="DU296">
            <v>1.6666666666666683E-3</v>
          </cell>
          <cell r="DV296">
            <v>1.6666666666666683E-3</v>
          </cell>
          <cell r="DW296">
            <v>1.6666666666666683E-3</v>
          </cell>
          <cell r="DX296">
            <v>1.6666666666666683E-3</v>
          </cell>
          <cell r="DY296">
            <v>1.6666666666666683E-3</v>
          </cell>
          <cell r="DZ296">
            <v>1.6666666666666683E-3</v>
          </cell>
          <cell r="EA296">
            <v>1.6666666666666683E-3</v>
          </cell>
          <cell r="EB296">
            <v>1.6666666666666683E-3</v>
          </cell>
          <cell r="EC296">
            <v>1.6666666666666683E-3</v>
          </cell>
          <cell r="ED296">
            <v>1.6666666666666683E-3</v>
          </cell>
          <cell r="EE296">
            <v>1.6666666666666683E-3</v>
          </cell>
          <cell r="EF296">
            <v>1.6666666666666683E-3</v>
          </cell>
          <cell r="EG296">
            <v>1.6666666666666683E-3</v>
          </cell>
          <cell r="EH296">
            <v>1.6666666666666683E-3</v>
          </cell>
          <cell r="EI296">
            <v>1.6666666666666683E-3</v>
          </cell>
          <cell r="EJ296">
            <v>1.6666666666666683E-3</v>
          </cell>
          <cell r="EK296">
            <v>1.6666666666666683E-3</v>
          </cell>
          <cell r="EL296">
            <v>1.6666666666666683E-3</v>
          </cell>
          <cell r="EM296">
            <v>1.6666666666666683E-3</v>
          </cell>
          <cell r="EN296">
            <v>1.6666666666666683E-3</v>
          </cell>
          <cell r="EO296">
            <v>1.6666666666666683E-3</v>
          </cell>
          <cell r="EP296">
            <v>1.6666666666666683E-3</v>
          </cell>
          <cell r="EQ296">
            <v>1.6666666666666683E-3</v>
          </cell>
          <cell r="ER296">
            <v>1.6666666666666683E-3</v>
          </cell>
          <cell r="ES296">
            <v>1.6666666666666683E-3</v>
          </cell>
          <cell r="ET296">
            <v>1.6666666666666683E-3</v>
          </cell>
          <cell r="EU296">
            <v>1.6666666666666683E-3</v>
          </cell>
          <cell r="EV296">
            <v>1.6666666666666683E-3</v>
          </cell>
          <cell r="EW296">
            <v>1.6666666666666683E-3</v>
          </cell>
          <cell r="EX296">
            <v>1.6666666666666683E-3</v>
          </cell>
          <cell r="EY296">
            <v>1.6666666666666683E-3</v>
          </cell>
          <cell r="EZ296">
            <v>1.6666666666666683E-3</v>
          </cell>
          <cell r="FA296">
            <v>1.6666666666666683E-3</v>
          </cell>
          <cell r="FB296">
            <v>1.6666666666666683E-3</v>
          </cell>
          <cell r="FC296">
            <v>1.6666666666666683E-3</v>
          </cell>
          <cell r="FD296">
            <v>1.6666666666666683E-3</v>
          </cell>
          <cell r="FE296">
            <v>1.6666666666666683E-3</v>
          </cell>
          <cell r="FF296">
            <v>1.6666666666666683E-3</v>
          </cell>
          <cell r="FG296">
            <v>1.6666666666666683E-3</v>
          </cell>
          <cell r="FH296">
            <v>1.6666666666666683E-3</v>
          </cell>
          <cell r="FI296">
            <v>1.6666666666666683E-3</v>
          </cell>
          <cell r="FJ296">
            <v>1.6666666666666683E-3</v>
          </cell>
          <cell r="FK296">
            <v>1.6666666666666683E-3</v>
          </cell>
          <cell r="FL296">
            <v>1.6666666666666683E-3</v>
          </cell>
          <cell r="FM296">
            <v>1.6666666666666683E-3</v>
          </cell>
          <cell r="FN296">
            <v>1.6666666666666683E-3</v>
          </cell>
          <cell r="FO296">
            <v>1.6666666666666683E-3</v>
          </cell>
          <cell r="FP296">
            <v>1.6666666666666683E-3</v>
          </cell>
          <cell r="FQ296">
            <v>1.6666666666666683E-3</v>
          </cell>
          <cell r="FR296">
            <v>1.6666666666666683E-3</v>
          </cell>
          <cell r="FS296">
            <v>1.6666666666666683E-3</v>
          </cell>
          <cell r="FT296">
            <v>1.6666666666666683E-3</v>
          </cell>
          <cell r="FU296">
            <v>1.6666666666666683E-3</v>
          </cell>
          <cell r="FV296">
            <v>1.6666666666666683E-3</v>
          </cell>
          <cell r="FW296">
            <v>1.6666666666666683E-3</v>
          </cell>
          <cell r="FX296">
            <v>1.6666666666666683E-3</v>
          </cell>
          <cell r="FY296">
            <v>1.6666666666666683E-3</v>
          </cell>
          <cell r="FZ296">
            <v>1.6666666666666683E-3</v>
          </cell>
          <cell r="GA296">
            <v>1.6666666666666683E-3</v>
          </cell>
          <cell r="GB296">
            <v>1.6666666666666683E-3</v>
          </cell>
          <cell r="GC296">
            <v>1.6666666666666683E-3</v>
          </cell>
          <cell r="GD296">
            <v>1.6666666666666683E-3</v>
          </cell>
          <cell r="GE296">
            <v>1.6666666666666683E-3</v>
          </cell>
          <cell r="GF296">
            <v>1.6666666666666683E-3</v>
          </cell>
          <cell r="GG296">
            <v>1.6666666666666683E-3</v>
          </cell>
          <cell r="GH296">
            <v>1.6666666666666683E-3</v>
          </cell>
          <cell r="GI296">
            <v>1.6666666666666683E-3</v>
          </cell>
          <cell r="GJ296">
            <v>1.6666666666666683E-3</v>
          </cell>
          <cell r="GK296">
            <v>1.6666666666666683E-3</v>
          </cell>
          <cell r="GL296">
            <v>1.6666666666666683E-3</v>
          </cell>
          <cell r="GM296">
            <v>1.6666666666666683E-3</v>
          </cell>
          <cell r="GN296">
            <v>1.6666666666666683E-3</v>
          </cell>
          <cell r="GO296">
            <v>1.6666666666666683E-3</v>
          </cell>
          <cell r="GP296">
            <v>1.6666666666666683E-3</v>
          </cell>
          <cell r="GQ296">
            <v>1.6666666666666683E-3</v>
          </cell>
          <cell r="GR296">
            <v>1.6666666666666683E-3</v>
          </cell>
          <cell r="GS296">
            <v>1.6666666666666683E-3</v>
          </cell>
          <cell r="GT296">
            <v>1.6666666666666683E-3</v>
          </cell>
          <cell r="GU296">
            <v>1.6666666666666683E-3</v>
          </cell>
          <cell r="GV296">
            <v>1.6666666666666683E-3</v>
          </cell>
          <cell r="GW296">
            <v>1.6666666666666683E-3</v>
          </cell>
          <cell r="GX296">
            <v>1.6666666666666683E-3</v>
          </cell>
          <cell r="GY296">
            <v>1.6666666666666683E-3</v>
          </cell>
          <cell r="GZ296">
            <v>1.6666666666666683E-3</v>
          </cell>
          <cell r="HA296">
            <v>1.6666666666666683E-3</v>
          </cell>
          <cell r="HB296">
            <v>1.6666666666666683E-3</v>
          </cell>
          <cell r="HC296">
            <v>1.6666666666666683E-3</v>
          </cell>
          <cell r="HD296">
            <v>1.6666666666666683E-3</v>
          </cell>
          <cell r="HE296">
            <v>1.6666666666666683E-3</v>
          </cell>
          <cell r="HF296">
            <v>1.6666666666666683E-3</v>
          </cell>
          <cell r="HG296">
            <v>1.6666666666666683E-3</v>
          </cell>
          <cell r="HH296">
            <v>1.6666666666666683E-3</v>
          </cell>
          <cell r="HI296">
            <v>1.6666666666666683E-3</v>
          </cell>
          <cell r="HJ296">
            <v>1.6666666666666683E-3</v>
          </cell>
          <cell r="HK296">
            <v>1.6666666666666683E-3</v>
          </cell>
          <cell r="HL296">
            <v>1.6666666666666683E-3</v>
          </cell>
          <cell r="HM296">
            <v>1.6666666666666683E-3</v>
          </cell>
          <cell r="HN296">
            <v>1.6666666666666683E-3</v>
          </cell>
          <cell r="HO296">
            <v>1.6666666666666683E-3</v>
          </cell>
          <cell r="HP296">
            <v>1.6666666666666683E-3</v>
          </cell>
          <cell r="HQ296">
            <v>1.6666666666666683E-3</v>
          </cell>
          <cell r="HR296">
            <v>1.6666666666666683E-3</v>
          </cell>
          <cell r="HS296">
            <v>1.6666666666666683E-3</v>
          </cell>
          <cell r="HT296">
            <v>1.6666666666666683E-3</v>
          </cell>
          <cell r="HU296">
            <v>1.6666666666666683E-3</v>
          </cell>
          <cell r="HV296">
            <v>1.6666666666666683E-3</v>
          </cell>
          <cell r="HW296">
            <v>1.6666666666666683E-3</v>
          </cell>
          <cell r="HX296">
            <v>1.6666666666666683E-3</v>
          </cell>
          <cell r="HY296">
            <v>1.6666666666666683E-3</v>
          </cell>
          <cell r="HZ296">
            <v>1.6666666666666683E-3</v>
          </cell>
          <cell r="IA296">
            <v>1.6666666666666683E-3</v>
          </cell>
          <cell r="IB296">
            <v>1.6666666666666683E-3</v>
          </cell>
          <cell r="IC296">
            <v>1.6666666666666683E-3</v>
          </cell>
          <cell r="ID296">
            <v>1.6666666666666683E-3</v>
          </cell>
          <cell r="IE296">
            <v>1.6666666666666683E-3</v>
          </cell>
          <cell r="IF296">
            <v>1.6666666666666683E-3</v>
          </cell>
          <cell r="IG296">
            <v>1.6666666666666683E-3</v>
          </cell>
          <cell r="IH296">
            <v>1.6666666666666683E-3</v>
          </cell>
          <cell r="II296">
            <v>1.6666666666666683E-3</v>
          </cell>
          <cell r="IJ296">
            <v>1.6666666666666683E-3</v>
          </cell>
          <cell r="IK296">
            <v>1.6666666666666683E-3</v>
          </cell>
          <cell r="IL296">
            <v>1.6666666666666683E-3</v>
          </cell>
          <cell r="IM296">
            <v>1.6666666666666683E-3</v>
          </cell>
        </row>
        <row r="297">
          <cell r="AS297">
            <v>5.5E-2</v>
          </cell>
          <cell r="AT297">
            <v>5.5E-2</v>
          </cell>
          <cell r="AU297">
            <v>5.5E-2</v>
          </cell>
          <cell r="AV297">
            <v>5.5E-2</v>
          </cell>
          <cell r="AW297">
            <v>5.5E-2</v>
          </cell>
          <cell r="AX297">
            <v>0</v>
          </cell>
          <cell r="AY297">
            <v>0</v>
          </cell>
          <cell r="AZ297">
            <v>0</v>
          </cell>
          <cell r="BA297">
            <v>0</v>
          </cell>
          <cell r="BB297">
            <v>0</v>
          </cell>
          <cell r="BC297">
            <v>0</v>
          </cell>
          <cell r="BD297">
            <v>0</v>
          </cell>
          <cell r="BE297">
            <v>0</v>
          </cell>
          <cell r="BF297">
            <v>0</v>
          </cell>
          <cell r="BG297">
            <v>4.5833333333333323E-2</v>
          </cell>
          <cell r="BH297">
            <v>4.3999999999999984E-2</v>
          </cell>
          <cell r="BI297">
            <v>4.2166666666666651E-2</v>
          </cell>
          <cell r="BJ297">
            <v>4.0333333333333318E-2</v>
          </cell>
          <cell r="BK297">
            <v>3.8499999999999986E-2</v>
          </cell>
          <cell r="BL297">
            <v>3.6666666666666653E-2</v>
          </cell>
          <cell r="BM297">
            <v>3.483333333333332E-2</v>
          </cell>
          <cell r="BN297">
            <v>3.2999999999999988E-2</v>
          </cell>
          <cell r="BO297">
            <v>3.1166666666666658E-2</v>
          </cell>
          <cell r="BP297">
            <v>2.9333333333333326E-2</v>
          </cell>
          <cell r="BQ297">
            <v>2.7499999999999997E-2</v>
          </cell>
          <cell r="BR297">
            <v>2.5666666666666664E-2</v>
          </cell>
          <cell r="BS297">
            <v>2.3833333333333335E-2</v>
          </cell>
          <cell r="BT297">
            <v>2.2000000000000002E-2</v>
          </cell>
          <cell r="BU297">
            <v>2.016666666666667E-2</v>
          </cell>
          <cell r="BV297">
            <v>1.8333333333333337E-2</v>
          </cell>
          <cell r="BW297">
            <v>1.6500000000000004E-2</v>
          </cell>
          <cell r="BX297">
            <v>1.466666666666667E-2</v>
          </cell>
          <cell r="BY297">
            <v>1.2833333333333337E-2</v>
          </cell>
          <cell r="BZ297">
            <v>1.1000000000000003E-2</v>
          </cell>
          <cell r="CA297">
            <v>9.1666666666666702E-3</v>
          </cell>
          <cell r="CB297">
            <v>7.3333333333333367E-3</v>
          </cell>
          <cell r="CC297">
            <v>5.5000000000000032E-3</v>
          </cell>
          <cell r="CD297">
            <v>3.6666666666666692E-3</v>
          </cell>
          <cell r="CE297">
            <v>1.8333333333333361E-3</v>
          </cell>
          <cell r="CF297">
            <v>1.8333333333333361E-3</v>
          </cell>
          <cell r="CG297">
            <v>1.8333333333333361E-3</v>
          </cell>
          <cell r="CH297">
            <v>1.8333333333333361E-3</v>
          </cell>
          <cell r="CI297">
            <v>1.8333333333333361E-3</v>
          </cell>
          <cell r="CJ297">
            <v>1.8333333333333361E-3</v>
          </cell>
          <cell r="CK297">
            <v>1.8333333333333361E-3</v>
          </cell>
          <cell r="CL297">
            <v>1.8333333333333361E-3</v>
          </cell>
          <cell r="CM297">
            <v>1.8333333333333361E-3</v>
          </cell>
          <cell r="CN297">
            <v>1.8333333333333361E-3</v>
          </cell>
          <cell r="CO297">
            <v>1.8333333333333361E-3</v>
          </cell>
          <cell r="CP297">
            <v>1.8333333333333361E-3</v>
          </cell>
          <cell r="CQ297">
            <v>1.8333333333333361E-3</v>
          </cell>
          <cell r="CR297">
            <v>1.8333333333333361E-3</v>
          </cell>
          <cell r="CS297">
            <v>1.8333333333333361E-3</v>
          </cell>
          <cell r="CT297">
            <v>1.8333333333333361E-3</v>
          </cell>
          <cell r="CU297">
            <v>1.8333333333333361E-3</v>
          </cell>
          <cell r="CV297">
            <v>1.8333333333333361E-3</v>
          </cell>
          <cell r="CW297">
            <v>1.8333333333333361E-3</v>
          </cell>
          <cell r="CX297">
            <v>1.8333333333333361E-3</v>
          </cell>
          <cell r="CY297">
            <v>1.8333333333333361E-3</v>
          </cell>
          <cell r="CZ297">
            <v>1.8333333333333361E-3</v>
          </cell>
          <cell r="DA297">
            <v>1.8333333333333361E-3</v>
          </cell>
          <cell r="DB297">
            <v>1.8333333333333361E-3</v>
          </cell>
          <cell r="DC297">
            <v>1.8333333333333361E-3</v>
          </cell>
          <cell r="DD297">
            <v>1.8333333333333361E-3</v>
          </cell>
          <cell r="DE297">
            <v>1.8333333333333361E-3</v>
          </cell>
          <cell r="DF297">
            <v>1.8333333333333361E-3</v>
          </cell>
          <cell r="DG297">
            <v>1.8333333333333361E-3</v>
          </cell>
          <cell r="DH297">
            <v>1.8333333333333361E-3</v>
          </cell>
          <cell r="DI297">
            <v>1.8333333333333361E-3</v>
          </cell>
          <cell r="DJ297">
            <v>1.8333333333333361E-3</v>
          </cell>
          <cell r="DK297">
            <v>1.8333333333333361E-3</v>
          </cell>
          <cell r="DL297">
            <v>1.8333333333333361E-3</v>
          </cell>
          <cell r="DM297">
            <v>1.8333333333333361E-3</v>
          </cell>
          <cell r="DN297">
            <v>1.8333333333333361E-3</v>
          </cell>
          <cell r="DO297">
            <v>1.8333333333333361E-3</v>
          </cell>
          <cell r="DP297">
            <v>1.8333333333333361E-3</v>
          </cell>
          <cell r="DQ297">
            <v>1.8333333333333361E-3</v>
          </cell>
          <cell r="DR297">
            <v>1.8333333333333361E-3</v>
          </cell>
          <cell r="DS297">
            <v>1.8333333333333361E-3</v>
          </cell>
          <cell r="DT297">
            <v>1.8333333333333361E-3</v>
          </cell>
          <cell r="DU297">
            <v>1.8333333333333361E-3</v>
          </cell>
          <cell r="DV297">
            <v>1.8333333333333361E-3</v>
          </cell>
          <cell r="DW297">
            <v>1.8333333333333361E-3</v>
          </cell>
          <cell r="DX297">
            <v>1.8333333333333361E-3</v>
          </cell>
          <cell r="DY297">
            <v>1.8333333333333361E-3</v>
          </cell>
          <cell r="DZ297">
            <v>1.8333333333333361E-3</v>
          </cell>
          <cell r="EA297">
            <v>1.8333333333333361E-3</v>
          </cell>
          <cell r="EB297">
            <v>1.8333333333333361E-3</v>
          </cell>
          <cell r="EC297">
            <v>1.8333333333333361E-3</v>
          </cell>
          <cell r="ED297">
            <v>1.8333333333333361E-3</v>
          </cell>
          <cell r="EE297">
            <v>1.8333333333333361E-3</v>
          </cell>
          <cell r="EF297">
            <v>1.8333333333333361E-3</v>
          </cell>
          <cell r="EG297">
            <v>1.8333333333333361E-3</v>
          </cell>
          <cell r="EH297">
            <v>1.8333333333333361E-3</v>
          </cell>
          <cell r="EI297">
            <v>1.8333333333333361E-3</v>
          </cell>
          <cell r="EJ297">
            <v>1.8333333333333361E-3</v>
          </cell>
          <cell r="EK297">
            <v>1.8333333333333361E-3</v>
          </cell>
          <cell r="EL297">
            <v>1.8333333333333361E-3</v>
          </cell>
          <cell r="EM297">
            <v>1.8333333333333361E-3</v>
          </cell>
          <cell r="EN297">
            <v>1.8333333333333361E-3</v>
          </cell>
          <cell r="EO297">
            <v>1.8333333333333361E-3</v>
          </cell>
          <cell r="EP297">
            <v>1.8333333333333361E-3</v>
          </cell>
          <cell r="EQ297">
            <v>1.8333333333333361E-3</v>
          </cell>
          <cell r="ER297">
            <v>1.8333333333333361E-3</v>
          </cell>
          <cell r="ES297">
            <v>1.8333333333333361E-3</v>
          </cell>
          <cell r="ET297">
            <v>1.8333333333333361E-3</v>
          </cell>
          <cell r="EU297">
            <v>1.8333333333333361E-3</v>
          </cell>
          <cell r="EV297">
            <v>1.8333333333333361E-3</v>
          </cell>
          <cell r="EW297">
            <v>1.8333333333333361E-3</v>
          </cell>
          <cell r="EX297">
            <v>1.8333333333333361E-3</v>
          </cell>
          <cell r="EY297">
            <v>1.8333333333333361E-3</v>
          </cell>
          <cell r="EZ297">
            <v>1.8333333333333361E-3</v>
          </cell>
          <cell r="FA297">
            <v>1.8333333333333361E-3</v>
          </cell>
          <cell r="FB297">
            <v>1.8333333333333361E-3</v>
          </cell>
          <cell r="FC297">
            <v>1.8333333333333361E-3</v>
          </cell>
          <cell r="FD297">
            <v>1.8333333333333361E-3</v>
          </cell>
          <cell r="FE297">
            <v>1.8333333333333361E-3</v>
          </cell>
          <cell r="FF297">
            <v>1.8333333333333361E-3</v>
          </cell>
          <cell r="FG297">
            <v>1.8333333333333361E-3</v>
          </cell>
          <cell r="FH297">
            <v>1.8333333333333361E-3</v>
          </cell>
          <cell r="FI297">
            <v>1.8333333333333361E-3</v>
          </cell>
          <cell r="FJ297">
            <v>1.8333333333333361E-3</v>
          </cell>
          <cell r="FK297">
            <v>1.8333333333333361E-3</v>
          </cell>
          <cell r="FL297">
            <v>1.8333333333333361E-3</v>
          </cell>
          <cell r="FM297">
            <v>1.8333333333333361E-3</v>
          </cell>
          <cell r="FN297">
            <v>1.8333333333333361E-3</v>
          </cell>
          <cell r="FO297">
            <v>1.8333333333333361E-3</v>
          </cell>
          <cell r="FP297">
            <v>1.8333333333333361E-3</v>
          </cell>
          <cell r="FQ297">
            <v>1.8333333333333361E-3</v>
          </cell>
          <cell r="FR297">
            <v>1.8333333333333361E-3</v>
          </cell>
          <cell r="FS297">
            <v>1.8333333333333361E-3</v>
          </cell>
          <cell r="FT297">
            <v>1.8333333333333361E-3</v>
          </cell>
          <cell r="FU297">
            <v>1.8333333333333361E-3</v>
          </cell>
          <cell r="FV297">
            <v>1.8333333333333361E-3</v>
          </cell>
          <cell r="FW297">
            <v>1.8333333333333361E-3</v>
          </cell>
          <cell r="FX297">
            <v>1.8333333333333361E-3</v>
          </cell>
          <cell r="FY297">
            <v>1.8333333333333361E-3</v>
          </cell>
          <cell r="FZ297">
            <v>1.8333333333333361E-3</v>
          </cell>
          <cell r="GA297">
            <v>1.8333333333333361E-3</v>
          </cell>
          <cell r="GB297">
            <v>1.8333333333333361E-3</v>
          </cell>
          <cell r="GC297">
            <v>1.8333333333333361E-3</v>
          </cell>
          <cell r="GD297">
            <v>1.8333333333333361E-3</v>
          </cell>
          <cell r="GE297">
            <v>1.8333333333333361E-3</v>
          </cell>
          <cell r="GF297">
            <v>1.8333333333333361E-3</v>
          </cell>
          <cell r="GG297">
            <v>1.8333333333333361E-3</v>
          </cell>
          <cell r="GH297">
            <v>1.8333333333333361E-3</v>
          </cell>
          <cell r="GI297">
            <v>1.8333333333333361E-3</v>
          </cell>
          <cell r="GJ297">
            <v>1.8333333333333361E-3</v>
          </cell>
          <cell r="GK297">
            <v>1.8333333333333361E-3</v>
          </cell>
          <cell r="GL297">
            <v>1.8333333333333361E-3</v>
          </cell>
          <cell r="GM297">
            <v>1.8333333333333361E-3</v>
          </cell>
          <cell r="GN297">
            <v>1.8333333333333361E-3</v>
          </cell>
          <cell r="GO297">
            <v>1.8333333333333361E-3</v>
          </cell>
          <cell r="GP297">
            <v>1.8333333333333361E-3</v>
          </cell>
          <cell r="GQ297">
            <v>1.8333333333333361E-3</v>
          </cell>
          <cell r="GR297">
            <v>1.8333333333333361E-3</v>
          </cell>
          <cell r="GS297">
            <v>1.8333333333333361E-3</v>
          </cell>
          <cell r="GT297">
            <v>1.8333333333333361E-3</v>
          </cell>
          <cell r="GU297">
            <v>1.8333333333333361E-3</v>
          </cell>
          <cell r="GV297">
            <v>1.8333333333333361E-3</v>
          </cell>
          <cell r="GW297">
            <v>1.8333333333333361E-3</v>
          </cell>
          <cell r="GX297">
            <v>1.8333333333333361E-3</v>
          </cell>
          <cell r="GY297">
            <v>1.8333333333333361E-3</v>
          </cell>
          <cell r="GZ297">
            <v>1.8333333333333361E-3</v>
          </cell>
          <cell r="HA297">
            <v>1.8333333333333361E-3</v>
          </cell>
          <cell r="HB297">
            <v>1.8333333333333361E-3</v>
          </cell>
          <cell r="HC297">
            <v>1.8333333333333361E-3</v>
          </cell>
          <cell r="HD297">
            <v>1.8333333333333361E-3</v>
          </cell>
          <cell r="HE297">
            <v>1.8333333333333361E-3</v>
          </cell>
          <cell r="HF297">
            <v>1.8333333333333361E-3</v>
          </cell>
          <cell r="HG297">
            <v>1.8333333333333361E-3</v>
          </cell>
          <cell r="HH297">
            <v>1.8333333333333361E-3</v>
          </cell>
          <cell r="HI297">
            <v>1.8333333333333361E-3</v>
          </cell>
          <cell r="HJ297">
            <v>1.8333333333333361E-3</v>
          </cell>
          <cell r="HK297">
            <v>1.8333333333333361E-3</v>
          </cell>
          <cell r="HL297">
            <v>1.8333333333333361E-3</v>
          </cell>
          <cell r="HM297">
            <v>1.8333333333333361E-3</v>
          </cell>
          <cell r="HN297">
            <v>1.8333333333333361E-3</v>
          </cell>
          <cell r="HO297">
            <v>1.8333333333333361E-3</v>
          </cell>
          <cell r="HP297">
            <v>1.8333333333333361E-3</v>
          </cell>
          <cell r="HQ297">
            <v>1.8333333333333361E-3</v>
          </cell>
          <cell r="HR297">
            <v>1.8333333333333361E-3</v>
          </cell>
          <cell r="HS297">
            <v>1.8333333333333361E-3</v>
          </cell>
          <cell r="HT297">
            <v>1.8333333333333361E-3</v>
          </cell>
          <cell r="HU297">
            <v>1.8333333333333361E-3</v>
          </cell>
          <cell r="HV297">
            <v>1.8333333333333361E-3</v>
          </cell>
          <cell r="HW297">
            <v>1.8333333333333361E-3</v>
          </cell>
          <cell r="HX297">
            <v>1.8333333333333361E-3</v>
          </cell>
          <cell r="HY297">
            <v>1.8333333333333361E-3</v>
          </cell>
          <cell r="HZ297">
            <v>1.8333333333333361E-3</v>
          </cell>
          <cell r="IA297">
            <v>1.8333333333333361E-3</v>
          </cell>
          <cell r="IB297">
            <v>1.8333333333333361E-3</v>
          </cell>
          <cell r="IC297">
            <v>1.8333333333333361E-3</v>
          </cell>
          <cell r="ID297">
            <v>1.8333333333333361E-3</v>
          </cell>
          <cell r="IE297">
            <v>1.8333333333333361E-3</v>
          </cell>
          <cell r="IF297">
            <v>1.8333333333333361E-3</v>
          </cell>
          <cell r="IG297">
            <v>1.8333333333333361E-3</v>
          </cell>
          <cell r="IH297">
            <v>1.8333333333333361E-3</v>
          </cell>
          <cell r="II297">
            <v>1.8333333333333361E-3</v>
          </cell>
          <cell r="IJ297">
            <v>1.8333333333333361E-3</v>
          </cell>
          <cell r="IK297">
            <v>1.8333333333333361E-3</v>
          </cell>
          <cell r="IL297">
            <v>1.8333333333333361E-3</v>
          </cell>
          <cell r="IM297">
            <v>1.8333333333333361E-3</v>
          </cell>
        </row>
        <row r="298">
          <cell r="AB298">
            <v>0</v>
          </cell>
          <cell r="AG298">
            <v>0</v>
          </cell>
          <cell r="AL298">
            <v>0</v>
          </cell>
          <cell r="AQ298">
            <v>0</v>
          </cell>
          <cell r="AR298">
            <v>0</v>
          </cell>
          <cell r="AS298">
            <v>0</v>
          </cell>
          <cell r="AT298">
            <v>5.5E-2</v>
          </cell>
          <cell r="AU298">
            <v>5.5E-2</v>
          </cell>
          <cell r="AV298">
            <v>5.5E-2</v>
          </cell>
          <cell r="AW298">
            <v>5.5E-2</v>
          </cell>
          <cell r="AX298">
            <v>5.5E-2</v>
          </cell>
          <cell r="AY298">
            <v>0</v>
          </cell>
          <cell r="AZ298">
            <v>0</v>
          </cell>
          <cell r="BA298">
            <v>0</v>
          </cell>
          <cell r="BB298">
            <v>0</v>
          </cell>
          <cell r="BC298">
            <v>0</v>
          </cell>
          <cell r="BD298">
            <v>0</v>
          </cell>
          <cell r="BE298">
            <v>0</v>
          </cell>
          <cell r="BF298">
            <v>0</v>
          </cell>
          <cell r="BG298">
            <v>0</v>
          </cell>
          <cell r="BH298">
            <v>4.5833333333333323E-2</v>
          </cell>
          <cell r="BI298">
            <v>4.3999999999999984E-2</v>
          </cell>
          <cell r="BJ298">
            <v>4.2166666666666651E-2</v>
          </cell>
          <cell r="BK298">
            <v>4.0333333333333318E-2</v>
          </cell>
          <cell r="BL298">
            <v>3.8499999999999986E-2</v>
          </cell>
          <cell r="BM298">
            <v>3.6666666666666653E-2</v>
          </cell>
          <cell r="BN298">
            <v>3.483333333333332E-2</v>
          </cell>
          <cell r="BO298">
            <v>3.2999999999999988E-2</v>
          </cell>
          <cell r="BP298">
            <v>3.1166666666666658E-2</v>
          </cell>
          <cell r="BQ298">
            <v>2.9333333333333326E-2</v>
          </cell>
          <cell r="BR298">
            <v>2.7499999999999997E-2</v>
          </cell>
          <cell r="BS298">
            <v>2.5666666666666664E-2</v>
          </cell>
          <cell r="BT298">
            <v>2.3833333333333335E-2</v>
          </cell>
          <cell r="BU298">
            <v>2.2000000000000002E-2</v>
          </cell>
          <cell r="BV298">
            <v>2.016666666666667E-2</v>
          </cell>
          <cell r="BW298">
            <v>1.8333333333333337E-2</v>
          </cell>
          <cell r="BX298">
            <v>1.6500000000000004E-2</v>
          </cell>
          <cell r="BY298">
            <v>1.466666666666667E-2</v>
          </cell>
          <cell r="BZ298">
            <v>1.2833333333333337E-2</v>
          </cell>
          <cell r="CA298">
            <v>1.1000000000000003E-2</v>
          </cell>
          <cell r="CB298">
            <v>9.1666666666666702E-3</v>
          </cell>
          <cell r="CC298">
            <v>7.3333333333333367E-3</v>
          </cell>
          <cell r="CD298">
            <v>5.5000000000000032E-3</v>
          </cell>
          <cell r="CE298">
            <v>3.6666666666666692E-3</v>
          </cell>
          <cell r="CF298">
            <v>1.8333333333333361E-3</v>
          </cell>
          <cell r="CG298">
            <v>1.8333333333333361E-3</v>
          </cell>
          <cell r="CH298">
            <v>1.8333333333333361E-3</v>
          </cell>
          <cell r="CI298">
            <v>1.8333333333333361E-3</v>
          </cell>
          <cell r="CJ298">
            <v>1.8333333333333361E-3</v>
          </cell>
          <cell r="CK298">
            <v>1.8333333333333361E-3</v>
          </cell>
          <cell r="CL298">
            <v>1.8333333333333361E-3</v>
          </cell>
          <cell r="CM298">
            <v>1.8333333333333361E-3</v>
          </cell>
          <cell r="CN298">
            <v>1.8333333333333361E-3</v>
          </cell>
          <cell r="CO298">
            <v>1.8333333333333361E-3</v>
          </cell>
          <cell r="CP298">
            <v>1.8333333333333361E-3</v>
          </cell>
          <cell r="CQ298">
            <v>1.8333333333333361E-3</v>
          </cell>
          <cell r="CR298">
            <v>1.8333333333333361E-3</v>
          </cell>
          <cell r="CS298">
            <v>1.8333333333333361E-3</v>
          </cell>
          <cell r="CT298">
            <v>1.8333333333333361E-3</v>
          </cell>
          <cell r="CU298">
            <v>1.8333333333333361E-3</v>
          </cell>
          <cell r="CV298">
            <v>1.8333333333333361E-3</v>
          </cell>
          <cell r="CW298">
            <v>1.8333333333333361E-3</v>
          </cell>
          <cell r="CX298">
            <v>1.8333333333333361E-3</v>
          </cell>
          <cell r="CY298">
            <v>1.8333333333333361E-3</v>
          </cell>
          <cell r="CZ298">
            <v>1.8333333333333361E-3</v>
          </cell>
          <cell r="DA298">
            <v>1.8333333333333361E-3</v>
          </cell>
          <cell r="DB298">
            <v>1.8333333333333361E-3</v>
          </cell>
          <cell r="DC298">
            <v>1.8333333333333361E-3</v>
          </cell>
          <cell r="DD298">
            <v>1.8333333333333361E-3</v>
          </cell>
          <cell r="DE298">
            <v>1.8333333333333361E-3</v>
          </cell>
          <cell r="DF298">
            <v>1.8333333333333361E-3</v>
          </cell>
          <cell r="DG298">
            <v>1.8333333333333361E-3</v>
          </cell>
          <cell r="DH298">
            <v>1.8333333333333361E-3</v>
          </cell>
          <cell r="DI298">
            <v>1.8333333333333361E-3</v>
          </cell>
          <cell r="DJ298">
            <v>1.8333333333333361E-3</v>
          </cell>
          <cell r="DK298">
            <v>1.8333333333333361E-3</v>
          </cell>
          <cell r="DL298">
            <v>1.8333333333333361E-3</v>
          </cell>
          <cell r="DM298">
            <v>1.8333333333333361E-3</v>
          </cell>
          <cell r="DN298">
            <v>1.8333333333333361E-3</v>
          </cell>
          <cell r="DO298">
            <v>1.8333333333333361E-3</v>
          </cell>
          <cell r="DP298">
            <v>1.8333333333333361E-3</v>
          </cell>
          <cell r="DQ298">
            <v>1.8333333333333361E-3</v>
          </cell>
          <cell r="DR298">
            <v>1.8333333333333361E-3</v>
          </cell>
          <cell r="DS298">
            <v>1.8333333333333361E-3</v>
          </cell>
          <cell r="DT298">
            <v>1.8333333333333361E-3</v>
          </cell>
          <cell r="DU298">
            <v>1.8333333333333361E-3</v>
          </cell>
          <cell r="DV298">
            <v>1.8333333333333361E-3</v>
          </cell>
          <cell r="DW298">
            <v>1.8333333333333361E-3</v>
          </cell>
          <cell r="DX298">
            <v>1.8333333333333361E-3</v>
          </cell>
          <cell r="DY298">
            <v>1.8333333333333361E-3</v>
          </cell>
          <cell r="DZ298">
            <v>1.8333333333333361E-3</v>
          </cell>
          <cell r="EA298">
            <v>1.8333333333333361E-3</v>
          </cell>
          <cell r="EB298">
            <v>1.8333333333333361E-3</v>
          </cell>
          <cell r="EC298">
            <v>1.8333333333333361E-3</v>
          </cell>
          <cell r="ED298">
            <v>1.8333333333333361E-3</v>
          </cell>
          <cell r="EE298">
            <v>1.8333333333333361E-3</v>
          </cell>
          <cell r="EF298">
            <v>1.8333333333333361E-3</v>
          </cell>
          <cell r="EG298">
            <v>1.8333333333333361E-3</v>
          </cell>
          <cell r="EH298">
            <v>1.8333333333333361E-3</v>
          </cell>
          <cell r="EI298">
            <v>1.8333333333333361E-3</v>
          </cell>
          <cell r="EJ298">
            <v>1.8333333333333361E-3</v>
          </cell>
          <cell r="EK298">
            <v>1.8333333333333361E-3</v>
          </cell>
          <cell r="EL298">
            <v>1.8333333333333361E-3</v>
          </cell>
          <cell r="EM298">
            <v>1.8333333333333361E-3</v>
          </cell>
          <cell r="EN298">
            <v>1.8333333333333361E-3</v>
          </cell>
          <cell r="EO298">
            <v>1.8333333333333361E-3</v>
          </cell>
          <cell r="EP298">
            <v>1.8333333333333361E-3</v>
          </cell>
          <cell r="EQ298">
            <v>1.8333333333333361E-3</v>
          </cell>
          <cell r="ER298">
            <v>1.8333333333333361E-3</v>
          </cell>
          <cell r="ES298">
            <v>1.8333333333333361E-3</v>
          </cell>
          <cell r="ET298">
            <v>1.8333333333333361E-3</v>
          </cell>
          <cell r="EU298">
            <v>1.8333333333333361E-3</v>
          </cell>
          <cell r="EV298">
            <v>1.8333333333333361E-3</v>
          </cell>
          <cell r="EW298">
            <v>1.8333333333333361E-3</v>
          </cell>
          <cell r="EX298">
            <v>1.8333333333333361E-3</v>
          </cell>
          <cell r="EY298">
            <v>1.8333333333333361E-3</v>
          </cell>
          <cell r="EZ298">
            <v>1.8333333333333361E-3</v>
          </cell>
          <cell r="FA298">
            <v>1.8333333333333361E-3</v>
          </cell>
          <cell r="FB298">
            <v>1.8333333333333361E-3</v>
          </cell>
          <cell r="FC298">
            <v>1.8333333333333361E-3</v>
          </cell>
          <cell r="FD298">
            <v>1.8333333333333361E-3</v>
          </cell>
          <cell r="FE298">
            <v>1.8333333333333361E-3</v>
          </cell>
          <cell r="FF298">
            <v>1.8333333333333361E-3</v>
          </cell>
          <cell r="FG298">
            <v>1.8333333333333361E-3</v>
          </cell>
          <cell r="FH298">
            <v>1.8333333333333361E-3</v>
          </cell>
          <cell r="FI298">
            <v>1.8333333333333361E-3</v>
          </cell>
          <cell r="FJ298">
            <v>1.8333333333333361E-3</v>
          </cell>
          <cell r="FK298">
            <v>1.8333333333333361E-3</v>
          </cell>
          <cell r="FL298">
            <v>1.8333333333333361E-3</v>
          </cell>
          <cell r="FM298">
            <v>1.8333333333333361E-3</v>
          </cell>
          <cell r="FN298">
            <v>1.8333333333333361E-3</v>
          </cell>
          <cell r="FO298">
            <v>1.8333333333333361E-3</v>
          </cell>
          <cell r="FP298">
            <v>1.8333333333333361E-3</v>
          </cell>
          <cell r="FQ298">
            <v>1.8333333333333361E-3</v>
          </cell>
          <cell r="FR298">
            <v>1.8333333333333361E-3</v>
          </cell>
          <cell r="FS298">
            <v>1.8333333333333361E-3</v>
          </cell>
          <cell r="FT298">
            <v>1.8333333333333361E-3</v>
          </cell>
          <cell r="FU298">
            <v>1.8333333333333361E-3</v>
          </cell>
          <cell r="FV298">
            <v>1.8333333333333361E-3</v>
          </cell>
          <cell r="FW298">
            <v>1.8333333333333361E-3</v>
          </cell>
          <cell r="FX298">
            <v>1.8333333333333361E-3</v>
          </cell>
          <cell r="FY298">
            <v>1.8333333333333361E-3</v>
          </cell>
          <cell r="FZ298">
            <v>1.8333333333333361E-3</v>
          </cell>
          <cell r="GA298">
            <v>1.8333333333333361E-3</v>
          </cell>
          <cell r="GB298">
            <v>1.8333333333333361E-3</v>
          </cell>
          <cell r="GC298">
            <v>1.8333333333333361E-3</v>
          </cell>
          <cell r="GD298">
            <v>1.8333333333333361E-3</v>
          </cell>
          <cell r="GE298">
            <v>1.8333333333333361E-3</v>
          </cell>
          <cell r="GF298">
            <v>1.8333333333333361E-3</v>
          </cell>
          <cell r="GG298">
            <v>1.8333333333333361E-3</v>
          </cell>
          <cell r="GH298">
            <v>1.8333333333333361E-3</v>
          </cell>
          <cell r="GI298">
            <v>1.8333333333333361E-3</v>
          </cell>
          <cell r="GJ298">
            <v>1.8333333333333361E-3</v>
          </cell>
          <cell r="GK298">
            <v>1.8333333333333361E-3</v>
          </cell>
          <cell r="GL298">
            <v>1.8333333333333361E-3</v>
          </cell>
          <cell r="GM298">
            <v>1.8333333333333361E-3</v>
          </cell>
          <cell r="GN298">
            <v>1.8333333333333361E-3</v>
          </cell>
          <cell r="GO298">
            <v>1.8333333333333361E-3</v>
          </cell>
          <cell r="GP298">
            <v>1.8333333333333361E-3</v>
          </cell>
          <cell r="GQ298">
            <v>1.8333333333333361E-3</v>
          </cell>
          <cell r="GR298">
            <v>1.8333333333333361E-3</v>
          </cell>
          <cell r="GS298">
            <v>1.8333333333333361E-3</v>
          </cell>
          <cell r="GT298">
            <v>1.8333333333333361E-3</v>
          </cell>
          <cell r="GU298">
            <v>1.8333333333333361E-3</v>
          </cell>
          <cell r="GV298">
            <v>1.8333333333333361E-3</v>
          </cell>
          <cell r="GW298">
            <v>1.8333333333333361E-3</v>
          </cell>
          <cell r="GX298">
            <v>1.8333333333333361E-3</v>
          </cell>
          <cell r="GY298">
            <v>1.8333333333333361E-3</v>
          </cell>
          <cell r="GZ298">
            <v>1.8333333333333361E-3</v>
          </cell>
          <cell r="HA298">
            <v>1.8333333333333361E-3</v>
          </cell>
          <cell r="HB298">
            <v>1.8333333333333361E-3</v>
          </cell>
          <cell r="HC298">
            <v>1.8333333333333361E-3</v>
          </cell>
          <cell r="HD298">
            <v>1.8333333333333361E-3</v>
          </cell>
          <cell r="HE298">
            <v>1.8333333333333361E-3</v>
          </cell>
          <cell r="HF298">
            <v>1.8333333333333361E-3</v>
          </cell>
          <cell r="HG298">
            <v>1.8333333333333361E-3</v>
          </cell>
          <cell r="HH298">
            <v>1.8333333333333361E-3</v>
          </cell>
          <cell r="HI298">
            <v>1.8333333333333361E-3</v>
          </cell>
          <cell r="HJ298">
            <v>1.8333333333333361E-3</v>
          </cell>
          <cell r="HK298">
            <v>1.8333333333333361E-3</v>
          </cell>
          <cell r="HL298">
            <v>1.8333333333333361E-3</v>
          </cell>
          <cell r="HM298">
            <v>1.8333333333333361E-3</v>
          </cell>
          <cell r="HN298">
            <v>1.8333333333333361E-3</v>
          </cell>
          <cell r="HO298">
            <v>1.8333333333333361E-3</v>
          </cell>
          <cell r="HP298">
            <v>1.8333333333333361E-3</v>
          </cell>
          <cell r="HQ298">
            <v>1.8333333333333361E-3</v>
          </cell>
          <cell r="HR298">
            <v>1.8333333333333361E-3</v>
          </cell>
          <cell r="HS298">
            <v>1.8333333333333361E-3</v>
          </cell>
          <cell r="HT298">
            <v>1.8333333333333361E-3</v>
          </cell>
          <cell r="HU298">
            <v>1.8333333333333361E-3</v>
          </cell>
          <cell r="HV298">
            <v>1.8333333333333361E-3</v>
          </cell>
          <cell r="HW298">
            <v>1.8333333333333361E-3</v>
          </cell>
          <cell r="HX298">
            <v>1.8333333333333361E-3</v>
          </cell>
          <cell r="HY298">
            <v>1.8333333333333361E-3</v>
          </cell>
          <cell r="HZ298">
            <v>1.8333333333333361E-3</v>
          </cell>
          <cell r="IA298">
            <v>1.8333333333333361E-3</v>
          </cell>
          <cell r="IB298">
            <v>1.8333333333333361E-3</v>
          </cell>
          <cell r="IC298">
            <v>1.8333333333333361E-3</v>
          </cell>
          <cell r="ID298">
            <v>1.8333333333333361E-3</v>
          </cell>
          <cell r="IE298">
            <v>1.8333333333333361E-3</v>
          </cell>
          <cell r="IF298">
            <v>1.8333333333333361E-3</v>
          </cell>
          <cell r="IG298">
            <v>1.8333333333333361E-3</v>
          </cell>
          <cell r="IH298">
            <v>1.8333333333333361E-3</v>
          </cell>
          <cell r="II298">
            <v>1.8333333333333361E-3</v>
          </cell>
          <cell r="IJ298">
            <v>1.8333333333333361E-3</v>
          </cell>
          <cell r="IK298">
            <v>1.8333333333333361E-3</v>
          </cell>
          <cell r="IL298">
            <v>1.8333333333333361E-3</v>
          </cell>
          <cell r="IM298">
            <v>1.8333333333333361E-3</v>
          </cell>
          <cell r="IN298">
            <v>1.8333333333333361E-3</v>
          </cell>
          <cell r="IO298">
            <v>1.8333333333333361E-3</v>
          </cell>
          <cell r="IP298">
            <v>1.8333333333333361E-3</v>
          </cell>
          <cell r="IQ298">
            <v>1.8333333333333361E-3</v>
          </cell>
        </row>
        <row r="310">
          <cell r="W310">
            <v>0.9</v>
          </cell>
          <cell r="AG310">
            <v>0</v>
          </cell>
          <cell r="AL310">
            <v>0</v>
          </cell>
          <cell r="AM310">
            <v>12.025</v>
          </cell>
          <cell r="AN310">
            <v>15.924999999999999</v>
          </cell>
          <cell r="AO310">
            <v>19.422222222222221</v>
          </cell>
          <cell r="AP310">
            <v>22.419444444444444</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0</v>
          </cell>
          <cell r="CM310">
            <v>0</v>
          </cell>
          <cell r="CN310">
            <v>0</v>
          </cell>
          <cell r="CO310">
            <v>0</v>
          </cell>
          <cell r="CP310">
            <v>0</v>
          </cell>
          <cell r="CQ310">
            <v>0</v>
          </cell>
          <cell r="CR310">
            <v>0</v>
          </cell>
          <cell r="CS310">
            <v>0</v>
          </cell>
          <cell r="CT310">
            <v>0</v>
          </cell>
          <cell r="CU310">
            <v>0</v>
          </cell>
          <cell r="CV310">
            <v>0</v>
          </cell>
          <cell r="CW310">
            <v>0</v>
          </cell>
          <cell r="CX310">
            <v>0</v>
          </cell>
          <cell r="CY310">
            <v>0</v>
          </cell>
          <cell r="CZ310">
            <v>0</v>
          </cell>
          <cell r="DA310">
            <v>0</v>
          </cell>
          <cell r="DB310">
            <v>0</v>
          </cell>
          <cell r="DC310">
            <v>0</v>
          </cell>
          <cell r="DD310">
            <v>0</v>
          </cell>
          <cell r="DE310">
            <v>0</v>
          </cell>
          <cell r="DF310">
            <v>0</v>
          </cell>
          <cell r="DG310">
            <v>0</v>
          </cell>
          <cell r="DH310">
            <v>0</v>
          </cell>
          <cell r="DI310">
            <v>0</v>
          </cell>
          <cell r="DJ310">
            <v>0</v>
          </cell>
          <cell r="DK310">
            <v>0</v>
          </cell>
          <cell r="DL310">
            <v>0</v>
          </cell>
          <cell r="DM310">
            <v>0</v>
          </cell>
          <cell r="DN310">
            <v>0</v>
          </cell>
          <cell r="DO310">
            <v>0</v>
          </cell>
          <cell r="DP310">
            <v>0</v>
          </cell>
          <cell r="DQ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0</v>
          </cell>
          <cell r="ER310">
            <v>0</v>
          </cell>
          <cell r="ES310">
            <v>0</v>
          </cell>
          <cell r="ET310">
            <v>0</v>
          </cell>
          <cell r="EU310">
            <v>0</v>
          </cell>
          <cell r="EV310">
            <v>0</v>
          </cell>
          <cell r="EW310">
            <v>0</v>
          </cell>
          <cell r="EX310">
            <v>0</v>
          </cell>
          <cell r="EY310">
            <v>0</v>
          </cell>
          <cell r="EZ310">
            <v>0</v>
          </cell>
          <cell r="FA310">
            <v>0</v>
          </cell>
          <cell r="FB310">
            <v>0</v>
          </cell>
          <cell r="FC310">
            <v>0</v>
          </cell>
          <cell r="FD310">
            <v>0</v>
          </cell>
          <cell r="FE310">
            <v>0</v>
          </cell>
          <cell r="FF310">
            <v>0</v>
          </cell>
          <cell r="FG310">
            <v>0</v>
          </cell>
          <cell r="FH310">
            <v>0</v>
          </cell>
          <cell r="FI310">
            <v>0</v>
          </cell>
          <cell r="FJ310">
            <v>0</v>
          </cell>
          <cell r="FK310">
            <v>0</v>
          </cell>
          <cell r="FL310">
            <v>0</v>
          </cell>
          <cell r="FM310">
            <v>0</v>
          </cell>
          <cell r="FN310">
            <v>0</v>
          </cell>
          <cell r="FO310">
            <v>0</v>
          </cell>
          <cell r="FP310">
            <v>0</v>
          </cell>
          <cell r="FQ310">
            <v>0</v>
          </cell>
          <cell r="FR310">
            <v>0</v>
          </cell>
          <cell r="FS310">
            <v>0</v>
          </cell>
          <cell r="FT310">
            <v>0</v>
          </cell>
          <cell r="FU310">
            <v>0</v>
          </cell>
          <cell r="FV310">
            <v>0</v>
          </cell>
          <cell r="FW310">
            <v>0</v>
          </cell>
          <cell r="FX310">
            <v>0</v>
          </cell>
          <cell r="FY310">
            <v>0</v>
          </cell>
          <cell r="FZ310">
            <v>0</v>
          </cell>
          <cell r="GA310">
            <v>0</v>
          </cell>
          <cell r="GB310">
            <v>0</v>
          </cell>
          <cell r="GC310">
            <v>0</v>
          </cell>
          <cell r="GD310">
            <v>0</v>
          </cell>
          <cell r="GE310">
            <v>0</v>
          </cell>
          <cell r="GF310">
            <v>0</v>
          </cell>
          <cell r="GG310">
            <v>0</v>
          </cell>
          <cell r="GH310">
            <v>0</v>
          </cell>
          <cell r="GI310">
            <v>0</v>
          </cell>
          <cell r="GJ310">
            <v>0</v>
          </cell>
          <cell r="GK310">
            <v>0</v>
          </cell>
          <cell r="GL310">
            <v>0</v>
          </cell>
          <cell r="GM310">
            <v>0</v>
          </cell>
          <cell r="GN310">
            <v>0</v>
          </cell>
          <cell r="GO310">
            <v>0</v>
          </cell>
          <cell r="GP310">
            <v>0</v>
          </cell>
          <cell r="GQ310">
            <v>0</v>
          </cell>
          <cell r="GR310">
            <v>0</v>
          </cell>
          <cell r="GS310">
            <v>0</v>
          </cell>
          <cell r="GT310">
            <v>0</v>
          </cell>
          <cell r="GU310">
            <v>0</v>
          </cell>
          <cell r="GV310">
            <v>0</v>
          </cell>
          <cell r="GW310">
            <v>0</v>
          </cell>
          <cell r="GX310">
            <v>0</v>
          </cell>
          <cell r="GY310">
            <v>0</v>
          </cell>
          <cell r="GZ310">
            <v>0</v>
          </cell>
          <cell r="HA310">
            <v>0</v>
          </cell>
          <cell r="HB310">
            <v>0</v>
          </cell>
          <cell r="HC310">
            <v>0</v>
          </cell>
          <cell r="HD310">
            <v>0</v>
          </cell>
          <cell r="HE310">
            <v>0</v>
          </cell>
          <cell r="HF310">
            <v>0</v>
          </cell>
          <cell r="HG310">
            <v>0</v>
          </cell>
          <cell r="HH310">
            <v>0</v>
          </cell>
          <cell r="HI310">
            <v>0</v>
          </cell>
          <cell r="HJ310">
            <v>0</v>
          </cell>
          <cell r="HK310">
            <v>0</v>
          </cell>
          <cell r="HL310">
            <v>0</v>
          </cell>
          <cell r="HM310">
            <v>0</v>
          </cell>
          <cell r="HN310">
            <v>0</v>
          </cell>
          <cell r="HO310">
            <v>0</v>
          </cell>
          <cell r="HP310">
            <v>0</v>
          </cell>
          <cell r="HQ310">
            <v>0</v>
          </cell>
          <cell r="HR310">
            <v>0</v>
          </cell>
          <cell r="HS310">
            <v>0</v>
          </cell>
          <cell r="HT310">
            <v>0</v>
          </cell>
          <cell r="HU310">
            <v>0</v>
          </cell>
          <cell r="HV310">
            <v>0</v>
          </cell>
          <cell r="HW310">
            <v>0</v>
          </cell>
          <cell r="HX310">
            <v>0</v>
          </cell>
          <cell r="HY310">
            <v>0</v>
          </cell>
          <cell r="HZ310">
            <v>0</v>
          </cell>
          <cell r="IA310">
            <v>0</v>
          </cell>
          <cell r="IB310">
            <v>0</v>
          </cell>
          <cell r="IC310">
            <v>0</v>
          </cell>
          <cell r="ID310">
            <v>0</v>
          </cell>
          <cell r="IE310">
            <v>0</v>
          </cell>
          <cell r="IF310">
            <v>0</v>
          </cell>
          <cell r="IG310">
            <v>0</v>
          </cell>
          <cell r="IH310">
            <v>0</v>
          </cell>
          <cell r="II310">
            <v>0</v>
          </cell>
          <cell r="IJ310">
            <v>0</v>
          </cell>
          <cell r="IK310">
            <v>0</v>
          </cell>
          <cell r="IL310">
            <v>0</v>
          </cell>
          <cell r="IM310">
            <v>0</v>
          </cell>
          <cell r="IN310">
            <v>0</v>
          </cell>
          <cell r="IO310">
            <v>0</v>
          </cell>
          <cell r="IP310">
            <v>0</v>
          </cell>
          <cell r="IQ310">
            <v>0</v>
          </cell>
          <cell r="IR310">
            <v>0</v>
          </cell>
          <cell r="IS310">
            <v>0</v>
          </cell>
          <cell r="IT310">
            <v>0</v>
          </cell>
          <cell r="IU310">
            <v>0</v>
          </cell>
        </row>
        <row r="314">
          <cell r="AG314">
            <v>0</v>
          </cell>
          <cell r="AL314">
            <v>0</v>
          </cell>
          <cell r="AM314">
            <v>0.1</v>
          </cell>
          <cell r="AN314">
            <v>0.1</v>
          </cell>
          <cell r="AO314">
            <v>0.1</v>
          </cell>
          <cell r="AP314">
            <v>0.1</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row>
        <row r="315">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AB315">
            <v>0</v>
          </cell>
          <cell r="AG315">
            <v>0</v>
          </cell>
          <cell r="AL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row>
        <row r="316">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AB316">
            <v>0.12959999999999999</v>
          </cell>
          <cell r="AG316">
            <v>0.77759999999999996</v>
          </cell>
          <cell r="AL316">
            <v>1.2959999999999998</v>
          </cell>
          <cell r="AO316">
            <v>0.40277777777777779</v>
          </cell>
          <cell r="AP316">
            <v>0.40277777777777779</v>
          </cell>
          <cell r="AQ316">
            <v>0.40277777777777779</v>
          </cell>
          <cell r="AR316">
            <v>0.40277777777777779</v>
          </cell>
          <cell r="AS316">
            <v>0.40277777777777779</v>
          </cell>
          <cell r="AT316">
            <v>0.40277777777777779</v>
          </cell>
          <cell r="AU316">
            <v>0.40277777777777779</v>
          </cell>
          <cell r="AV316">
            <v>0.40277777777777779</v>
          </cell>
          <cell r="AW316">
            <v>0.40277777777777779</v>
          </cell>
          <cell r="BG316">
            <v>3.6249999999999996</v>
          </cell>
        </row>
        <row r="317">
          <cell r="AP317">
            <v>0.5</v>
          </cell>
          <cell r="AQ317">
            <v>0.5</v>
          </cell>
          <cell r="AR317">
            <v>0.5</v>
          </cell>
          <cell r="AS317">
            <v>0.5</v>
          </cell>
          <cell r="AT317">
            <v>0.5</v>
          </cell>
          <cell r="AU317">
            <v>0.5</v>
          </cell>
          <cell r="AV317">
            <v>0.5</v>
          </cell>
          <cell r="AW317">
            <v>0.5</v>
          </cell>
          <cell r="AX317">
            <v>0.5</v>
          </cell>
          <cell r="BG317">
            <v>4.5</v>
          </cell>
        </row>
        <row r="318">
          <cell r="W318">
            <v>0</v>
          </cell>
          <cell r="AB318">
            <v>0</v>
          </cell>
          <cell r="AG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row>
        <row r="319">
          <cell r="AB319">
            <v>0</v>
          </cell>
          <cell r="AG319">
            <v>0</v>
          </cell>
          <cell r="AH319">
            <v>0</v>
          </cell>
          <cell r="AI319">
            <v>0</v>
          </cell>
          <cell r="AJ319">
            <v>0</v>
          </cell>
          <cell r="AK319">
            <v>0</v>
          </cell>
          <cell r="AL319">
            <v>0</v>
          </cell>
          <cell r="AM319">
            <v>3.2500000000000001E-2</v>
          </cell>
          <cell r="AN319">
            <v>3.2500000000000001E-2</v>
          </cell>
          <cell r="AO319">
            <v>3.2500000000000001E-2</v>
          </cell>
          <cell r="AP319">
            <v>3.2500000000000001E-2</v>
          </cell>
          <cell r="AQ319">
            <v>0.13</v>
          </cell>
          <cell r="AR319">
            <v>0.44444444444444442</v>
          </cell>
          <cell r="AS319">
            <v>0.44444444444444442</v>
          </cell>
          <cell r="AT319">
            <v>0.44444444444444442</v>
          </cell>
          <cell r="AU319">
            <v>0.44444444444444442</v>
          </cell>
          <cell r="AV319">
            <v>0.44444444444444442</v>
          </cell>
          <cell r="AW319">
            <v>0.44444444444444442</v>
          </cell>
          <cell r="AX319">
            <v>0.44444444444444442</v>
          </cell>
          <cell r="AY319">
            <v>0.44444444444444442</v>
          </cell>
          <cell r="AZ319">
            <v>0.44444444444444442</v>
          </cell>
          <cell r="BA319">
            <v>0.63555555555555565</v>
          </cell>
          <cell r="BB319">
            <v>0.52</v>
          </cell>
          <cell r="BC319">
            <v>0.40444444444444438</v>
          </cell>
          <cell r="BD319">
            <v>0.30333333333333329</v>
          </cell>
          <cell r="BE319">
            <v>0.21666666666666662</v>
          </cell>
          <cell r="BF319">
            <v>0.1444444444444444</v>
          </cell>
          <cell r="BG319">
            <v>4.0000000000000009</v>
          </cell>
        </row>
        <row r="320">
          <cell r="W320">
            <v>0</v>
          </cell>
          <cell r="AB320">
            <v>0</v>
          </cell>
          <cell r="AG320">
            <v>0</v>
          </cell>
          <cell r="AL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row>
        <row r="321">
          <cell r="W321">
            <v>0</v>
          </cell>
          <cell r="AB321">
            <v>0</v>
          </cell>
          <cell r="AC321">
            <v>0</v>
          </cell>
          <cell r="AD321">
            <v>0</v>
          </cell>
          <cell r="AE321">
            <v>0</v>
          </cell>
          <cell r="AF321">
            <v>0</v>
          </cell>
          <cell r="AG321">
            <v>0</v>
          </cell>
          <cell r="AH321">
            <v>0.5</v>
          </cell>
          <cell r="AI321">
            <v>0.5</v>
          </cell>
          <cell r="AJ321">
            <v>0.5</v>
          </cell>
          <cell r="AK321">
            <v>0.5</v>
          </cell>
          <cell r="AL321">
            <v>0</v>
          </cell>
          <cell r="AM321">
            <v>2</v>
          </cell>
          <cell r="AN321">
            <v>2</v>
          </cell>
          <cell r="AO321">
            <v>2</v>
          </cell>
          <cell r="AP321">
            <v>2</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row>
        <row r="322">
          <cell r="W322">
            <v>6.5000000000000002E-2</v>
          </cell>
          <cell r="AB322">
            <v>6.5000000000000002E-2</v>
          </cell>
          <cell r="AG322">
            <v>6.5000000000000002E-2</v>
          </cell>
          <cell r="AL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row>
        <row r="323">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row>
        <row r="324">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row>
        <row r="344">
          <cell r="C344">
            <v>10</v>
          </cell>
          <cell r="AB344">
            <v>5.8500000000000003E-2</v>
          </cell>
          <cell r="AG344">
            <v>5.8500000000000003E-2</v>
          </cell>
          <cell r="AL344">
            <v>5.8500000000000003E-2</v>
          </cell>
          <cell r="AM344">
            <v>5.8500000000000003E-2</v>
          </cell>
          <cell r="AN344">
            <v>5.2000000000000005E-2</v>
          </cell>
          <cell r="AO344">
            <v>4.5500000000000006E-2</v>
          </cell>
          <cell r="AP344">
            <v>3.9000000000000007E-2</v>
          </cell>
          <cell r="AQ344">
            <v>3.2500000000000008E-2</v>
          </cell>
          <cell r="AR344">
            <v>2.6000000000000009E-2</v>
          </cell>
          <cell r="AS344">
            <v>1.950000000000001E-2</v>
          </cell>
          <cell r="AT344">
            <v>1.300000000000001E-2</v>
          </cell>
          <cell r="AU344">
            <v>6.5000000000000092E-3</v>
          </cell>
          <cell r="AV344">
            <v>9.0205620750793972E-18</v>
          </cell>
          <cell r="AW344">
            <v>9.0205620750793972E-18</v>
          </cell>
          <cell r="AX344">
            <v>0.55555555555555558</v>
          </cell>
          <cell r="AY344">
            <v>0.55555555555555558</v>
          </cell>
          <cell r="AZ344">
            <v>0.55555555555555558</v>
          </cell>
          <cell r="BA344">
            <v>0.55555555555555558</v>
          </cell>
          <cell r="BB344">
            <v>0.55555555555555558</v>
          </cell>
          <cell r="BC344">
            <v>0.55555555555555558</v>
          </cell>
          <cell r="BD344">
            <v>0.55555555555555558</v>
          </cell>
          <cell r="BE344">
            <v>0.55555555555555558</v>
          </cell>
          <cell r="BF344">
            <v>0.55555555555555558</v>
          </cell>
          <cell r="BG344">
            <v>0.55555555555555558</v>
          </cell>
          <cell r="BH344">
            <v>0.55555555555555558</v>
          </cell>
          <cell r="BI344">
            <v>0.55555555555555558</v>
          </cell>
          <cell r="BJ344">
            <v>0.55555555555555558</v>
          </cell>
          <cell r="BK344">
            <v>0.55555555555555558</v>
          </cell>
          <cell r="BL344">
            <v>0.55555555555555558</v>
          </cell>
          <cell r="BM344">
            <v>0.55555555555555558</v>
          </cell>
          <cell r="BN344">
            <v>0.55555555555555558</v>
          </cell>
          <cell r="BO344">
            <v>0.55555555555555558</v>
          </cell>
          <cell r="BP344">
            <v>-5.849999999999999E-2</v>
          </cell>
          <cell r="BQ344">
            <v>-5.849999999999999E-2</v>
          </cell>
          <cell r="BR344">
            <v>-5.849999999999999E-2</v>
          </cell>
          <cell r="BS344">
            <v>-5.849999999999999E-2</v>
          </cell>
          <cell r="BT344">
            <v>-5.849999999999999E-2</v>
          </cell>
          <cell r="BU344">
            <v>-5.849999999999999E-2</v>
          </cell>
          <cell r="BV344">
            <v>-5.849999999999999E-2</v>
          </cell>
          <cell r="BW344">
            <v>-5.849999999999999E-2</v>
          </cell>
          <cell r="BX344">
            <v>-5.849999999999999E-2</v>
          </cell>
          <cell r="BY344">
            <v>-5.849999999999999E-2</v>
          </cell>
          <cell r="BZ344">
            <v>-5.849999999999999E-2</v>
          </cell>
          <cell r="CA344">
            <v>-5.849999999999999E-2</v>
          </cell>
          <cell r="CB344">
            <v>-5.849999999999999E-2</v>
          </cell>
          <cell r="CC344">
            <v>-5.849999999999999E-2</v>
          </cell>
          <cell r="CD344">
            <v>-5.849999999999999E-2</v>
          </cell>
          <cell r="CE344">
            <v>-5.849999999999999E-2</v>
          </cell>
          <cell r="CF344">
            <v>-5.849999999999999E-2</v>
          </cell>
          <cell r="CG344">
            <v>-5.849999999999999E-2</v>
          </cell>
          <cell r="CH344">
            <v>-5.849999999999999E-2</v>
          </cell>
          <cell r="CI344">
            <v>-5.849999999999999E-2</v>
          </cell>
          <cell r="CJ344">
            <v>-5.849999999999999E-2</v>
          </cell>
          <cell r="CK344">
            <v>-5.849999999999999E-2</v>
          </cell>
          <cell r="CL344">
            <v>-5.849999999999999E-2</v>
          </cell>
          <cell r="CM344">
            <v>-5.849999999999999E-2</v>
          </cell>
          <cell r="CN344">
            <v>-5.849999999999999E-2</v>
          </cell>
          <cell r="CO344">
            <v>-5.849999999999999E-2</v>
          </cell>
          <cell r="CP344">
            <v>-5.849999999999999E-2</v>
          </cell>
          <cell r="CQ344">
            <v>-5.849999999999999E-2</v>
          </cell>
          <cell r="CR344">
            <v>-5.849999999999999E-2</v>
          </cell>
          <cell r="CS344">
            <v>-5.849999999999999E-2</v>
          </cell>
          <cell r="CT344">
            <v>-5.849999999999999E-2</v>
          </cell>
          <cell r="CU344">
            <v>-5.849999999999999E-2</v>
          </cell>
          <cell r="CV344">
            <v>-5.849999999999999E-2</v>
          </cell>
          <cell r="CW344">
            <v>-5.849999999999999E-2</v>
          </cell>
          <cell r="CX344">
            <v>-5.849999999999999E-2</v>
          </cell>
          <cell r="CY344">
            <v>-5.849999999999999E-2</v>
          </cell>
          <cell r="CZ344">
            <v>-5.849999999999999E-2</v>
          </cell>
          <cell r="DA344">
            <v>-5.849999999999999E-2</v>
          </cell>
          <cell r="DB344">
            <v>-5.849999999999999E-2</v>
          </cell>
          <cell r="DC344">
            <v>-5.849999999999999E-2</v>
          </cell>
          <cell r="DD344">
            <v>-5.849999999999999E-2</v>
          </cell>
          <cell r="DE344">
            <v>-5.849999999999999E-2</v>
          </cell>
          <cell r="DF344">
            <v>-5.849999999999999E-2</v>
          </cell>
          <cell r="DG344">
            <v>-5.849999999999999E-2</v>
          </cell>
          <cell r="DH344">
            <v>-5.849999999999999E-2</v>
          </cell>
          <cell r="DI344">
            <v>-5.849999999999999E-2</v>
          </cell>
          <cell r="DJ344">
            <v>-5.849999999999999E-2</v>
          </cell>
          <cell r="DK344">
            <v>-5.849999999999999E-2</v>
          </cell>
          <cell r="DL344">
            <v>-5.849999999999999E-2</v>
          </cell>
          <cell r="DM344">
            <v>-5.849999999999999E-2</v>
          </cell>
          <cell r="DN344">
            <v>-5.849999999999999E-2</v>
          </cell>
          <cell r="DO344">
            <v>-5.849999999999999E-2</v>
          </cell>
          <cell r="DP344">
            <v>-5.849999999999999E-2</v>
          </cell>
          <cell r="DQ344">
            <v>-5.849999999999999E-2</v>
          </cell>
          <cell r="DR344">
            <v>-5.849999999999999E-2</v>
          </cell>
          <cell r="DS344">
            <v>-5.849999999999999E-2</v>
          </cell>
          <cell r="DT344">
            <v>-5.849999999999999E-2</v>
          </cell>
          <cell r="DU344">
            <v>-5.849999999999999E-2</v>
          </cell>
          <cell r="DV344">
            <v>-5.849999999999999E-2</v>
          </cell>
          <cell r="DW344">
            <v>-5.849999999999999E-2</v>
          </cell>
          <cell r="DX344">
            <v>-5.849999999999999E-2</v>
          </cell>
          <cell r="DY344">
            <v>-5.849999999999999E-2</v>
          </cell>
          <cell r="DZ344">
            <v>-5.849999999999999E-2</v>
          </cell>
          <cell r="EA344">
            <v>-5.849999999999999E-2</v>
          </cell>
          <cell r="EB344">
            <v>-5.849999999999999E-2</v>
          </cell>
          <cell r="EC344">
            <v>-5.849999999999999E-2</v>
          </cell>
          <cell r="ED344">
            <v>-5.849999999999999E-2</v>
          </cell>
          <cell r="EE344">
            <v>-5.849999999999999E-2</v>
          </cell>
          <cell r="EF344">
            <v>-5.849999999999999E-2</v>
          </cell>
          <cell r="EG344">
            <v>-5.849999999999999E-2</v>
          </cell>
          <cell r="EH344">
            <v>-5.849999999999999E-2</v>
          </cell>
          <cell r="EI344">
            <v>-5.849999999999999E-2</v>
          </cell>
          <cell r="EJ344">
            <v>-5.849999999999999E-2</v>
          </cell>
          <cell r="EK344">
            <v>-5.849999999999999E-2</v>
          </cell>
          <cell r="EL344">
            <v>-5.849999999999999E-2</v>
          </cell>
          <cell r="EM344">
            <v>-5.849999999999999E-2</v>
          </cell>
          <cell r="EN344">
            <v>-5.849999999999999E-2</v>
          </cell>
          <cell r="EO344">
            <v>-5.849999999999999E-2</v>
          </cell>
          <cell r="EP344">
            <v>-5.849999999999999E-2</v>
          </cell>
          <cell r="EQ344">
            <v>-5.849999999999999E-2</v>
          </cell>
          <cell r="ER344">
            <v>-5.849999999999999E-2</v>
          </cell>
          <cell r="ES344">
            <v>-5.849999999999999E-2</v>
          </cell>
          <cell r="ET344">
            <v>-5.849999999999999E-2</v>
          </cell>
          <cell r="EU344">
            <v>-5.849999999999999E-2</v>
          </cell>
          <cell r="EV344">
            <v>-5.849999999999999E-2</v>
          </cell>
          <cell r="EW344">
            <v>-5.849999999999999E-2</v>
          </cell>
          <cell r="EX344">
            <v>-5.849999999999999E-2</v>
          </cell>
          <cell r="EY344">
            <v>-5.849999999999999E-2</v>
          </cell>
          <cell r="EZ344">
            <v>-5.849999999999999E-2</v>
          </cell>
          <cell r="FA344">
            <v>-5.849999999999999E-2</v>
          </cell>
          <cell r="FB344">
            <v>-5.849999999999999E-2</v>
          </cell>
          <cell r="FC344">
            <v>-5.849999999999999E-2</v>
          </cell>
          <cell r="FD344">
            <v>-5.849999999999999E-2</v>
          </cell>
          <cell r="FE344">
            <v>-5.849999999999999E-2</v>
          </cell>
          <cell r="FF344">
            <v>-5.849999999999999E-2</v>
          </cell>
          <cell r="FG344">
            <v>-5.849999999999999E-2</v>
          </cell>
          <cell r="FH344">
            <v>-5.849999999999999E-2</v>
          </cell>
          <cell r="FI344">
            <v>-5.849999999999999E-2</v>
          </cell>
          <cell r="FJ344">
            <v>-5.849999999999999E-2</v>
          </cell>
          <cell r="FK344">
            <v>-5.849999999999999E-2</v>
          </cell>
          <cell r="FL344">
            <v>-5.849999999999999E-2</v>
          </cell>
          <cell r="FM344">
            <v>-5.849999999999999E-2</v>
          </cell>
          <cell r="FN344">
            <v>-5.849999999999999E-2</v>
          </cell>
          <cell r="FO344">
            <v>-5.849999999999999E-2</v>
          </cell>
          <cell r="FP344">
            <v>-5.849999999999999E-2</v>
          </cell>
          <cell r="FQ344">
            <v>-5.849999999999999E-2</v>
          </cell>
          <cell r="FR344">
            <v>-5.849999999999999E-2</v>
          </cell>
          <cell r="FS344">
            <v>-5.849999999999999E-2</v>
          </cell>
          <cell r="FT344">
            <v>-5.849999999999999E-2</v>
          </cell>
          <cell r="FU344">
            <v>-5.849999999999999E-2</v>
          </cell>
          <cell r="FV344">
            <v>-5.849999999999999E-2</v>
          </cell>
          <cell r="FW344">
            <v>-5.849999999999999E-2</v>
          </cell>
          <cell r="FX344">
            <v>-5.849999999999999E-2</v>
          </cell>
          <cell r="FY344">
            <v>-5.849999999999999E-2</v>
          </cell>
          <cell r="FZ344">
            <v>-5.849999999999999E-2</v>
          </cell>
          <cell r="GA344">
            <v>-5.849999999999999E-2</v>
          </cell>
          <cell r="GB344">
            <v>-5.849999999999999E-2</v>
          </cell>
          <cell r="GC344">
            <v>-5.849999999999999E-2</v>
          </cell>
          <cell r="GD344">
            <v>-5.849999999999999E-2</v>
          </cell>
          <cell r="GE344">
            <v>-5.849999999999999E-2</v>
          </cell>
          <cell r="GF344">
            <v>-5.849999999999999E-2</v>
          </cell>
          <cell r="GG344">
            <v>-5.849999999999999E-2</v>
          </cell>
          <cell r="GH344">
            <v>-5.849999999999999E-2</v>
          </cell>
          <cell r="GI344">
            <v>-5.849999999999999E-2</v>
          </cell>
          <cell r="GJ344">
            <v>-5.849999999999999E-2</v>
          </cell>
          <cell r="GK344">
            <v>-5.849999999999999E-2</v>
          </cell>
          <cell r="GL344">
            <v>-5.849999999999999E-2</v>
          </cell>
          <cell r="GM344">
            <v>-5.849999999999999E-2</v>
          </cell>
          <cell r="GN344">
            <v>-5.849999999999999E-2</v>
          </cell>
          <cell r="GO344">
            <v>-5.849999999999999E-2</v>
          </cell>
          <cell r="GP344">
            <v>-5.849999999999999E-2</v>
          </cell>
          <cell r="GQ344">
            <v>-5.849999999999999E-2</v>
          </cell>
          <cell r="GR344">
            <v>-5.849999999999999E-2</v>
          </cell>
          <cell r="GS344">
            <v>-5.849999999999999E-2</v>
          </cell>
          <cell r="GT344">
            <v>-5.849999999999999E-2</v>
          </cell>
          <cell r="GU344">
            <v>-5.849999999999999E-2</v>
          </cell>
          <cell r="GV344">
            <v>-5.849999999999999E-2</v>
          </cell>
          <cell r="GW344">
            <v>-5.849999999999999E-2</v>
          </cell>
          <cell r="GX344">
            <v>-5.849999999999999E-2</v>
          </cell>
          <cell r="GY344">
            <v>-5.849999999999999E-2</v>
          </cell>
          <cell r="GZ344">
            <v>-5.849999999999999E-2</v>
          </cell>
          <cell r="HA344">
            <v>-5.849999999999999E-2</v>
          </cell>
          <cell r="HB344">
            <v>-5.849999999999999E-2</v>
          </cell>
          <cell r="HC344">
            <v>-5.849999999999999E-2</v>
          </cell>
          <cell r="HD344">
            <v>-5.849999999999999E-2</v>
          </cell>
          <cell r="HE344">
            <v>-5.849999999999999E-2</v>
          </cell>
          <cell r="HF344">
            <v>-5.849999999999999E-2</v>
          </cell>
          <cell r="HG344">
            <v>-5.849999999999999E-2</v>
          </cell>
          <cell r="HH344">
            <v>-5.849999999999999E-2</v>
          </cell>
          <cell r="HI344">
            <v>-5.849999999999999E-2</v>
          </cell>
          <cell r="HJ344">
            <v>-5.849999999999999E-2</v>
          </cell>
          <cell r="HK344">
            <v>-5.849999999999999E-2</v>
          </cell>
          <cell r="HL344">
            <v>-5.849999999999999E-2</v>
          </cell>
          <cell r="HM344">
            <v>-5.849999999999999E-2</v>
          </cell>
          <cell r="HN344">
            <v>-5.849999999999999E-2</v>
          </cell>
          <cell r="HO344">
            <v>-5.849999999999999E-2</v>
          </cell>
          <cell r="HP344">
            <v>-5.849999999999999E-2</v>
          </cell>
          <cell r="HQ344">
            <v>-5.849999999999999E-2</v>
          </cell>
          <cell r="HR344">
            <v>-5.849999999999999E-2</v>
          </cell>
          <cell r="HS344">
            <v>-5.849999999999999E-2</v>
          </cell>
          <cell r="HT344">
            <v>-5.849999999999999E-2</v>
          </cell>
          <cell r="HU344">
            <v>-5.849999999999999E-2</v>
          </cell>
          <cell r="HV344">
            <v>-5.849999999999999E-2</v>
          </cell>
          <cell r="HW344">
            <v>-5.849999999999999E-2</v>
          </cell>
          <cell r="HX344">
            <v>-5.849999999999999E-2</v>
          </cell>
          <cell r="HY344">
            <v>-5.849999999999999E-2</v>
          </cell>
          <cell r="HZ344">
            <v>-5.849999999999999E-2</v>
          </cell>
          <cell r="IA344">
            <v>-5.849999999999999E-2</v>
          </cell>
          <cell r="IB344">
            <v>-5.849999999999999E-2</v>
          </cell>
          <cell r="IC344">
            <v>-5.849999999999999E-2</v>
          </cell>
          <cell r="ID344">
            <v>-5.849999999999999E-2</v>
          </cell>
          <cell r="IE344">
            <v>-5.849999999999999E-2</v>
          </cell>
          <cell r="IF344">
            <v>-5.849999999999999E-2</v>
          </cell>
          <cell r="IG344">
            <v>-5.849999999999999E-2</v>
          </cell>
          <cell r="IH344">
            <v>-5.849999999999999E-2</v>
          </cell>
          <cell r="II344">
            <v>-5.849999999999999E-2</v>
          </cell>
          <cell r="IJ344">
            <v>-5.849999999999999E-2</v>
          </cell>
          <cell r="IK344">
            <v>-5.849999999999999E-2</v>
          </cell>
          <cell r="IL344">
            <v>-5.849999999999999E-2</v>
          </cell>
          <cell r="IM344">
            <v>-5.849999999999999E-2</v>
          </cell>
          <cell r="IN344">
            <v>-5.849999999999999E-2</v>
          </cell>
          <cell r="IO344">
            <v>-5.849999999999999E-2</v>
          </cell>
          <cell r="IP344">
            <v>-5.849999999999999E-2</v>
          </cell>
          <cell r="IQ344">
            <v>-5.849999999999999E-2</v>
          </cell>
        </row>
        <row r="345">
          <cell r="C345">
            <v>10</v>
          </cell>
          <cell r="AG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0.55555555555555558</v>
          </cell>
          <cell r="AZ345">
            <v>0.55555555555555558</v>
          </cell>
          <cell r="BA345">
            <v>0.55555555555555558</v>
          </cell>
          <cell r="BB345">
            <v>0.55555555555555558</v>
          </cell>
          <cell r="BC345">
            <v>0.55555555555555558</v>
          </cell>
          <cell r="BD345">
            <v>0.55555555555555558</v>
          </cell>
          <cell r="BE345">
            <v>0.55555555555555558</v>
          </cell>
          <cell r="BF345">
            <v>0.55555555555555558</v>
          </cell>
          <cell r="BG345">
            <v>0.55555555555555558</v>
          </cell>
          <cell r="BH345">
            <v>0.55555555555555558</v>
          </cell>
          <cell r="BI345">
            <v>0.55555555555555558</v>
          </cell>
          <cell r="BJ345">
            <v>0.55555555555555558</v>
          </cell>
          <cell r="BK345">
            <v>0.55555555555555558</v>
          </cell>
          <cell r="BL345">
            <v>0.55555555555555558</v>
          </cell>
          <cell r="BM345">
            <v>0.55555555555555558</v>
          </cell>
          <cell r="BN345">
            <v>0.55555555555555558</v>
          </cell>
          <cell r="BO345">
            <v>0.55555555555555558</v>
          </cell>
          <cell r="BP345">
            <v>0.55555555555555558</v>
          </cell>
          <cell r="BQ345">
            <v>0</v>
          </cell>
          <cell r="BR345">
            <v>0</v>
          </cell>
          <cell r="BS345">
            <v>0</v>
          </cell>
          <cell r="BT345">
            <v>0</v>
          </cell>
          <cell r="BU345">
            <v>0</v>
          </cell>
          <cell r="BV345">
            <v>0</v>
          </cell>
          <cell r="BW345">
            <v>0</v>
          </cell>
          <cell r="BX345">
            <v>0</v>
          </cell>
          <cell r="BY345">
            <v>0</v>
          </cell>
          <cell r="BZ345">
            <v>0</v>
          </cell>
          <cell r="CA345">
            <v>0</v>
          </cell>
          <cell r="CB345">
            <v>0</v>
          </cell>
          <cell r="CC345">
            <v>0</v>
          </cell>
          <cell r="CD345">
            <v>0</v>
          </cell>
          <cell r="CE345">
            <v>0</v>
          </cell>
          <cell r="CF345">
            <v>0</v>
          </cell>
          <cell r="CG345">
            <v>0</v>
          </cell>
          <cell r="CH345">
            <v>0</v>
          </cell>
          <cell r="CI345">
            <v>0</v>
          </cell>
          <cell r="CJ345">
            <v>0</v>
          </cell>
          <cell r="CK345">
            <v>0</v>
          </cell>
          <cell r="CL345">
            <v>0</v>
          </cell>
          <cell r="CM345">
            <v>0</v>
          </cell>
          <cell r="CN345">
            <v>0</v>
          </cell>
          <cell r="CO345">
            <v>0</v>
          </cell>
          <cell r="CP345">
            <v>0</v>
          </cell>
          <cell r="CQ345">
            <v>0</v>
          </cell>
          <cell r="CR345">
            <v>0</v>
          </cell>
          <cell r="CS345">
            <v>0</v>
          </cell>
          <cell r="CT345">
            <v>0</v>
          </cell>
          <cell r="CU345">
            <v>0</v>
          </cell>
          <cell r="CV345">
            <v>0</v>
          </cell>
          <cell r="CW345">
            <v>0</v>
          </cell>
          <cell r="CX345">
            <v>0</v>
          </cell>
          <cell r="CY345">
            <v>0</v>
          </cell>
          <cell r="CZ345">
            <v>0</v>
          </cell>
          <cell r="DA345">
            <v>0</v>
          </cell>
          <cell r="DB345">
            <v>0</v>
          </cell>
          <cell r="DC345">
            <v>0</v>
          </cell>
          <cell r="DD345">
            <v>0</v>
          </cell>
          <cell r="DE345">
            <v>0</v>
          </cell>
          <cell r="DF345">
            <v>0</v>
          </cell>
          <cell r="DG345">
            <v>0</v>
          </cell>
          <cell r="DH345">
            <v>0</v>
          </cell>
          <cell r="DI345">
            <v>0</v>
          </cell>
          <cell r="DJ345">
            <v>0</v>
          </cell>
          <cell r="DK345">
            <v>0</v>
          </cell>
          <cell r="DL345">
            <v>0</v>
          </cell>
          <cell r="DM345">
            <v>0</v>
          </cell>
          <cell r="DN345">
            <v>0</v>
          </cell>
          <cell r="DO345">
            <v>0</v>
          </cell>
          <cell r="DP345">
            <v>0</v>
          </cell>
          <cell r="DQ345">
            <v>0</v>
          </cell>
          <cell r="DR345">
            <v>0</v>
          </cell>
          <cell r="DS345">
            <v>0</v>
          </cell>
          <cell r="DT345">
            <v>0</v>
          </cell>
          <cell r="DU345">
            <v>0</v>
          </cell>
          <cell r="DV345">
            <v>0</v>
          </cell>
          <cell r="DW345">
            <v>0</v>
          </cell>
          <cell r="DX345">
            <v>0</v>
          </cell>
          <cell r="DY345">
            <v>0</v>
          </cell>
          <cell r="DZ345">
            <v>0</v>
          </cell>
          <cell r="EA345">
            <v>0</v>
          </cell>
          <cell r="EB345">
            <v>0</v>
          </cell>
          <cell r="EC345">
            <v>0</v>
          </cell>
          <cell r="ED345">
            <v>0</v>
          </cell>
          <cell r="EE345">
            <v>0</v>
          </cell>
          <cell r="EF345">
            <v>0</v>
          </cell>
          <cell r="EG345">
            <v>0</v>
          </cell>
          <cell r="EH345">
            <v>0</v>
          </cell>
          <cell r="EI345">
            <v>0</v>
          </cell>
          <cell r="EJ345">
            <v>0</v>
          </cell>
          <cell r="EK345">
            <v>0</v>
          </cell>
          <cell r="EL345">
            <v>0</v>
          </cell>
          <cell r="EM345">
            <v>0</v>
          </cell>
          <cell r="EN345">
            <v>0</v>
          </cell>
          <cell r="EO345">
            <v>0</v>
          </cell>
          <cell r="EP345">
            <v>0</v>
          </cell>
          <cell r="EQ345">
            <v>0</v>
          </cell>
          <cell r="ER345">
            <v>0</v>
          </cell>
          <cell r="ES345">
            <v>0</v>
          </cell>
          <cell r="ET345">
            <v>0</v>
          </cell>
          <cell r="EU345">
            <v>0</v>
          </cell>
          <cell r="EV345">
            <v>0</v>
          </cell>
          <cell r="EW345">
            <v>0</v>
          </cell>
          <cell r="EX345">
            <v>0</v>
          </cell>
          <cell r="EY345">
            <v>0</v>
          </cell>
          <cell r="EZ345">
            <v>0</v>
          </cell>
          <cell r="FA345">
            <v>0</v>
          </cell>
          <cell r="FB345">
            <v>0</v>
          </cell>
          <cell r="FC345">
            <v>0</v>
          </cell>
          <cell r="FD345">
            <v>0</v>
          </cell>
          <cell r="FE345">
            <v>0</v>
          </cell>
          <cell r="FF345">
            <v>0</v>
          </cell>
          <cell r="FG345">
            <v>0</v>
          </cell>
          <cell r="FH345">
            <v>0</v>
          </cell>
          <cell r="FI345">
            <v>0</v>
          </cell>
          <cell r="FJ345">
            <v>0</v>
          </cell>
          <cell r="FK345">
            <v>0</v>
          </cell>
          <cell r="FL345">
            <v>0</v>
          </cell>
          <cell r="FM345">
            <v>0</v>
          </cell>
          <cell r="FN345">
            <v>0</v>
          </cell>
          <cell r="FO345">
            <v>0</v>
          </cell>
          <cell r="FP345">
            <v>0</v>
          </cell>
          <cell r="FQ345">
            <v>0</v>
          </cell>
          <cell r="FR345">
            <v>0</v>
          </cell>
          <cell r="FS345">
            <v>0</v>
          </cell>
          <cell r="FT345">
            <v>0</v>
          </cell>
          <cell r="FU345">
            <v>0</v>
          </cell>
          <cell r="FV345">
            <v>0</v>
          </cell>
          <cell r="FW345">
            <v>0</v>
          </cell>
          <cell r="FX345">
            <v>0</v>
          </cell>
          <cell r="FY345">
            <v>0</v>
          </cell>
          <cell r="FZ345">
            <v>0</v>
          </cell>
          <cell r="GA345">
            <v>0</v>
          </cell>
          <cell r="GB345">
            <v>0</v>
          </cell>
          <cell r="GC345">
            <v>0</v>
          </cell>
          <cell r="GD345">
            <v>0</v>
          </cell>
          <cell r="GE345">
            <v>0</v>
          </cell>
          <cell r="GF345">
            <v>0</v>
          </cell>
          <cell r="GG345">
            <v>0</v>
          </cell>
          <cell r="GH345">
            <v>0</v>
          </cell>
          <cell r="GI345">
            <v>0</v>
          </cell>
          <cell r="GJ345">
            <v>0</v>
          </cell>
          <cell r="GK345">
            <v>0</v>
          </cell>
          <cell r="GL345">
            <v>0</v>
          </cell>
          <cell r="GM345">
            <v>0</v>
          </cell>
          <cell r="GN345">
            <v>0</v>
          </cell>
          <cell r="GO345">
            <v>0</v>
          </cell>
          <cell r="GP345">
            <v>0</v>
          </cell>
          <cell r="GQ345">
            <v>0</v>
          </cell>
          <cell r="GR345">
            <v>0</v>
          </cell>
          <cell r="GS345">
            <v>0</v>
          </cell>
          <cell r="GT345">
            <v>0</v>
          </cell>
          <cell r="GU345">
            <v>0</v>
          </cell>
          <cell r="GV345">
            <v>0</v>
          </cell>
          <cell r="GW345">
            <v>0</v>
          </cell>
          <cell r="GX345">
            <v>0</v>
          </cell>
          <cell r="GY345">
            <v>0</v>
          </cell>
          <cell r="GZ345">
            <v>0</v>
          </cell>
          <cell r="HA345">
            <v>0</v>
          </cell>
          <cell r="HB345">
            <v>0</v>
          </cell>
          <cell r="HC345">
            <v>0</v>
          </cell>
          <cell r="HD345">
            <v>0</v>
          </cell>
          <cell r="HE345">
            <v>0</v>
          </cell>
          <cell r="HF345">
            <v>0</v>
          </cell>
          <cell r="HG345">
            <v>0</v>
          </cell>
          <cell r="HH345">
            <v>0</v>
          </cell>
          <cell r="HI345">
            <v>0</v>
          </cell>
          <cell r="HJ345">
            <v>0</v>
          </cell>
          <cell r="HK345">
            <v>0</v>
          </cell>
          <cell r="HL345">
            <v>0</v>
          </cell>
          <cell r="HM345">
            <v>0</v>
          </cell>
          <cell r="HN345">
            <v>0</v>
          </cell>
          <cell r="HO345">
            <v>0</v>
          </cell>
          <cell r="HP345">
            <v>0</v>
          </cell>
          <cell r="HQ345">
            <v>0</v>
          </cell>
          <cell r="HR345">
            <v>0</v>
          </cell>
          <cell r="HS345">
            <v>0</v>
          </cell>
          <cell r="HT345">
            <v>0</v>
          </cell>
          <cell r="HU345">
            <v>0</v>
          </cell>
          <cell r="HV345">
            <v>0</v>
          </cell>
          <cell r="HW345">
            <v>0</v>
          </cell>
          <cell r="HX345">
            <v>0</v>
          </cell>
          <cell r="HY345">
            <v>0</v>
          </cell>
          <cell r="HZ345">
            <v>0</v>
          </cell>
          <cell r="IA345">
            <v>0</v>
          </cell>
          <cell r="IB345">
            <v>0</v>
          </cell>
          <cell r="IC345">
            <v>0</v>
          </cell>
          <cell r="ID345">
            <v>0</v>
          </cell>
          <cell r="IE345">
            <v>0</v>
          </cell>
          <cell r="IF345">
            <v>0</v>
          </cell>
          <cell r="IG345">
            <v>0</v>
          </cell>
          <cell r="IH345">
            <v>0</v>
          </cell>
          <cell r="II345">
            <v>0</v>
          </cell>
          <cell r="IJ345">
            <v>0</v>
          </cell>
          <cell r="IK345">
            <v>0</v>
          </cell>
          <cell r="IL345">
            <v>0</v>
          </cell>
          <cell r="IM345">
            <v>0</v>
          </cell>
          <cell r="IN345">
            <v>0</v>
          </cell>
          <cell r="IO345">
            <v>0</v>
          </cell>
          <cell r="IP345">
            <v>0</v>
          </cell>
          <cell r="IQ345">
            <v>0</v>
          </cell>
        </row>
        <row r="346">
          <cell r="C346">
            <v>10</v>
          </cell>
          <cell r="AG346">
            <v>0</v>
          </cell>
          <cell r="AL346">
            <v>0.235625</v>
          </cell>
          <cell r="AM346">
            <v>0.235625</v>
          </cell>
          <cell r="AN346">
            <v>0.235625</v>
          </cell>
          <cell r="AO346">
            <v>0.235625</v>
          </cell>
          <cell r="AP346">
            <v>0.20944444444444446</v>
          </cell>
          <cell r="AQ346">
            <v>0.18326388888888892</v>
          </cell>
          <cell r="AR346">
            <v>0.15708333333333335</v>
          </cell>
          <cell r="AS346">
            <v>0.13090277777777781</v>
          </cell>
          <cell r="AT346">
            <v>0.10472222222222226</v>
          </cell>
          <cell r="AU346">
            <v>7.8541666666666704E-2</v>
          </cell>
          <cell r="AV346">
            <v>5.236111111111115E-2</v>
          </cell>
          <cell r="AW346">
            <v>2.6180555555555592E-2</v>
          </cell>
          <cell r="AX346">
            <v>3.6082248300317589E-17</v>
          </cell>
          <cell r="AY346">
            <v>3.6082248300317589E-17</v>
          </cell>
          <cell r="AZ346">
            <v>0.55555555555555558</v>
          </cell>
          <cell r="BA346">
            <v>0.55555555555555558</v>
          </cell>
          <cell r="BB346">
            <v>0.55555555555555558</v>
          </cell>
          <cell r="BC346">
            <v>0.55555555555555558</v>
          </cell>
          <cell r="BD346">
            <v>0.55555555555555558</v>
          </cell>
          <cell r="BE346">
            <v>0.55555555555555558</v>
          </cell>
          <cell r="BF346">
            <v>0.55555555555555558</v>
          </cell>
          <cell r="BG346">
            <v>0.55555555555555558</v>
          </cell>
          <cell r="BH346">
            <v>0.55555555555555558</v>
          </cell>
          <cell r="BI346">
            <v>0.55555555555555558</v>
          </cell>
          <cell r="BJ346">
            <v>0.55555555555555558</v>
          </cell>
          <cell r="BK346">
            <v>0.55555555555555558</v>
          </cell>
          <cell r="BL346">
            <v>0.55555555555555558</v>
          </cell>
          <cell r="BM346">
            <v>0.55555555555555558</v>
          </cell>
          <cell r="BN346">
            <v>0.55555555555555558</v>
          </cell>
          <cell r="BO346">
            <v>0.55555555555555558</v>
          </cell>
          <cell r="BP346">
            <v>0.55555555555555558</v>
          </cell>
          <cell r="BQ346">
            <v>0.55555555555555558</v>
          </cell>
          <cell r="BR346">
            <v>-0.23562499999999995</v>
          </cell>
          <cell r="BS346">
            <v>-0.23562499999999995</v>
          </cell>
          <cell r="BT346">
            <v>-0.23562499999999995</v>
          </cell>
          <cell r="BU346">
            <v>-0.23562499999999995</v>
          </cell>
          <cell r="BV346">
            <v>-0.23562499999999995</v>
          </cell>
          <cell r="BW346">
            <v>-0.23562499999999995</v>
          </cell>
          <cell r="BX346">
            <v>-0.23562499999999995</v>
          </cell>
          <cell r="BY346">
            <v>-0.23562499999999995</v>
          </cell>
          <cell r="BZ346">
            <v>-0.23562499999999995</v>
          </cell>
          <cell r="CA346">
            <v>-0.23562499999999995</v>
          </cell>
          <cell r="CB346">
            <v>-0.23562499999999995</v>
          </cell>
          <cell r="CC346">
            <v>-0.23562499999999995</v>
          </cell>
          <cell r="CD346">
            <v>-0.23562499999999995</v>
          </cell>
          <cell r="CE346">
            <v>-0.23562499999999995</v>
          </cell>
          <cell r="CF346">
            <v>-0.23562499999999995</v>
          </cell>
          <cell r="CG346">
            <v>-0.23562499999999995</v>
          </cell>
          <cell r="CH346">
            <v>-0.23562499999999995</v>
          </cell>
          <cell r="CI346">
            <v>-0.23562499999999995</v>
          </cell>
          <cell r="CJ346">
            <v>-0.23562499999999995</v>
          </cell>
          <cell r="CK346">
            <v>-0.23562499999999995</v>
          </cell>
          <cell r="CL346">
            <v>-0.23562499999999995</v>
          </cell>
          <cell r="CM346">
            <v>-0.23562499999999995</v>
          </cell>
          <cell r="CN346">
            <v>-0.23562499999999995</v>
          </cell>
          <cell r="CO346">
            <v>-0.23562499999999995</v>
          </cell>
          <cell r="CP346">
            <v>-0.23562499999999995</v>
          </cell>
          <cell r="CQ346">
            <v>-0.23562499999999995</v>
          </cell>
          <cell r="CR346">
            <v>-0.23562499999999995</v>
          </cell>
          <cell r="CS346">
            <v>-0.23562499999999995</v>
          </cell>
          <cell r="CT346">
            <v>-0.23562499999999995</v>
          </cell>
          <cell r="CU346">
            <v>-0.23562499999999995</v>
          </cell>
          <cell r="CV346">
            <v>-0.23562499999999995</v>
          </cell>
          <cell r="CW346">
            <v>-0.23562499999999995</v>
          </cell>
          <cell r="CX346">
            <v>-0.23562499999999995</v>
          </cell>
          <cell r="CY346">
            <v>-0.23562499999999995</v>
          </cell>
          <cell r="CZ346">
            <v>-0.23562499999999995</v>
          </cell>
          <cell r="DA346">
            <v>-0.23562499999999995</v>
          </cell>
          <cell r="DB346">
            <v>-0.23562499999999995</v>
          </cell>
          <cell r="DC346">
            <v>-0.23562499999999995</v>
          </cell>
          <cell r="DD346">
            <v>-0.23562499999999995</v>
          </cell>
          <cell r="DE346">
            <v>-0.23562499999999995</v>
          </cell>
          <cell r="DF346">
            <v>-0.23562499999999995</v>
          </cell>
          <cell r="DG346">
            <v>-0.23562499999999995</v>
          </cell>
          <cell r="DH346">
            <v>-0.23562499999999995</v>
          </cell>
          <cell r="DI346">
            <v>-0.23562499999999995</v>
          </cell>
          <cell r="DJ346">
            <v>-0.23562499999999995</v>
          </cell>
          <cell r="DK346">
            <v>-0.23562499999999995</v>
          </cell>
          <cell r="DL346">
            <v>-0.23562499999999995</v>
          </cell>
          <cell r="DM346">
            <v>-0.23562499999999995</v>
          </cell>
          <cell r="DN346">
            <v>-0.23562499999999995</v>
          </cell>
          <cell r="DO346">
            <v>-0.23562499999999995</v>
          </cell>
          <cell r="DP346">
            <v>-0.23562499999999995</v>
          </cell>
          <cell r="DQ346">
            <v>-0.23562499999999995</v>
          </cell>
          <cell r="DR346">
            <v>-0.23562499999999995</v>
          </cell>
          <cell r="DS346">
            <v>-0.23562499999999995</v>
          </cell>
          <cell r="DT346">
            <v>-0.23562499999999995</v>
          </cell>
          <cell r="DU346">
            <v>-0.23562499999999995</v>
          </cell>
          <cell r="DV346">
            <v>-0.23562499999999995</v>
          </cell>
          <cell r="DW346">
            <v>-0.23562499999999995</v>
          </cell>
          <cell r="DX346">
            <v>-0.23562499999999995</v>
          </cell>
          <cell r="DY346">
            <v>-0.23562499999999995</v>
          </cell>
          <cell r="DZ346">
            <v>-0.23562499999999995</v>
          </cell>
          <cell r="EA346">
            <v>-0.23562499999999995</v>
          </cell>
          <cell r="EB346">
            <v>-0.23562499999999995</v>
          </cell>
          <cell r="EC346">
            <v>-0.23562499999999995</v>
          </cell>
          <cell r="ED346">
            <v>-0.23562499999999995</v>
          </cell>
          <cell r="EE346">
            <v>-0.23562499999999995</v>
          </cell>
          <cell r="EF346">
            <v>-0.23562499999999995</v>
          </cell>
          <cell r="EG346">
            <v>-0.23562499999999995</v>
          </cell>
          <cell r="EH346">
            <v>-0.23562499999999995</v>
          </cell>
          <cell r="EI346">
            <v>-0.23562499999999995</v>
          </cell>
          <cell r="EJ346">
            <v>-0.23562499999999995</v>
          </cell>
          <cell r="EK346">
            <v>-0.23562499999999995</v>
          </cell>
          <cell r="EL346">
            <v>-0.23562499999999995</v>
          </cell>
          <cell r="EM346">
            <v>-0.23562499999999995</v>
          </cell>
          <cell r="EN346">
            <v>-0.23562499999999995</v>
          </cell>
          <cell r="EO346">
            <v>-0.23562499999999995</v>
          </cell>
          <cell r="EP346">
            <v>-0.23562499999999995</v>
          </cell>
          <cell r="EQ346">
            <v>-0.23562499999999995</v>
          </cell>
          <cell r="ER346">
            <v>-0.23562499999999995</v>
          </cell>
          <cell r="ES346">
            <v>-0.23562499999999995</v>
          </cell>
          <cell r="ET346">
            <v>-0.23562499999999995</v>
          </cell>
          <cell r="EU346">
            <v>-0.23562499999999995</v>
          </cell>
          <cell r="EV346">
            <v>-0.23562499999999995</v>
          </cell>
          <cell r="EW346">
            <v>-0.23562499999999995</v>
          </cell>
          <cell r="EX346">
            <v>-0.23562499999999995</v>
          </cell>
          <cell r="EY346">
            <v>-0.23562499999999995</v>
          </cell>
          <cell r="EZ346">
            <v>-0.23562499999999995</v>
          </cell>
          <cell r="FA346">
            <v>-0.23562499999999995</v>
          </cell>
          <cell r="FB346">
            <v>-0.23562499999999995</v>
          </cell>
          <cell r="FC346">
            <v>-0.23562499999999995</v>
          </cell>
          <cell r="FD346">
            <v>-0.23562499999999995</v>
          </cell>
          <cell r="FE346">
            <v>-0.23562499999999995</v>
          </cell>
          <cell r="FF346">
            <v>-0.23562499999999995</v>
          </cell>
          <cell r="FG346">
            <v>-0.23562499999999995</v>
          </cell>
          <cell r="FH346">
            <v>-0.23562499999999995</v>
          </cell>
          <cell r="FI346">
            <v>-0.23562499999999995</v>
          </cell>
          <cell r="FJ346">
            <v>-0.23562499999999995</v>
          </cell>
          <cell r="FK346">
            <v>-0.23562499999999995</v>
          </cell>
          <cell r="FL346">
            <v>-0.23562499999999995</v>
          </cell>
          <cell r="FM346">
            <v>-0.23562499999999995</v>
          </cell>
          <cell r="FN346">
            <v>-0.23562499999999995</v>
          </cell>
          <cell r="FO346">
            <v>-0.23562499999999995</v>
          </cell>
          <cell r="FP346">
            <v>-0.23562499999999995</v>
          </cell>
          <cell r="FQ346">
            <v>-0.23562499999999995</v>
          </cell>
          <cell r="FR346">
            <v>-0.23562499999999995</v>
          </cell>
          <cell r="FS346">
            <v>-0.23562499999999995</v>
          </cell>
          <cell r="FT346">
            <v>-0.23562499999999995</v>
          </cell>
          <cell r="FU346">
            <v>-0.23562499999999995</v>
          </cell>
          <cell r="FV346">
            <v>-0.23562499999999995</v>
          </cell>
          <cell r="FW346">
            <v>-0.23562499999999995</v>
          </cell>
          <cell r="FX346">
            <v>-0.23562499999999995</v>
          </cell>
          <cell r="FY346">
            <v>-0.23562499999999995</v>
          </cell>
          <cell r="FZ346">
            <v>-0.23562499999999995</v>
          </cell>
          <cell r="GA346">
            <v>-0.23562499999999995</v>
          </cell>
          <cell r="GB346">
            <v>-0.23562499999999995</v>
          </cell>
          <cell r="GC346">
            <v>-0.23562499999999995</v>
          </cell>
          <cell r="GD346">
            <v>-0.23562499999999995</v>
          </cell>
          <cell r="GE346">
            <v>-0.23562499999999995</v>
          </cell>
          <cell r="GF346">
            <v>-0.23562499999999995</v>
          </cell>
          <cell r="GG346">
            <v>-0.23562499999999995</v>
          </cell>
          <cell r="GH346">
            <v>-0.23562499999999995</v>
          </cell>
          <cell r="GI346">
            <v>-0.23562499999999995</v>
          </cell>
          <cell r="GJ346">
            <v>-0.23562499999999995</v>
          </cell>
          <cell r="GK346">
            <v>-0.23562499999999995</v>
          </cell>
          <cell r="GL346">
            <v>-0.23562499999999995</v>
          </cell>
          <cell r="GM346">
            <v>-0.23562499999999995</v>
          </cell>
          <cell r="GN346">
            <v>-0.23562499999999995</v>
          </cell>
          <cell r="GO346">
            <v>-0.23562499999999995</v>
          </cell>
          <cell r="GP346">
            <v>-0.23562499999999995</v>
          </cell>
          <cell r="GQ346">
            <v>-0.23562499999999995</v>
          </cell>
          <cell r="GR346">
            <v>-0.23562499999999995</v>
          </cell>
          <cell r="GS346">
            <v>-0.23562499999999995</v>
          </cell>
          <cell r="GT346">
            <v>-0.23562499999999995</v>
          </cell>
          <cell r="GU346">
            <v>-0.23562499999999995</v>
          </cell>
          <cell r="GV346">
            <v>-0.23562499999999995</v>
          </cell>
          <cell r="GW346">
            <v>-0.23562499999999995</v>
          </cell>
          <cell r="GX346">
            <v>-0.23562499999999995</v>
          </cell>
          <cell r="GY346">
            <v>-0.23562499999999995</v>
          </cell>
          <cell r="GZ346">
            <v>-0.23562499999999995</v>
          </cell>
          <cell r="HA346">
            <v>-0.23562499999999995</v>
          </cell>
          <cell r="HB346">
            <v>-0.23562499999999995</v>
          </cell>
          <cell r="HC346">
            <v>-0.23562499999999995</v>
          </cell>
          <cell r="HD346">
            <v>-0.23562499999999995</v>
          </cell>
          <cell r="HE346">
            <v>-0.23562499999999995</v>
          </cell>
          <cell r="HF346">
            <v>-0.23562499999999995</v>
          </cell>
          <cell r="HG346">
            <v>-0.23562499999999995</v>
          </cell>
          <cell r="HH346">
            <v>-0.23562499999999995</v>
          </cell>
          <cell r="HI346">
            <v>-0.23562499999999995</v>
          </cell>
          <cell r="HJ346">
            <v>-0.23562499999999995</v>
          </cell>
          <cell r="HK346">
            <v>-0.23562499999999995</v>
          </cell>
          <cell r="HL346">
            <v>-0.23562499999999995</v>
          </cell>
          <cell r="HM346">
            <v>-0.23562499999999995</v>
          </cell>
          <cell r="HN346">
            <v>-0.23562499999999995</v>
          </cell>
          <cell r="HO346">
            <v>-0.23562499999999995</v>
          </cell>
          <cell r="HP346">
            <v>-0.23562499999999995</v>
          </cell>
          <cell r="HQ346">
            <v>-0.23562499999999995</v>
          </cell>
          <cell r="HR346">
            <v>-0.23562499999999995</v>
          </cell>
          <cell r="HS346">
            <v>-0.23562499999999995</v>
          </cell>
          <cell r="HT346">
            <v>-0.23562499999999995</v>
          </cell>
          <cell r="HU346">
            <v>-0.23562499999999995</v>
          </cell>
          <cell r="HV346">
            <v>-0.23562499999999995</v>
          </cell>
          <cell r="HW346">
            <v>-0.23562499999999995</v>
          </cell>
          <cell r="HX346">
            <v>-0.23562499999999995</v>
          </cell>
          <cell r="HY346">
            <v>-0.23562499999999995</v>
          </cell>
          <cell r="HZ346">
            <v>-0.23562499999999995</v>
          </cell>
          <cell r="IA346">
            <v>-0.23562499999999995</v>
          </cell>
          <cell r="IB346">
            <v>-0.23562499999999995</v>
          </cell>
          <cell r="IC346">
            <v>-0.23562499999999995</v>
          </cell>
          <cell r="ID346">
            <v>-0.23562499999999995</v>
          </cell>
          <cell r="IE346">
            <v>-0.23562499999999995</v>
          </cell>
          <cell r="IF346">
            <v>-0.23562499999999995</v>
          </cell>
          <cell r="IG346">
            <v>-0.23562499999999995</v>
          </cell>
          <cell r="IH346">
            <v>-0.23562499999999995</v>
          </cell>
          <cell r="II346">
            <v>-0.23562499999999995</v>
          </cell>
          <cell r="IJ346">
            <v>-0.23562499999999995</v>
          </cell>
          <cell r="IK346">
            <v>-0.23562499999999995</v>
          </cell>
          <cell r="IL346">
            <v>-0.23562499999999995</v>
          </cell>
          <cell r="IM346">
            <v>-0.23562499999999995</v>
          </cell>
          <cell r="IN346">
            <v>-0.23562499999999995</v>
          </cell>
          <cell r="IO346">
            <v>-0.23562499999999995</v>
          </cell>
          <cell r="IP346">
            <v>-0.23562499999999995</v>
          </cell>
          <cell r="IQ346">
            <v>-0.23562499999999995</v>
          </cell>
        </row>
        <row r="347">
          <cell r="C347">
            <v>10</v>
          </cell>
          <cell r="AG347">
            <v>0</v>
          </cell>
          <cell r="AL347">
            <v>0</v>
          </cell>
          <cell r="AM347">
            <v>0.29249999999999998</v>
          </cell>
          <cell r="AN347">
            <v>0.29249999999999998</v>
          </cell>
          <cell r="AO347">
            <v>0.29249999999999998</v>
          </cell>
          <cell r="AP347">
            <v>0.29249999999999998</v>
          </cell>
          <cell r="AQ347">
            <v>0.26</v>
          </cell>
          <cell r="AR347">
            <v>0.22750000000000001</v>
          </cell>
          <cell r="AS347">
            <v>0.19500000000000001</v>
          </cell>
          <cell r="AT347">
            <v>0.16250000000000001</v>
          </cell>
          <cell r="AU347">
            <v>0.13</v>
          </cell>
          <cell r="AV347">
            <v>9.7500000000000003E-2</v>
          </cell>
          <cell r="AW347">
            <v>6.5000000000000002E-2</v>
          </cell>
          <cell r="AX347">
            <v>3.2500000000000001E-2</v>
          </cell>
          <cell r="AY347">
            <v>0</v>
          </cell>
          <cell r="AZ347">
            <v>0</v>
          </cell>
          <cell r="BA347">
            <v>0.55555555555555558</v>
          </cell>
          <cell r="BB347">
            <v>0.55555555555555558</v>
          </cell>
          <cell r="BC347">
            <v>0.55555555555555558</v>
          </cell>
          <cell r="BD347">
            <v>0.55555555555555558</v>
          </cell>
          <cell r="BE347">
            <v>0.55555555555555558</v>
          </cell>
          <cell r="BF347">
            <v>0.55555555555555558</v>
          </cell>
          <cell r="BG347">
            <v>0.55555555555555558</v>
          </cell>
          <cell r="BH347">
            <v>0.55555555555555558</v>
          </cell>
          <cell r="BI347">
            <v>0.55555555555555558</v>
          </cell>
          <cell r="BJ347">
            <v>0.55555555555555558</v>
          </cell>
          <cell r="BK347">
            <v>0.55555555555555558</v>
          </cell>
          <cell r="BL347">
            <v>0.55555555555555558</v>
          </cell>
          <cell r="BM347">
            <v>0.55555555555555558</v>
          </cell>
          <cell r="BN347">
            <v>0.55555555555555558</v>
          </cell>
          <cell r="BO347">
            <v>0.55555555555555558</v>
          </cell>
          <cell r="BP347">
            <v>0.55555555555555558</v>
          </cell>
          <cell r="BQ347">
            <v>0.55555555555555558</v>
          </cell>
          <cell r="BR347">
            <v>0.55555555555555558</v>
          </cell>
          <cell r="BS347">
            <v>-0.29249999999999998</v>
          </cell>
          <cell r="BT347">
            <v>-0.29249999999999998</v>
          </cell>
          <cell r="BU347">
            <v>-0.29249999999999998</v>
          </cell>
          <cell r="BV347">
            <v>-0.29249999999999998</v>
          </cell>
          <cell r="BW347">
            <v>-0.29249999999999998</v>
          </cell>
          <cell r="BX347">
            <v>-0.29249999999999998</v>
          </cell>
          <cell r="BY347">
            <v>-0.29249999999999998</v>
          </cell>
          <cell r="BZ347">
            <v>-0.29249999999999998</v>
          </cell>
          <cell r="CA347">
            <v>-0.29249999999999998</v>
          </cell>
          <cell r="CB347">
            <v>-0.29249999999999998</v>
          </cell>
          <cell r="CC347">
            <v>-0.29249999999999998</v>
          </cell>
          <cell r="CD347">
            <v>-0.29249999999999998</v>
          </cell>
          <cell r="CE347">
            <v>-0.29249999999999998</v>
          </cell>
          <cell r="CF347">
            <v>-0.29249999999999998</v>
          </cell>
          <cell r="CG347">
            <v>-0.29249999999999998</v>
          </cell>
          <cell r="CH347">
            <v>-0.29249999999999998</v>
          </cell>
          <cell r="CI347">
            <v>-0.29249999999999998</v>
          </cell>
          <cell r="CJ347">
            <v>-0.29249999999999998</v>
          </cell>
          <cell r="CK347">
            <v>-0.29249999999999998</v>
          </cell>
          <cell r="CL347">
            <v>-0.29249999999999998</v>
          </cell>
          <cell r="CM347">
            <v>-0.29249999999999998</v>
          </cell>
          <cell r="CN347">
            <v>-0.29249999999999998</v>
          </cell>
          <cell r="CO347">
            <v>-0.29249999999999998</v>
          </cell>
          <cell r="CP347">
            <v>-0.29249999999999998</v>
          </cell>
          <cell r="CQ347">
            <v>-0.29249999999999998</v>
          </cell>
          <cell r="CR347">
            <v>-0.29249999999999998</v>
          </cell>
          <cell r="CS347">
            <v>-0.29249999999999998</v>
          </cell>
          <cell r="CT347">
            <v>-0.29249999999999998</v>
          </cell>
          <cell r="CU347">
            <v>-0.29249999999999998</v>
          </cell>
          <cell r="CV347">
            <v>-0.29249999999999998</v>
          </cell>
          <cell r="CW347">
            <v>-0.29249999999999998</v>
          </cell>
          <cell r="CX347">
            <v>-0.29249999999999998</v>
          </cell>
          <cell r="CY347">
            <v>-0.29249999999999998</v>
          </cell>
          <cell r="CZ347">
            <v>-0.29249999999999998</v>
          </cell>
          <cell r="DA347">
            <v>-0.29249999999999998</v>
          </cell>
          <cell r="DB347">
            <v>-0.29249999999999998</v>
          </cell>
          <cell r="DC347">
            <v>-0.29249999999999998</v>
          </cell>
          <cell r="DD347">
            <v>-0.29249999999999998</v>
          </cell>
          <cell r="DE347">
            <v>-0.29249999999999998</v>
          </cell>
          <cell r="DF347">
            <v>-0.29249999999999998</v>
          </cell>
          <cell r="DG347">
            <v>-0.29249999999999998</v>
          </cell>
          <cell r="DH347">
            <v>-0.29249999999999998</v>
          </cell>
          <cell r="DI347">
            <v>-0.29249999999999998</v>
          </cell>
          <cell r="DJ347">
            <v>-0.29249999999999998</v>
          </cell>
          <cell r="DK347">
            <v>-0.29249999999999998</v>
          </cell>
          <cell r="DL347">
            <v>-0.29249999999999998</v>
          </cell>
          <cell r="DM347">
            <v>-0.29249999999999998</v>
          </cell>
          <cell r="DN347">
            <v>-0.29249999999999998</v>
          </cell>
          <cell r="DO347">
            <v>-0.29249999999999998</v>
          </cell>
          <cell r="DP347">
            <v>-0.29249999999999998</v>
          </cell>
          <cell r="DQ347">
            <v>-0.29249999999999998</v>
          </cell>
          <cell r="DR347">
            <v>-0.29249999999999998</v>
          </cell>
          <cell r="DS347">
            <v>-0.29249999999999998</v>
          </cell>
          <cell r="DT347">
            <v>-0.29249999999999998</v>
          </cell>
          <cell r="DU347">
            <v>-0.29249999999999998</v>
          </cell>
          <cell r="DV347">
            <v>-0.29249999999999998</v>
          </cell>
          <cell r="DW347">
            <v>-0.29249999999999998</v>
          </cell>
          <cell r="DX347">
            <v>-0.29249999999999998</v>
          </cell>
          <cell r="DY347">
            <v>-0.29249999999999998</v>
          </cell>
          <cell r="DZ347">
            <v>-0.29249999999999998</v>
          </cell>
          <cell r="EA347">
            <v>-0.29249999999999998</v>
          </cell>
          <cell r="EB347">
            <v>-0.29249999999999998</v>
          </cell>
          <cell r="EC347">
            <v>-0.29249999999999998</v>
          </cell>
          <cell r="ED347">
            <v>-0.29249999999999998</v>
          </cell>
          <cell r="EE347">
            <v>-0.29249999999999998</v>
          </cell>
          <cell r="EF347">
            <v>-0.29249999999999998</v>
          </cell>
          <cell r="EG347">
            <v>-0.29249999999999998</v>
          </cell>
          <cell r="EH347">
            <v>-0.29249999999999998</v>
          </cell>
          <cell r="EI347">
            <v>-0.29249999999999998</v>
          </cell>
          <cell r="EJ347">
            <v>-0.29249999999999998</v>
          </cell>
          <cell r="EK347">
            <v>-0.29249999999999998</v>
          </cell>
          <cell r="EL347">
            <v>-0.29249999999999998</v>
          </cell>
          <cell r="EM347">
            <v>-0.29249999999999998</v>
          </cell>
          <cell r="EN347">
            <v>-0.29249999999999998</v>
          </cell>
          <cell r="EO347">
            <v>-0.29249999999999998</v>
          </cell>
          <cell r="EP347">
            <v>-0.29249999999999998</v>
          </cell>
          <cell r="EQ347">
            <v>-0.29249999999999998</v>
          </cell>
          <cell r="ER347">
            <v>-0.29249999999999998</v>
          </cell>
          <cell r="ES347">
            <v>-0.29249999999999998</v>
          </cell>
          <cell r="ET347">
            <v>-0.29249999999999998</v>
          </cell>
          <cell r="EU347">
            <v>-0.29249999999999998</v>
          </cell>
          <cell r="EV347">
            <v>-0.29249999999999998</v>
          </cell>
          <cell r="EW347">
            <v>-0.29249999999999998</v>
          </cell>
          <cell r="EX347">
            <v>-0.29249999999999998</v>
          </cell>
          <cell r="EY347">
            <v>-0.29249999999999998</v>
          </cell>
          <cell r="EZ347">
            <v>-0.29249999999999998</v>
          </cell>
          <cell r="FA347">
            <v>-0.29249999999999998</v>
          </cell>
          <cell r="FB347">
            <v>-0.29249999999999998</v>
          </cell>
          <cell r="FC347">
            <v>-0.29249999999999998</v>
          </cell>
          <cell r="FD347">
            <v>-0.29249999999999998</v>
          </cell>
          <cell r="FE347">
            <v>-0.29249999999999998</v>
          </cell>
          <cell r="FF347">
            <v>-0.29249999999999998</v>
          </cell>
          <cell r="FG347">
            <v>-0.29249999999999998</v>
          </cell>
          <cell r="FH347">
            <v>-0.29249999999999998</v>
          </cell>
          <cell r="FI347">
            <v>-0.29249999999999998</v>
          </cell>
          <cell r="FJ347">
            <v>-0.29249999999999998</v>
          </cell>
          <cell r="FK347">
            <v>-0.29249999999999998</v>
          </cell>
          <cell r="FL347">
            <v>-0.29249999999999998</v>
          </cell>
          <cell r="FM347">
            <v>-0.29249999999999998</v>
          </cell>
          <cell r="FN347">
            <v>-0.29249999999999998</v>
          </cell>
          <cell r="FO347">
            <v>-0.29249999999999998</v>
          </cell>
          <cell r="FP347">
            <v>-0.29249999999999998</v>
          </cell>
          <cell r="FQ347">
            <v>-0.29249999999999998</v>
          </cell>
          <cell r="FR347">
            <v>-0.29249999999999998</v>
          </cell>
          <cell r="FS347">
            <v>-0.29249999999999998</v>
          </cell>
          <cell r="FT347">
            <v>-0.29249999999999998</v>
          </cell>
          <cell r="FU347">
            <v>-0.29249999999999998</v>
          </cell>
          <cell r="FV347">
            <v>-0.29249999999999998</v>
          </cell>
          <cell r="FW347">
            <v>-0.29249999999999998</v>
          </cell>
          <cell r="FX347">
            <v>-0.29249999999999998</v>
          </cell>
          <cell r="FY347">
            <v>-0.29249999999999998</v>
          </cell>
          <cell r="FZ347">
            <v>-0.29249999999999998</v>
          </cell>
          <cell r="GA347">
            <v>-0.29249999999999998</v>
          </cell>
          <cell r="GB347">
            <v>-0.29249999999999998</v>
          </cell>
          <cell r="GC347">
            <v>-0.29249999999999998</v>
          </cell>
          <cell r="GD347">
            <v>-0.29249999999999998</v>
          </cell>
          <cell r="GE347">
            <v>-0.29249999999999998</v>
          </cell>
          <cell r="GF347">
            <v>-0.29249999999999998</v>
          </cell>
          <cell r="GG347">
            <v>-0.29249999999999998</v>
          </cell>
          <cell r="GH347">
            <v>-0.29249999999999998</v>
          </cell>
          <cell r="GI347">
            <v>-0.29249999999999998</v>
          </cell>
          <cell r="GJ347">
            <v>-0.29249999999999998</v>
          </cell>
          <cell r="GK347">
            <v>-0.29249999999999998</v>
          </cell>
          <cell r="GL347">
            <v>-0.29249999999999998</v>
          </cell>
          <cell r="GM347">
            <v>-0.29249999999999998</v>
          </cell>
          <cell r="GN347">
            <v>-0.29249999999999998</v>
          </cell>
          <cell r="GO347">
            <v>-0.29249999999999998</v>
          </cell>
          <cell r="GP347">
            <v>-0.29249999999999998</v>
          </cell>
          <cell r="GQ347">
            <v>-0.29249999999999998</v>
          </cell>
          <cell r="GR347">
            <v>-0.29249999999999998</v>
          </cell>
          <cell r="GS347">
            <v>-0.29249999999999998</v>
          </cell>
          <cell r="GT347">
            <v>-0.29249999999999998</v>
          </cell>
          <cell r="GU347">
            <v>-0.29249999999999998</v>
          </cell>
          <cell r="GV347">
            <v>-0.29249999999999998</v>
          </cell>
          <cell r="GW347">
            <v>-0.29249999999999998</v>
          </cell>
          <cell r="GX347">
            <v>-0.29249999999999998</v>
          </cell>
          <cell r="GY347">
            <v>-0.29249999999999998</v>
          </cell>
          <cell r="GZ347">
            <v>-0.29249999999999998</v>
          </cell>
          <cell r="HA347">
            <v>-0.29249999999999998</v>
          </cell>
          <cell r="HB347">
            <v>-0.29249999999999998</v>
          </cell>
          <cell r="HC347">
            <v>-0.29249999999999998</v>
          </cell>
          <cell r="HD347">
            <v>-0.29249999999999998</v>
          </cell>
          <cell r="HE347">
            <v>-0.29249999999999998</v>
          </cell>
          <cell r="HF347">
            <v>-0.29249999999999998</v>
          </cell>
          <cell r="HG347">
            <v>-0.29249999999999998</v>
          </cell>
          <cell r="HH347">
            <v>-0.29249999999999998</v>
          </cell>
          <cell r="HI347">
            <v>-0.29249999999999998</v>
          </cell>
          <cell r="HJ347">
            <v>-0.29249999999999998</v>
          </cell>
          <cell r="HK347">
            <v>-0.29249999999999998</v>
          </cell>
          <cell r="HL347">
            <v>-0.29249999999999998</v>
          </cell>
          <cell r="HM347">
            <v>-0.29249999999999998</v>
          </cell>
          <cell r="HN347">
            <v>-0.29249999999999998</v>
          </cell>
          <cell r="HO347">
            <v>-0.29249999999999998</v>
          </cell>
          <cell r="HP347">
            <v>-0.29249999999999998</v>
          </cell>
          <cell r="HQ347">
            <v>-0.29249999999999998</v>
          </cell>
          <cell r="HR347">
            <v>-0.29249999999999998</v>
          </cell>
          <cell r="HS347">
            <v>-0.29249999999999998</v>
          </cell>
          <cell r="HT347">
            <v>-0.29249999999999998</v>
          </cell>
          <cell r="HU347">
            <v>-0.29249999999999998</v>
          </cell>
          <cell r="HV347">
            <v>-0.29249999999999998</v>
          </cell>
          <cell r="HW347">
            <v>-0.29249999999999998</v>
          </cell>
          <cell r="HX347">
            <v>-0.29249999999999998</v>
          </cell>
          <cell r="HY347">
            <v>-0.29249999999999998</v>
          </cell>
          <cell r="HZ347">
            <v>-0.29249999999999998</v>
          </cell>
          <cell r="IA347">
            <v>-0.29249999999999998</v>
          </cell>
          <cell r="IB347">
            <v>-0.29249999999999998</v>
          </cell>
          <cell r="IC347">
            <v>-0.29249999999999998</v>
          </cell>
          <cell r="ID347">
            <v>-0.29249999999999998</v>
          </cell>
          <cell r="IE347">
            <v>-0.29249999999999998</v>
          </cell>
          <cell r="IF347">
            <v>-0.29249999999999998</v>
          </cell>
          <cell r="IG347">
            <v>-0.29249999999999998</v>
          </cell>
          <cell r="IH347">
            <v>-0.29249999999999998</v>
          </cell>
          <cell r="II347">
            <v>-0.29249999999999998</v>
          </cell>
          <cell r="IJ347">
            <v>-0.29249999999999998</v>
          </cell>
          <cell r="IK347">
            <v>-0.29249999999999998</v>
          </cell>
          <cell r="IL347">
            <v>-0.29249999999999998</v>
          </cell>
          <cell r="IM347">
            <v>-0.29249999999999998</v>
          </cell>
          <cell r="IN347">
            <v>-0.29249999999999998</v>
          </cell>
          <cell r="IO347">
            <v>-0.29249999999999998</v>
          </cell>
          <cell r="IP347">
            <v>-0.29249999999999998</v>
          </cell>
          <cell r="IQ347">
            <v>-0.29249999999999998</v>
          </cell>
        </row>
        <row r="348">
          <cell r="C348">
            <v>10</v>
          </cell>
          <cell r="AG348">
            <v>0</v>
          </cell>
          <cell r="AL348">
            <v>0</v>
          </cell>
          <cell r="AN348">
            <v>0.26</v>
          </cell>
          <cell r="AO348">
            <v>0.26</v>
          </cell>
          <cell r="AP348">
            <v>0.26</v>
          </cell>
          <cell r="AQ348">
            <v>0.26</v>
          </cell>
          <cell r="AR348">
            <v>0.2311111111111111</v>
          </cell>
          <cell r="AS348">
            <v>0.20222222222222219</v>
          </cell>
          <cell r="AT348">
            <v>0.17333333333333331</v>
          </cell>
          <cell r="AU348">
            <v>0.1444444444444444</v>
          </cell>
          <cell r="AV348">
            <v>0.11555555555555551</v>
          </cell>
          <cell r="AW348">
            <v>8.6666666666666628E-2</v>
          </cell>
          <cell r="AX348">
            <v>5.7777777777777733E-2</v>
          </cell>
          <cell r="AY348">
            <v>2.8888888888888846E-2</v>
          </cell>
          <cell r="AZ348">
            <v>-4.3298697960381107E-17</v>
          </cell>
          <cell r="BA348">
            <v>-4.3298697960381107E-17</v>
          </cell>
          <cell r="BB348">
            <v>0.55555555555555558</v>
          </cell>
          <cell r="BC348">
            <v>0.55555555555555558</v>
          </cell>
          <cell r="BD348">
            <v>0.55555555555555558</v>
          </cell>
          <cell r="BE348">
            <v>0.55555555555555558</v>
          </cell>
          <cell r="BF348">
            <v>0.55555555555555558</v>
          </cell>
          <cell r="BG348">
            <v>0.55555555555555558</v>
          </cell>
          <cell r="BH348">
            <v>0.55555555555555558</v>
          </cell>
          <cell r="BI348">
            <v>0.55555555555555558</v>
          </cell>
          <cell r="BJ348">
            <v>0.55555555555555558</v>
          </cell>
          <cell r="BK348">
            <v>0.55555555555555558</v>
          </cell>
          <cell r="BL348">
            <v>0.55555555555555558</v>
          </cell>
          <cell r="BM348">
            <v>0.55555555555555558</v>
          </cell>
          <cell r="BN348">
            <v>0.55555555555555558</v>
          </cell>
          <cell r="BO348">
            <v>0.55555555555555558</v>
          </cell>
          <cell r="BP348">
            <v>0.55555555555555558</v>
          </cell>
          <cell r="BQ348">
            <v>0.55555555555555558</v>
          </cell>
          <cell r="BR348">
            <v>0.55555555555555558</v>
          </cell>
          <cell r="BS348">
            <v>0.55555555555555558</v>
          </cell>
          <cell r="BT348">
            <v>-0.26000000000000012</v>
          </cell>
          <cell r="BU348">
            <v>-0.26000000000000012</v>
          </cell>
          <cell r="BV348">
            <v>-0.26000000000000012</v>
          </cell>
          <cell r="BW348">
            <v>-0.26000000000000012</v>
          </cell>
          <cell r="BX348">
            <v>-0.26000000000000012</v>
          </cell>
          <cell r="BY348">
            <v>-0.26000000000000012</v>
          </cell>
          <cell r="BZ348">
            <v>-0.26000000000000012</v>
          </cell>
          <cell r="CA348">
            <v>-0.26000000000000012</v>
          </cell>
          <cell r="CB348">
            <v>-0.26000000000000012</v>
          </cell>
          <cell r="CC348">
            <v>-0.26000000000000012</v>
          </cell>
          <cell r="CD348">
            <v>-0.26000000000000012</v>
          </cell>
          <cell r="CE348">
            <v>-0.26000000000000012</v>
          </cell>
          <cell r="CF348">
            <v>-0.26000000000000012</v>
          </cell>
          <cell r="CG348">
            <v>-0.26000000000000012</v>
          </cell>
          <cell r="CH348">
            <v>-0.26000000000000012</v>
          </cell>
          <cell r="CI348">
            <v>-0.26000000000000012</v>
          </cell>
          <cell r="CJ348">
            <v>-0.26000000000000012</v>
          </cell>
          <cell r="CK348">
            <v>-0.26000000000000012</v>
          </cell>
          <cell r="CL348">
            <v>-0.26000000000000012</v>
          </cell>
          <cell r="CM348">
            <v>-0.26000000000000012</v>
          </cell>
          <cell r="CN348">
            <v>-0.26000000000000012</v>
          </cell>
          <cell r="CO348">
            <v>-0.26000000000000012</v>
          </cell>
          <cell r="CP348">
            <v>-0.26000000000000012</v>
          </cell>
          <cell r="CQ348">
            <v>-0.26000000000000012</v>
          </cell>
          <cell r="CR348">
            <v>-0.26000000000000012</v>
          </cell>
          <cell r="CS348">
            <v>-0.26000000000000012</v>
          </cell>
          <cell r="CT348">
            <v>-0.26000000000000012</v>
          </cell>
          <cell r="CU348">
            <v>-0.26000000000000012</v>
          </cell>
          <cell r="CV348">
            <v>-0.26000000000000012</v>
          </cell>
          <cell r="CW348">
            <v>-0.26000000000000012</v>
          </cell>
          <cell r="CX348">
            <v>-0.26000000000000012</v>
          </cell>
          <cell r="CY348">
            <v>-0.26000000000000012</v>
          </cell>
          <cell r="CZ348">
            <v>-0.26000000000000012</v>
          </cell>
          <cell r="DA348">
            <v>-0.26000000000000012</v>
          </cell>
          <cell r="DB348">
            <v>-0.26000000000000012</v>
          </cell>
          <cell r="DC348">
            <v>-0.26000000000000012</v>
          </cell>
          <cell r="DD348">
            <v>-0.26000000000000012</v>
          </cell>
          <cell r="DE348">
            <v>-0.26000000000000012</v>
          </cell>
          <cell r="DF348">
            <v>-0.26000000000000012</v>
          </cell>
          <cell r="DG348">
            <v>-0.26000000000000012</v>
          </cell>
          <cell r="DH348">
            <v>-0.26000000000000012</v>
          </cell>
          <cell r="DI348">
            <v>-0.26000000000000012</v>
          </cell>
          <cell r="DJ348">
            <v>-0.26000000000000012</v>
          </cell>
          <cell r="DK348">
            <v>-0.26000000000000012</v>
          </cell>
          <cell r="DL348">
            <v>-0.26000000000000012</v>
          </cell>
          <cell r="DM348">
            <v>-0.26000000000000012</v>
          </cell>
          <cell r="DN348">
            <v>-0.26000000000000012</v>
          </cell>
          <cell r="DO348">
            <v>-0.26000000000000012</v>
          </cell>
          <cell r="DP348">
            <v>-0.26000000000000012</v>
          </cell>
          <cell r="DQ348">
            <v>-0.26000000000000012</v>
          </cell>
          <cell r="DR348">
            <v>-0.26000000000000012</v>
          </cell>
          <cell r="DS348">
            <v>-0.26000000000000012</v>
          </cell>
          <cell r="DT348">
            <v>-0.26000000000000012</v>
          </cell>
          <cell r="DU348">
            <v>-0.26000000000000012</v>
          </cell>
          <cell r="DV348">
            <v>-0.26000000000000012</v>
          </cell>
          <cell r="DW348">
            <v>-0.26000000000000012</v>
          </cell>
          <cell r="DX348">
            <v>-0.26000000000000012</v>
          </cell>
          <cell r="DY348">
            <v>-0.26000000000000012</v>
          </cell>
          <cell r="DZ348">
            <v>-0.26000000000000012</v>
          </cell>
          <cell r="EA348">
            <v>-0.26000000000000012</v>
          </cell>
          <cell r="EB348">
            <v>-0.26000000000000012</v>
          </cell>
          <cell r="EC348">
            <v>-0.26000000000000012</v>
          </cell>
          <cell r="ED348">
            <v>-0.26000000000000012</v>
          </cell>
          <cell r="EE348">
            <v>-0.26000000000000012</v>
          </cell>
          <cell r="EF348">
            <v>-0.26000000000000012</v>
          </cell>
          <cell r="EG348">
            <v>-0.26000000000000012</v>
          </cell>
          <cell r="EH348">
            <v>-0.26000000000000012</v>
          </cell>
          <cell r="EI348">
            <v>-0.26000000000000012</v>
          </cell>
          <cell r="EJ348">
            <v>-0.26000000000000012</v>
          </cell>
          <cell r="EK348">
            <v>-0.26000000000000012</v>
          </cell>
          <cell r="EL348">
            <v>-0.26000000000000012</v>
          </cell>
          <cell r="EM348">
            <v>-0.26000000000000012</v>
          </cell>
          <cell r="EN348">
            <v>-0.26000000000000012</v>
          </cell>
          <cell r="EO348">
            <v>-0.26000000000000012</v>
          </cell>
          <cell r="EP348">
            <v>-0.26000000000000012</v>
          </cell>
          <cell r="EQ348">
            <v>-0.26000000000000012</v>
          </cell>
          <cell r="ER348">
            <v>-0.26000000000000012</v>
          </cell>
          <cell r="ES348">
            <v>-0.26000000000000012</v>
          </cell>
          <cell r="ET348">
            <v>-0.26000000000000012</v>
          </cell>
          <cell r="EU348">
            <v>-0.26000000000000012</v>
          </cell>
          <cell r="EV348">
            <v>-0.26000000000000012</v>
          </cell>
          <cell r="EW348">
            <v>-0.26000000000000012</v>
          </cell>
          <cell r="EX348">
            <v>-0.26000000000000012</v>
          </cell>
          <cell r="EY348">
            <v>-0.26000000000000012</v>
          </cell>
          <cell r="EZ348">
            <v>-0.26000000000000012</v>
          </cell>
          <cell r="FA348">
            <v>-0.26000000000000012</v>
          </cell>
          <cell r="FB348">
            <v>-0.26000000000000012</v>
          </cell>
          <cell r="FC348">
            <v>-0.26000000000000012</v>
          </cell>
          <cell r="FD348">
            <v>-0.26000000000000012</v>
          </cell>
          <cell r="FE348">
            <v>-0.26000000000000012</v>
          </cell>
          <cell r="FF348">
            <v>-0.26000000000000012</v>
          </cell>
          <cell r="FG348">
            <v>-0.26000000000000012</v>
          </cell>
          <cell r="FH348">
            <v>-0.26000000000000012</v>
          </cell>
          <cell r="FI348">
            <v>-0.26000000000000012</v>
          </cell>
          <cell r="FJ348">
            <v>-0.26000000000000012</v>
          </cell>
          <cell r="FK348">
            <v>-0.26000000000000012</v>
          </cell>
          <cell r="FL348">
            <v>-0.26000000000000012</v>
          </cell>
          <cell r="FM348">
            <v>-0.26000000000000012</v>
          </cell>
          <cell r="FN348">
            <v>-0.26000000000000012</v>
          </cell>
          <cell r="FO348">
            <v>-0.26000000000000012</v>
          </cell>
          <cell r="FP348">
            <v>-0.26000000000000012</v>
          </cell>
          <cell r="FQ348">
            <v>-0.26000000000000012</v>
          </cell>
          <cell r="FR348">
            <v>-0.26000000000000012</v>
          </cell>
          <cell r="FS348">
            <v>-0.26000000000000012</v>
          </cell>
          <cell r="FT348">
            <v>-0.26000000000000012</v>
          </cell>
          <cell r="FU348">
            <v>-0.26000000000000012</v>
          </cell>
          <cell r="FV348">
            <v>-0.26000000000000012</v>
          </cell>
          <cell r="FW348">
            <v>-0.26000000000000012</v>
          </cell>
          <cell r="FX348">
            <v>-0.26000000000000012</v>
          </cell>
          <cell r="FY348">
            <v>-0.26000000000000012</v>
          </cell>
          <cell r="FZ348">
            <v>-0.26000000000000012</v>
          </cell>
          <cell r="GA348">
            <v>-0.26000000000000012</v>
          </cell>
          <cell r="GB348">
            <v>-0.26000000000000012</v>
          </cell>
          <cell r="GC348">
            <v>-0.26000000000000012</v>
          </cell>
          <cell r="GD348">
            <v>-0.26000000000000012</v>
          </cell>
          <cell r="GE348">
            <v>-0.26000000000000012</v>
          </cell>
          <cell r="GF348">
            <v>-0.26000000000000012</v>
          </cell>
          <cell r="GG348">
            <v>-0.26000000000000012</v>
          </cell>
          <cell r="GH348">
            <v>-0.26000000000000012</v>
          </cell>
          <cell r="GI348">
            <v>-0.26000000000000012</v>
          </cell>
          <cell r="GJ348">
            <v>-0.26000000000000012</v>
          </cell>
          <cell r="GK348">
            <v>-0.26000000000000012</v>
          </cell>
          <cell r="GL348">
            <v>-0.26000000000000012</v>
          </cell>
          <cell r="GM348">
            <v>-0.26000000000000012</v>
          </cell>
          <cell r="GN348">
            <v>-0.26000000000000012</v>
          </cell>
          <cell r="GO348">
            <v>-0.26000000000000012</v>
          </cell>
          <cell r="GP348">
            <v>-0.26000000000000012</v>
          </cell>
          <cell r="GQ348">
            <v>-0.26000000000000012</v>
          </cell>
          <cell r="GR348">
            <v>-0.26000000000000012</v>
          </cell>
          <cell r="GS348">
            <v>-0.26000000000000012</v>
          </cell>
          <cell r="GT348">
            <v>-0.26000000000000012</v>
          </cell>
          <cell r="GU348">
            <v>-0.26000000000000012</v>
          </cell>
          <cell r="GV348">
            <v>-0.26000000000000012</v>
          </cell>
          <cell r="GW348">
            <v>-0.26000000000000012</v>
          </cell>
          <cell r="GX348">
            <v>-0.26000000000000012</v>
          </cell>
          <cell r="GY348">
            <v>-0.26000000000000012</v>
          </cell>
          <cell r="GZ348">
            <v>-0.26000000000000012</v>
          </cell>
          <cell r="HA348">
            <v>-0.26000000000000012</v>
          </cell>
          <cell r="HB348">
            <v>-0.26000000000000012</v>
          </cell>
          <cell r="HC348">
            <v>-0.26000000000000012</v>
          </cell>
          <cell r="HD348">
            <v>-0.26000000000000012</v>
          </cell>
          <cell r="HE348">
            <v>-0.26000000000000012</v>
          </cell>
          <cell r="HF348">
            <v>-0.26000000000000012</v>
          </cell>
          <cell r="HG348">
            <v>-0.26000000000000012</v>
          </cell>
          <cell r="HH348">
            <v>-0.26000000000000012</v>
          </cell>
          <cell r="HI348">
            <v>-0.26000000000000012</v>
          </cell>
          <cell r="HJ348">
            <v>-0.26000000000000012</v>
          </cell>
          <cell r="HK348">
            <v>-0.26000000000000012</v>
          </cell>
          <cell r="HL348">
            <v>-0.26000000000000012</v>
          </cell>
          <cell r="HM348">
            <v>-0.26000000000000012</v>
          </cell>
          <cell r="HN348">
            <v>-0.26000000000000012</v>
          </cell>
          <cell r="HO348">
            <v>-0.26000000000000012</v>
          </cell>
          <cell r="HP348">
            <v>-0.26000000000000012</v>
          </cell>
          <cell r="HQ348">
            <v>-0.26000000000000012</v>
          </cell>
          <cell r="HR348">
            <v>-0.26000000000000012</v>
          </cell>
          <cell r="HS348">
            <v>-0.26000000000000012</v>
          </cell>
          <cell r="HT348">
            <v>-0.26000000000000012</v>
          </cell>
          <cell r="HU348">
            <v>-0.26000000000000012</v>
          </cell>
          <cell r="HV348">
            <v>-0.26000000000000012</v>
          </cell>
          <cell r="HW348">
            <v>-0.26000000000000012</v>
          </cell>
          <cell r="HX348">
            <v>-0.26000000000000012</v>
          </cell>
          <cell r="HY348">
            <v>-0.26000000000000012</v>
          </cell>
          <cell r="HZ348">
            <v>-0.26000000000000012</v>
          </cell>
          <cell r="IA348">
            <v>-0.26000000000000012</v>
          </cell>
          <cell r="IB348">
            <v>-0.26000000000000012</v>
          </cell>
          <cell r="IC348">
            <v>-0.26000000000000012</v>
          </cell>
          <cell r="ID348">
            <v>-0.26000000000000012</v>
          </cell>
          <cell r="IE348">
            <v>-0.26000000000000012</v>
          </cell>
          <cell r="IF348">
            <v>-0.26000000000000012</v>
          </cell>
          <cell r="IG348">
            <v>-0.26000000000000012</v>
          </cell>
          <cell r="IH348">
            <v>-0.26000000000000012</v>
          </cell>
          <cell r="II348">
            <v>-0.26000000000000012</v>
          </cell>
          <cell r="IJ348">
            <v>-0.26000000000000012</v>
          </cell>
          <cell r="IK348">
            <v>-0.26000000000000012</v>
          </cell>
          <cell r="IL348">
            <v>-0.26000000000000012</v>
          </cell>
          <cell r="IM348">
            <v>-0.26000000000000012</v>
          </cell>
          <cell r="IN348">
            <v>-0.26000000000000012</v>
          </cell>
          <cell r="IO348">
            <v>-0.26000000000000012</v>
          </cell>
          <cell r="IP348">
            <v>-0.26000000000000012</v>
          </cell>
          <cell r="IQ348">
            <v>-0.26000000000000012</v>
          </cell>
        </row>
        <row r="349">
          <cell r="C349">
            <v>10</v>
          </cell>
          <cell r="AG349">
            <v>0</v>
          </cell>
          <cell r="AL349">
            <v>0</v>
          </cell>
          <cell r="AO349">
            <v>0.26</v>
          </cell>
          <cell r="AP349">
            <v>0.26</v>
          </cell>
          <cell r="AQ349">
            <v>0.26</v>
          </cell>
          <cell r="AR349">
            <v>0.26</v>
          </cell>
          <cell r="AS349">
            <v>0.2311111111111111</v>
          </cell>
          <cell r="AT349">
            <v>0.20222222222222219</v>
          </cell>
          <cell r="AU349">
            <v>0.17333333333333331</v>
          </cell>
          <cell r="AV349">
            <v>0.1444444444444444</v>
          </cell>
          <cell r="AW349">
            <v>0.11555555555555551</v>
          </cell>
          <cell r="AX349">
            <v>8.6666666666666628E-2</v>
          </cell>
          <cell r="AY349">
            <v>5.7777777777777733E-2</v>
          </cell>
          <cell r="AZ349">
            <v>2.8888888888888846E-2</v>
          </cell>
          <cell r="BA349">
            <v>-4.3298697960381107E-17</v>
          </cell>
          <cell r="BB349">
            <v>-4.3298697960381107E-17</v>
          </cell>
          <cell r="BC349">
            <v>0.55555555555555558</v>
          </cell>
          <cell r="BD349">
            <v>0.55555555555555558</v>
          </cell>
          <cell r="BE349">
            <v>0.55555555555555558</v>
          </cell>
          <cell r="BF349">
            <v>0.55555555555555558</v>
          </cell>
          <cell r="BG349">
            <v>0.55555555555555558</v>
          </cell>
          <cell r="BH349">
            <v>0.55555555555555558</v>
          </cell>
          <cell r="BI349">
            <v>0.55555555555555558</v>
          </cell>
          <cell r="BJ349">
            <v>0.55555555555555558</v>
          </cell>
          <cell r="BK349">
            <v>0.55555555555555558</v>
          </cell>
          <cell r="BL349">
            <v>0.55555555555555558</v>
          </cell>
          <cell r="BM349">
            <v>0.55555555555555558</v>
          </cell>
          <cell r="BN349">
            <v>0.55555555555555558</v>
          </cell>
          <cell r="BO349">
            <v>0.55555555555555558</v>
          </cell>
          <cell r="BP349">
            <v>0.55555555555555558</v>
          </cell>
          <cell r="BQ349">
            <v>0.55555555555555558</v>
          </cell>
          <cell r="BR349">
            <v>0.55555555555555558</v>
          </cell>
          <cell r="BS349">
            <v>0.55555555555555558</v>
          </cell>
          <cell r="BT349">
            <v>0.55555555555555558</v>
          </cell>
          <cell r="BU349">
            <v>-0.26000000000000012</v>
          </cell>
          <cell r="BV349">
            <v>-0.26000000000000012</v>
          </cell>
          <cell r="BW349">
            <v>-0.26000000000000012</v>
          </cell>
          <cell r="BX349">
            <v>-0.26000000000000012</v>
          </cell>
          <cell r="BY349">
            <v>-0.26000000000000012</v>
          </cell>
          <cell r="BZ349">
            <v>-0.26000000000000012</v>
          </cell>
          <cell r="CA349">
            <v>-0.26000000000000012</v>
          </cell>
          <cell r="CB349">
            <v>-0.26000000000000012</v>
          </cell>
          <cell r="CC349">
            <v>-0.26000000000000012</v>
          </cell>
          <cell r="CD349">
            <v>-0.26000000000000012</v>
          </cell>
          <cell r="CE349">
            <v>-0.26000000000000012</v>
          </cell>
          <cell r="CF349">
            <v>-0.26000000000000012</v>
          </cell>
          <cell r="CG349">
            <v>-0.26000000000000012</v>
          </cell>
          <cell r="CH349">
            <v>-0.26000000000000012</v>
          </cell>
          <cell r="CI349">
            <v>-0.26000000000000012</v>
          </cell>
          <cell r="CJ349">
            <v>-0.26000000000000012</v>
          </cell>
          <cell r="CK349">
            <v>-0.26000000000000012</v>
          </cell>
          <cell r="CL349">
            <v>-0.26000000000000012</v>
          </cell>
          <cell r="CM349">
            <v>-0.26000000000000012</v>
          </cell>
          <cell r="CN349">
            <v>-0.26000000000000012</v>
          </cell>
          <cell r="CO349">
            <v>-0.26000000000000012</v>
          </cell>
          <cell r="CP349">
            <v>-0.26000000000000012</v>
          </cell>
          <cell r="CQ349">
            <v>-0.26000000000000012</v>
          </cell>
          <cell r="CR349">
            <v>-0.26000000000000012</v>
          </cell>
          <cell r="CS349">
            <v>-0.26000000000000012</v>
          </cell>
          <cell r="CT349">
            <v>-0.26000000000000012</v>
          </cell>
          <cell r="CU349">
            <v>-0.26000000000000012</v>
          </cell>
          <cell r="CV349">
            <v>-0.26000000000000012</v>
          </cell>
          <cell r="CW349">
            <v>-0.26000000000000012</v>
          </cell>
          <cell r="CX349">
            <v>-0.26000000000000012</v>
          </cell>
          <cell r="CY349">
            <v>-0.26000000000000012</v>
          </cell>
          <cell r="CZ349">
            <v>-0.26000000000000012</v>
          </cell>
          <cell r="DA349">
            <v>-0.26000000000000012</v>
          </cell>
          <cell r="DB349">
            <v>-0.26000000000000012</v>
          </cell>
          <cell r="DC349">
            <v>-0.26000000000000012</v>
          </cell>
          <cell r="DD349">
            <v>-0.26000000000000012</v>
          </cell>
          <cell r="DE349">
            <v>-0.26000000000000012</v>
          </cell>
          <cell r="DF349">
            <v>-0.26000000000000012</v>
          </cell>
          <cell r="DG349">
            <v>-0.26000000000000012</v>
          </cell>
          <cell r="DH349">
            <v>-0.26000000000000012</v>
          </cell>
          <cell r="DI349">
            <v>-0.26000000000000012</v>
          </cell>
          <cell r="DJ349">
            <v>-0.26000000000000012</v>
          </cell>
          <cell r="DK349">
            <v>-0.26000000000000012</v>
          </cell>
          <cell r="DL349">
            <v>-0.26000000000000012</v>
          </cell>
          <cell r="DM349">
            <v>-0.26000000000000012</v>
          </cell>
          <cell r="DN349">
            <v>-0.26000000000000012</v>
          </cell>
          <cell r="DO349">
            <v>-0.26000000000000012</v>
          </cell>
          <cell r="DP349">
            <v>-0.26000000000000012</v>
          </cell>
          <cell r="DQ349">
            <v>-0.26000000000000012</v>
          </cell>
          <cell r="DR349">
            <v>-0.26000000000000012</v>
          </cell>
          <cell r="DS349">
            <v>-0.26000000000000012</v>
          </cell>
          <cell r="DT349">
            <v>-0.26000000000000012</v>
          </cell>
          <cell r="DU349">
            <v>-0.26000000000000012</v>
          </cell>
          <cell r="DV349">
            <v>-0.26000000000000012</v>
          </cell>
          <cell r="DW349">
            <v>-0.26000000000000012</v>
          </cell>
          <cell r="DX349">
            <v>-0.26000000000000012</v>
          </cell>
          <cell r="DY349">
            <v>-0.26000000000000012</v>
          </cell>
          <cell r="DZ349">
            <v>-0.26000000000000012</v>
          </cell>
          <cell r="EA349">
            <v>-0.26000000000000012</v>
          </cell>
          <cell r="EB349">
            <v>-0.26000000000000012</v>
          </cell>
          <cell r="EC349">
            <v>-0.26000000000000012</v>
          </cell>
          <cell r="ED349">
            <v>-0.26000000000000012</v>
          </cell>
          <cell r="EE349">
            <v>-0.26000000000000012</v>
          </cell>
          <cell r="EF349">
            <v>-0.26000000000000012</v>
          </cell>
          <cell r="EG349">
            <v>-0.26000000000000012</v>
          </cell>
          <cell r="EH349">
            <v>-0.26000000000000012</v>
          </cell>
          <cell r="EI349">
            <v>-0.26000000000000012</v>
          </cell>
          <cell r="EJ349">
            <v>-0.26000000000000012</v>
          </cell>
          <cell r="EK349">
            <v>-0.26000000000000012</v>
          </cell>
          <cell r="EL349">
            <v>-0.26000000000000012</v>
          </cell>
          <cell r="EM349">
            <v>-0.26000000000000012</v>
          </cell>
          <cell r="EN349">
            <v>-0.26000000000000012</v>
          </cell>
          <cell r="EO349">
            <v>-0.26000000000000012</v>
          </cell>
          <cell r="EP349">
            <v>-0.26000000000000012</v>
          </cell>
          <cell r="EQ349">
            <v>-0.26000000000000012</v>
          </cell>
          <cell r="ER349">
            <v>-0.26000000000000012</v>
          </cell>
          <cell r="ES349">
            <v>-0.26000000000000012</v>
          </cell>
          <cell r="ET349">
            <v>-0.26000000000000012</v>
          </cell>
          <cell r="EU349">
            <v>-0.26000000000000012</v>
          </cell>
          <cell r="EV349">
            <v>-0.26000000000000012</v>
          </cell>
          <cell r="EW349">
            <v>-0.26000000000000012</v>
          </cell>
          <cell r="EX349">
            <v>-0.26000000000000012</v>
          </cell>
          <cell r="EY349">
            <v>-0.26000000000000012</v>
          </cell>
          <cell r="EZ349">
            <v>-0.26000000000000012</v>
          </cell>
          <cell r="FA349">
            <v>-0.26000000000000012</v>
          </cell>
          <cell r="FB349">
            <v>-0.26000000000000012</v>
          </cell>
          <cell r="FC349">
            <v>-0.26000000000000012</v>
          </cell>
          <cell r="FD349">
            <v>-0.26000000000000012</v>
          </cell>
          <cell r="FE349">
            <v>-0.26000000000000012</v>
          </cell>
          <cell r="FF349">
            <v>-0.26000000000000012</v>
          </cell>
          <cell r="FG349">
            <v>-0.26000000000000012</v>
          </cell>
          <cell r="FH349">
            <v>-0.26000000000000012</v>
          </cell>
          <cell r="FI349">
            <v>-0.26000000000000012</v>
          </cell>
          <cell r="FJ349">
            <v>-0.26000000000000012</v>
          </cell>
          <cell r="FK349">
            <v>-0.26000000000000012</v>
          </cell>
          <cell r="FL349">
            <v>-0.26000000000000012</v>
          </cell>
          <cell r="FM349">
            <v>-0.26000000000000012</v>
          </cell>
          <cell r="FN349">
            <v>-0.26000000000000012</v>
          </cell>
          <cell r="FO349">
            <v>-0.26000000000000012</v>
          </cell>
          <cell r="FP349">
            <v>-0.26000000000000012</v>
          </cell>
          <cell r="FQ349">
            <v>-0.26000000000000012</v>
          </cell>
          <cell r="FR349">
            <v>-0.26000000000000012</v>
          </cell>
          <cell r="FS349">
            <v>-0.26000000000000012</v>
          </cell>
          <cell r="FT349">
            <v>-0.26000000000000012</v>
          </cell>
          <cell r="FU349">
            <v>-0.26000000000000012</v>
          </cell>
          <cell r="FV349">
            <v>-0.26000000000000012</v>
          </cell>
          <cell r="FW349">
            <v>-0.26000000000000012</v>
          </cell>
          <cell r="FX349">
            <v>-0.26000000000000012</v>
          </cell>
          <cell r="FY349">
            <v>-0.26000000000000012</v>
          </cell>
          <cell r="FZ349">
            <v>-0.26000000000000012</v>
          </cell>
          <cell r="GA349">
            <v>-0.26000000000000012</v>
          </cell>
          <cell r="GB349">
            <v>-0.26000000000000012</v>
          </cell>
          <cell r="GC349">
            <v>-0.26000000000000012</v>
          </cell>
          <cell r="GD349">
            <v>-0.26000000000000012</v>
          </cell>
          <cell r="GE349">
            <v>-0.26000000000000012</v>
          </cell>
          <cell r="GF349">
            <v>-0.26000000000000012</v>
          </cell>
          <cell r="GG349">
            <v>-0.26000000000000012</v>
          </cell>
          <cell r="GH349">
            <v>-0.26000000000000012</v>
          </cell>
          <cell r="GI349">
            <v>-0.26000000000000012</v>
          </cell>
          <cell r="GJ349">
            <v>-0.26000000000000012</v>
          </cell>
          <cell r="GK349">
            <v>-0.26000000000000012</v>
          </cell>
          <cell r="GL349">
            <v>-0.26000000000000012</v>
          </cell>
          <cell r="GM349">
            <v>-0.26000000000000012</v>
          </cell>
          <cell r="GN349">
            <v>-0.26000000000000012</v>
          </cell>
          <cell r="GO349">
            <v>-0.26000000000000012</v>
          </cell>
          <cell r="GP349">
            <v>-0.26000000000000012</v>
          </cell>
          <cell r="GQ349">
            <v>-0.26000000000000012</v>
          </cell>
          <cell r="GR349">
            <v>-0.26000000000000012</v>
          </cell>
          <cell r="GS349">
            <v>-0.26000000000000012</v>
          </cell>
          <cell r="GT349">
            <v>-0.26000000000000012</v>
          </cell>
          <cell r="GU349">
            <v>-0.26000000000000012</v>
          </cell>
          <cell r="GV349">
            <v>-0.26000000000000012</v>
          </cell>
          <cell r="GW349">
            <v>-0.26000000000000012</v>
          </cell>
          <cell r="GX349">
            <v>-0.26000000000000012</v>
          </cell>
          <cell r="GY349">
            <v>-0.26000000000000012</v>
          </cell>
          <cell r="GZ349">
            <v>-0.26000000000000012</v>
          </cell>
          <cell r="HA349">
            <v>-0.26000000000000012</v>
          </cell>
          <cell r="HB349">
            <v>-0.26000000000000012</v>
          </cell>
          <cell r="HC349">
            <v>-0.26000000000000012</v>
          </cell>
          <cell r="HD349">
            <v>-0.26000000000000012</v>
          </cell>
          <cell r="HE349">
            <v>-0.26000000000000012</v>
          </cell>
          <cell r="HF349">
            <v>-0.26000000000000012</v>
          </cell>
          <cell r="HG349">
            <v>-0.26000000000000012</v>
          </cell>
          <cell r="HH349">
            <v>-0.26000000000000012</v>
          </cell>
          <cell r="HI349">
            <v>-0.26000000000000012</v>
          </cell>
          <cell r="HJ349">
            <v>-0.26000000000000012</v>
          </cell>
          <cell r="HK349">
            <v>-0.26000000000000012</v>
          </cell>
          <cell r="HL349">
            <v>-0.26000000000000012</v>
          </cell>
          <cell r="HM349">
            <v>-0.26000000000000012</v>
          </cell>
          <cell r="HN349">
            <v>-0.26000000000000012</v>
          </cell>
          <cell r="HO349">
            <v>-0.26000000000000012</v>
          </cell>
          <cell r="HP349">
            <v>-0.26000000000000012</v>
          </cell>
          <cell r="HQ349">
            <v>-0.26000000000000012</v>
          </cell>
          <cell r="HR349">
            <v>-0.26000000000000012</v>
          </cell>
          <cell r="HS349">
            <v>-0.26000000000000012</v>
          </cell>
          <cell r="HT349">
            <v>-0.26000000000000012</v>
          </cell>
          <cell r="HU349">
            <v>-0.26000000000000012</v>
          </cell>
          <cell r="HV349">
            <v>-0.26000000000000012</v>
          </cell>
          <cell r="HW349">
            <v>-0.26000000000000012</v>
          </cell>
          <cell r="HX349">
            <v>-0.26000000000000012</v>
          </cell>
          <cell r="HY349">
            <v>-0.26000000000000012</v>
          </cell>
          <cell r="HZ349">
            <v>-0.26000000000000012</v>
          </cell>
          <cell r="IA349">
            <v>-0.26000000000000012</v>
          </cell>
          <cell r="IB349">
            <v>-0.26000000000000012</v>
          </cell>
          <cell r="IC349">
            <v>-0.26000000000000012</v>
          </cell>
          <cell r="ID349">
            <v>-0.26000000000000012</v>
          </cell>
          <cell r="IE349">
            <v>-0.26000000000000012</v>
          </cell>
          <cell r="IF349">
            <v>-0.26000000000000012</v>
          </cell>
          <cell r="IG349">
            <v>-0.26000000000000012</v>
          </cell>
          <cell r="IH349">
            <v>-0.26000000000000012</v>
          </cell>
          <cell r="II349">
            <v>-0.26000000000000012</v>
          </cell>
          <cell r="IJ349">
            <v>-0.26000000000000012</v>
          </cell>
          <cell r="IK349">
            <v>-0.26000000000000012</v>
          </cell>
          <cell r="IL349">
            <v>-0.26000000000000012</v>
          </cell>
          <cell r="IM349">
            <v>-0.26000000000000012</v>
          </cell>
          <cell r="IN349">
            <v>-0.26000000000000012</v>
          </cell>
          <cell r="IO349">
            <v>-0.26000000000000012</v>
          </cell>
          <cell r="IP349">
            <v>-0.26000000000000012</v>
          </cell>
          <cell r="IQ349">
            <v>-0.26000000000000012</v>
          </cell>
        </row>
        <row r="350">
          <cell r="C350">
            <v>10</v>
          </cell>
          <cell r="AP350">
            <v>0.26</v>
          </cell>
          <cell r="AQ350">
            <v>0.26</v>
          </cell>
          <cell r="AR350">
            <v>0.26</v>
          </cell>
          <cell r="AS350">
            <v>0.26</v>
          </cell>
          <cell r="AT350">
            <v>0.2311111111111111</v>
          </cell>
          <cell r="AU350">
            <v>0.20222222222222219</v>
          </cell>
          <cell r="AV350">
            <v>0.17333333333333331</v>
          </cell>
          <cell r="AW350">
            <v>0.1444444444444444</v>
          </cell>
          <cell r="AX350">
            <v>0.11555555555555551</v>
          </cell>
          <cell r="AY350">
            <v>8.6666666666666628E-2</v>
          </cell>
          <cell r="AZ350">
            <v>5.7777777777777733E-2</v>
          </cell>
          <cell r="BA350">
            <v>2.8888888888888846E-2</v>
          </cell>
          <cell r="BB350">
            <v>-4.3298697960381107E-17</v>
          </cell>
          <cell r="BC350">
            <v>-4.3298697960381107E-17</v>
          </cell>
          <cell r="BD350">
            <v>0.55555555555555558</v>
          </cell>
          <cell r="BE350">
            <v>0.55555555555555558</v>
          </cell>
          <cell r="BF350">
            <v>0.55555555555555558</v>
          </cell>
          <cell r="BG350">
            <v>0.55555555555555558</v>
          </cell>
          <cell r="BH350">
            <v>0.55555555555555558</v>
          </cell>
          <cell r="BI350">
            <v>0.55555555555555558</v>
          </cell>
          <cell r="BJ350">
            <v>0.55555555555555558</v>
          </cell>
          <cell r="BK350">
            <v>0.55555555555555558</v>
          </cell>
          <cell r="BL350">
            <v>0.55555555555555558</v>
          </cell>
          <cell r="BM350">
            <v>0.55555555555555558</v>
          </cell>
          <cell r="BN350">
            <v>0.55555555555555558</v>
          </cell>
          <cell r="BO350">
            <v>0.55555555555555558</v>
          </cell>
          <cell r="BP350">
            <v>0.55555555555555558</v>
          </cell>
          <cell r="BQ350">
            <v>0.55555555555555558</v>
          </cell>
          <cell r="BR350">
            <v>0.55555555555555558</v>
          </cell>
          <cell r="BS350">
            <v>0.55555555555555558</v>
          </cell>
          <cell r="BT350">
            <v>0.55555555555555558</v>
          </cell>
          <cell r="BU350">
            <v>0.55555555555555558</v>
          </cell>
          <cell r="BV350">
            <v>-0.26000000000000012</v>
          </cell>
          <cell r="BW350">
            <v>-0.26000000000000012</v>
          </cell>
          <cell r="BX350">
            <v>-0.26000000000000012</v>
          </cell>
          <cell r="BY350">
            <v>-0.26000000000000012</v>
          </cell>
          <cell r="BZ350">
            <v>-0.26000000000000012</v>
          </cell>
          <cell r="CA350">
            <v>-0.26000000000000012</v>
          </cell>
          <cell r="CB350">
            <v>-0.26000000000000012</v>
          </cell>
          <cell r="CC350">
            <v>-0.26000000000000012</v>
          </cell>
          <cell r="CD350">
            <v>-0.26000000000000012</v>
          </cell>
          <cell r="CE350">
            <v>-0.26000000000000012</v>
          </cell>
          <cell r="CF350">
            <v>-0.26000000000000012</v>
          </cell>
          <cell r="CG350">
            <v>-0.26000000000000012</v>
          </cell>
          <cell r="CH350">
            <v>-0.26000000000000012</v>
          </cell>
          <cell r="CI350">
            <v>-0.26000000000000012</v>
          </cell>
          <cell r="CJ350">
            <v>-0.26000000000000012</v>
          </cell>
          <cell r="CK350">
            <v>-0.26000000000000012</v>
          </cell>
          <cell r="CL350">
            <v>-0.26000000000000012</v>
          </cell>
          <cell r="CM350">
            <v>-0.26000000000000012</v>
          </cell>
          <cell r="CN350">
            <v>-0.26000000000000012</v>
          </cell>
          <cell r="CO350">
            <v>-0.26000000000000012</v>
          </cell>
          <cell r="CP350">
            <v>-0.26000000000000012</v>
          </cell>
          <cell r="CQ350">
            <v>-0.26000000000000012</v>
          </cell>
          <cell r="CR350">
            <v>-0.26000000000000012</v>
          </cell>
          <cell r="CS350">
            <v>-0.26000000000000012</v>
          </cell>
          <cell r="CT350">
            <v>-0.26000000000000012</v>
          </cell>
          <cell r="CU350">
            <v>-0.26000000000000012</v>
          </cell>
          <cell r="CV350">
            <v>-0.26000000000000012</v>
          </cell>
          <cell r="CW350">
            <v>-0.26000000000000012</v>
          </cell>
          <cell r="CX350">
            <v>-0.26000000000000012</v>
          </cell>
          <cell r="CY350">
            <v>-0.26000000000000012</v>
          </cell>
          <cell r="CZ350">
            <v>-0.26000000000000012</v>
          </cell>
          <cell r="DA350">
            <v>-0.26000000000000012</v>
          </cell>
          <cell r="DB350">
            <v>-0.26000000000000012</v>
          </cell>
          <cell r="DC350">
            <v>-0.26000000000000012</v>
          </cell>
          <cell r="DD350">
            <v>-0.26000000000000012</v>
          </cell>
          <cell r="DE350">
            <v>-0.26000000000000012</v>
          </cell>
          <cell r="DF350">
            <v>-0.26000000000000012</v>
          </cell>
          <cell r="DG350">
            <v>-0.26000000000000012</v>
          </cell>
          <cell r="DH350">
            <v>-0.26000000000000012</v>
          </cell>
          <cell r="DI350">
            <v>-0.26000000000000012</v>
          </cell>
          <cell r="DJ350">
            <v>-0.26000000000000012</v>
          </cell>
          <cell r="DK350">
            <v>-0.26000000000000012</v>
          </cell>
          <cell r="DL350">
            <v>-0.26000000000000012</v>
          </cell>
          <cell r="DM350">
            <v>-0.26000000000000012</v>
          </cell>
          <cell r="DN350">
            <v>-0.26000000000000012</v>
          </cell>
          <cell r="DO350">
            <v>-0.26000000000000012</v>
          </cell>
          <cell r="DP350">
            <v>-0.26000000000000012</v>
          </cell>
          <cell r="DQ350">
            <v>-0.26000000000000012</v>
          </cell>
          <cell r="DR350">
            <v>-0.26000000000000012</v>
          </cell>
          <cell r="DS350">
            <v>-0.26000000000000012</v>
          </cell>
          <cell r="DT350">
            <v>-0.26000000000000012</v>
          </cell>
          <cell r="DU350">
            <v>-0.26000000000000012</v>
          </cell>
          <cell r="DV350">
            <v>-0.26000000000000012</v>
          </cell>
          <cell r="DW350">
            <v>-0.26000000000000012</v>
          </cell>
          <cell r="DX350">
            <v>-0.26000000000000012</v>
          </cell>
          <cell r="DY350">
            <v>-0.26000000000000012</v>
          </cell>
          <cell r="DZ350">
            <v>-0.26000000000000012</v>
          </cell>
          <cell r="EA350">
            <v>-0.26000000000000012</v>
          </cell>
          <cell r="EB350">
            <v>-0.26000000000000012</v>
          </cell>
          <cell r="EC350">
            <v>-0.26000000000000012</v>
          </cell>
          <cell r="ED350">
            <v>-0.26000000000000012</v>
          </cell>
          <cell r="EE350">
            <v>-0.26000000000000012</v>
          </cell>
          <cell r="EF350">
            <v>-0.26000000000000012</v>
          </cell>
          <cell r="EG350">
            <v>-0.26000000000000012</v>
          </cell>
          <cell r="EH350">
            <v>-0.26000000000000012</v>
          </cell>
          <cell r="EI350">
            <v>-0.26000000000000012</v>
          </cell>
          <cell r="EJ350">
            <v>-0.26000000000000012</v>
          </cell>
          <cell r="EK350">
            <v>-0.26000000000000012</v>
          </cell>
          <cell r="EL350">
            <v>-0.26000000000000012</v>
          </cell>
          <cell r="EM350">
            <v>-0.26000000000000012</v>
          </cell>
          <cell r="EN350">
            <v>-0.26000000000000012</v>
          </cell>
          <cell r="EO350">
            <v>-0.26000000000000012</v>
          </cell>
          <cell r="EP350">
            <v>-0.26000000000000012</v>
          </cell>
          <cell r="EQ350">
            <v>-0.26000000000000012</v>
          </cell>
          <cell r="ER350">
            <v>-0.26000000000000012</v>
          </cell>
          <cell r="ES350">
            <v>-0.26000000000000012</v>
          </cell>
          <cell r="ET350">
            <v>-0.26000000000000012</v>
          </cell>
          <cell r="EU350">
            <v>-0.26000000000000012</v>
          </cell>
          <cell r="EV350">
            <v>-0.26000000000000012</v>
          </cell>
          <cell r="EW350">
            <v>-0.26000000000000012</v>
          </cell>
          <cell r="EX350">
            <v>-0.26000000000000012</v>
          </cell>
          <cell r="EY350">
            <v>-0.26000000000000012</v>
          </cell>
          <cell r="EZ350">
            <v>-0.26000000000000012</v>
          </cell>
          <cell r="FA350">
            <v>-0.26000000000000012</v>
          </cell>
          <cell r="FB350">
            <v>-0.26000000000000012</v>
          </cell>
          <cell r="FC350">
            <v>-0.26000000000000012</v>
          </cell>
          <cell r="FD350">
            <v>-0.26000000000000012</v>
          </cell>
          <cell r="FE350">
            <v>-0.26000000000000012</v>
          </cell>
          <cell r="FF350">
            <v>-0.26000000000000012</v>
          </cell>
          <cell r="FG350">
            <v>-0.26000000000000012</v>
          </cell>
          <cell r="FH350">
            <v>-0.26000000000000012</v>
          </cell>
          <cell r="FI350">
            <v>-0.26000000000000012</v>
          </cell>
          <cell r="FJ350">
            <v>-0.26000000000000012</v>
          </cell>
          <cell r="FK350">
            <v>-0.26000000000000012</v>
          </cell>
          <cell r="FL350">
            <v>-0.26000000000000012</v>
          </cell>
          <cell r="FM350">
            <v>-0.26000000000000012</v>
          </cell>
          <cell r="FN350">
            <v>-0.26000000000000012</v>
          </cell>
          <cell r="FO350">
            <v>-0.26000000000000012</v>
          </cell>
          <cell r="FP350">
            <v>-0.26000000000000012</v>
          </cell>
          <cell r="FQ350">
            <v>-0.26000000000000012</v>
          </cell>
          <cell r="FR350">
            <v>-0.26000000000000012</v>
          </cell>
          <cell r="FS350">
            <v>-0.26000000000000012</v>
          </cell>
          <cell r="FT350">
            <v>-0.26000000000000012</v>
          </cell>
          <cell r="FU350">
            <v>-0.26000000000000012</v>
          </cell>
          <cell r="FV350">
            <v>-0.26000000000000012</v>
          </cell>
          <cell r="FW350">
            <v>-0.26000000000000012</v>
          </cell>
          <cell r="FX350">
            <v>-0.26000000000000012</v>
          </cell>
          <cell r="FY350">
            <v>-0.26000000000000012</v>
          </cell>
          <cell r="FZ350">
            <v>-0.26000000000000012</v>
          </cell>
          <cell r="GA350">
            <v>-0.26000000000000012</v>
          </cell>
          <cell r="GB350">
            <v>-0.26000000000000012</v>
          </cell>
          <cell r="GC350">
            <v>-0.26000000000000012</v>
          </cell>
          <cell r="GD350">
            <v>-0.26000000000000012</v>
          </cell>
          <cell r="GE350">
            <v>-0.26000000000000012</v>
          </cell>
          <cell r="GF350">
            <v>-0.26000000000000012</v>
          </cell>
          <cell r="GG350">
            <v>-0.26000000000000012</v>
          </cell>
          <cell r="GH350">
            <v>-0.26000000000000012</v>
          </cell>
          <cell r="GI350">
            <v>-0.26000000000000012</v>
          </cell>
          <cell r="GJ350">
            <v>-0.26000000000000012</v>
          </cell>
          <cell r="GK350">
            <v>-0.26000000000000012</v>
          </cell>
          <cell r="GL350">
            <v>-0.26000000000000012</v>
          </cell>
          <cell r="GM350">
            <v>-0.26000000000000012</v>
          </cell>
          <cell r="GN350">
            <v>-0.26000000000000012</v>
          </cell>
          <cell r="GO350">
            <v>-0.26000000000000012</v>
          </cell>
          <cell r="GP350">
            <v>-0.26000000000000012</v>
          </cell>
          <cell r="GQ350">
            <v>-0.26000000000000012</v>
          </cell>
          <cell r="GR350">
            <v>-0.26000000000000012</v>
          </cell>
          <cell r="GS350">
            <v>-0.26000000000000012</v>
          </cell>
          <cell r="GT350">
            <v>-0.26000000000000012</v>
          </cell>
          <cell r="GU350">
            <v>-0.26000000000000012</v>
          </cell>
          <cell r="GV350">
            <v>-0.26000000000000012</v>
          </cell>
          <cell r="GW350">
            <v>-0.26000000000000012</v>
          </cell>
          <cell r="GX350">
            <v>-0.26000000000000012</v>
          </cell>
          <cell r="GY350">
            <v>-0.26000000000000012</v>
          </cell>
          <cell r="GZ350">
            <v>-0.26000000000000012</v>
          </cell>
          <cell r="HA350">
            <v>-0.26000000000000012</v>
          </cell>
          <cell r="HB350">
            <v>-0.26000000000000012</v>
          </cell>
          <cell r="HC350">
            <v>-0.26000000000000012</v>
          </cell>
          <cell r="HD350">
            <v>-0.26000000000000012</v>
          </cell>
          <cell r="HE350">
            <v>-0.26000000000000012</v>
          </cell>
          <cell r="HF350">
            <v>-0.26000000000000012</v>
          </cell>
          <cell r="HG350">
            <v>-0.26000000000000012</v>
          </cell>
          <cell r="HH350">
            <v>-0.26000000000000012</v>
          </cell>
          <cell r="HI350">
            <v>-0.26000000000000012</v>
          </cell>
          <cell r="HJ350">
            <v>-0.26000000000000012</v>
          </cell>
          <cell r="HK350">
            <v>-0.26000000000000012</v>
          </cell>
          <cell r="HL350">
            <v>-0.26000000000000012</v>
          </cell>
          <cell r="HM350">
            <v>-0.26000000000000012</v>
          </cell>
          <cell r="HN350">
            <v>-0.26000000000000012</v>
          </cell>
          <cell r="HO350">
            <v>-0.26000000000000012</v>
          </cell>
          <cell r="HP350">
            <v>-0.26000000000000012</v>
          </cell>
          <cell r="HQ350">
            <v>-0.26000000000000012</v>
          </cell>
          <cell r="HR350">
            <v>-0.26000000000000012</v>
          </cell>
          <cell r="HS350">
            <v>-0.26000000000000012</v>
          </cell>
          <cell r="HT350">
            <v>-0.26000000000000012</v>
          </cell>
          <cell r="HU350">
            <v>-0.26000000000000012</v>
          </cell>
          <cell r="HV350">
            <v>-0.26000000000000012</v>
          </cell>
          <cell r="HW350">
            <v>-0.26000000000000012</v>
          </cell>
          <cell r="HX350">
            <v>-0.26000000000000012</v>
          </cell>
          <cell r="HY350">
            <v>-0.26000000000000012</v>
          </cell>
          <cell r="HZ350">
            <v>-0.26000000000000012</v>
          </cell>
          <cell r="IA350">
            <v>-0.26000000000000012</v>
          </cell>
          <cell r="IB350">
            <v>-0.26000000000000012</v>
          </cell>
          <cell r="IC350">
            <v>-0.26000000000000012</v>
          </cell>
          <cell r="ID350">
            <v>-0.26000000000000012</v>
          </cell>
          <cell r="IE350">
            <v>-0.26000000000000012</v>
          </cell>
          <cell r="IF350">
            <v>-0.26000000000000012</v>
          </cell>
          <cell r="IG350">
            <v>-0.26000000000000012</v>
          </cell>
          <cell r="IH350">
            <v>-0.26000000000000012</v>
          </cell>
          <cell r="II350">
            <v>-0.26000000000000012</v>
          </cell>
          <cell r="IJ350">
            <v>-0.26000000000000012</v>
          </cell>
          <cell r="IK350">
            <v>-0.26000000000000012</v>
          </cell>
          <cell r="IL350">
            <v>-0.26000000000000012</v>
          </cell>
          <cell r="IM350">
            <v>-0.26000000000000012</v>
          </cell>
          <cell r="IN350">
            <v>-0.26000000000000012</v>
          </cell>
          <cell r="IO350">
            <v>-0.26000000000000012</v>
          </cell>
          <cell r="IP350">
            <v>-0.26000000000000012</v>
          </cell>
          <cell r="IQ350">
            <v>-0.26000000000000012</v>
          </cell>
        </row>
        <row r="351">
          <cell r="AQ351">
            <v>0.26</v>
          </cell>
          <cell r="AR351">
            <v>0.26</v>
          </cell>
          <cell r="AS351">
            <v>0.26</v>
          </cell>
          <cell r="AT351">
            <v>0.26</v>
          </cell>
          <cell r="AU351">
            <v>0.2311111111111111</v>
          </cell>
          <cell r="AV351">
            <v>0.20222222222222219</v>
          </cell>
          <cell r="AW351">
            <v>0.17333333333333331</v>
          </cell>
          <cell r="AX351">
            <v>0.1444444444444444</v>
          </cell>
          <cell r="AY351">
            <v>0.11555555555555551</v>
          </cell>
          <cell r="AZ351">
            <v>8.6666666666666628E-2</v>
          </cell>
          <cell r="BA351">
            <v>5.7777777777777733E-2</v>
          </cell>
          <cell r="BB351">
            <v>2.8888888888888846E-2</v>
          </cell>
          <cell r="BC351">
            <v>-4.3298697960381107E-17</v>
          </cell>
          <cell r="BD351">
            <v>-4.3298697960381107E-17</v>
          </cell>
          <cell r="BE351">
            <v>-4.3298697960381107E-17</v>
          </cell>
          <cell r="BF351">
            <v>-4.3298697960381107E-17</v>
          </cell>
          <cell r="BG351">
            <v>-4.3298697960381107E-17</v>
          </cell>
          <cell r="BH351">
            <v>-0.26000000000000012</v>
          </cell>
          <cell r="BI351">
            <v>-0.26000000000000012</v>
          </cell>
          <cell r="BJ351">
            <v>-0.26000000000000012</v>
          </cell>
          <cell r="BK351">
            <v>-0.26000000000000012</v>
          </cell>
          <cell r="BL351">
            <v>-0.26000000000000012</v>
          </cell>
          <cell r="BM351">
            <v>-0.26000000000000012</v>
          </cell>
          <cell r="BN351">
            <v>-0.26000000000000012</v>
          </cell>
          <cell r="BO351">
            <v>-0.26000000000000012</v>
          </cell>
          <cell r="BP351">
            <v>-0.26000000000000012</v>
          </cell>
          <cell r="BQ351">
            <v>-0.26000000000000012</v>
          </cell>
          <cell r="BR351">
            <v>-0.26000000000000012</v>
          </cell>
          <cell r="BS351">
            <v>-0.26000000000000012</v>
          </cell>
          <cell r="BT351">
            <v>-0.26000000000000012</v>
          </cell>
          <cell r="BU351">
            <v>-0.26000000000000012</v>
          </cell>
          <cell r="BV351">
            <v>-0.26000000000000012</v>
          </cell>
          <cell r="BW351">
            <v>-0.26000000000000012</v>
          </cell>
          <cell r="BX351">
            <v>-0.26000000000000012</v>
          </cell>
          <cell r="BY351">
            <v>-0.26000000000000012</v>
          </cell>
          <cell r="BZ351">
            <v>-0.26000000000000012</v>
          </cell>
          <cell r="CA351">
            <v>-0.26000000000000012</v>
          </cell>
          <cell r="CB351">
            <v>-0.26000000000000012</v>
          </cell>
          <cell r="CC351">
            <v>-0.26000000000000012</v>
          </cell>
          <cell r="CD351">
            <v>-0.26000000000000012</v>
          </cell>
          <cell r="CE351">
            <v>-0.26000000000000012</v>
          </cell>
          <cell r="CF351">
            <v>-0.26000000000000012</v>
          </cell>
          <cell r="CG351">
            <v>-0.26000000000000012</v>
          </cell>
          <cell r="CH351">
            <v>-0.26000000000000012</v>
          </cell>
          <cell r="CI351">
            <v>-0.26000000000000012</v>
          </cell>
          <cell r="CJ351">
            <v>-0.26000000000000012</v>
          </cell>
          <cell r="CK351">
            <v>-0.26000000000000012</v>
          </cell>
          <cell r="CL351">
            <v>-0.26000000000000012</v>
          </cell>
          <cell r="CM351">
            <v>-0.26000000000000012</v>
          </cell>
          <cell r="CN351">
            <v>-0.26000000000000012</v>
          </cell>
          <cell r="CO351">
            <v>-0.26000000000000012</v>
          </cell>
          <cell r="CP351">
            <v>-0.26000000000000012</v>
          </cell>
          <cell r="CQ351">
            <v>-0.26000000000000012</v>
          </cell>
          <cell r="CR351">
            <v>-0.26000000000000012</v>
          </cell>
          <cell r="CS351">
            <v>-0.26000000000000012</v>
          </cell>
          <cell r="CT351">
            <v>-0.26000000000000012</v>
          </cell>
          <cell r="CU351">
            <v>-0.26000000000000012</v>
          </cell>
          <cell r="CV351">
            <v>-0.26000000000000012</v>
          </cell>
          <cell r="CW351">
            <v>-0.26000000000000012</v>
          </cell>
          <cell r="CX351">
            <v>-0.26000000000000012</v>
          </cell>
          <cell r="CY351">
            <v>-0.26000000000000012</v>
          </cell>
          <cell r="CZ351">
            <v>-0.26000000000000012</v>
          </cell>
          <cell r="DA351">
            <v>-0.26000000000000012</v>
          </cell>
          <cell r="DB351">
            <v>-0.26000000000000012</v>
          </cell>
          <cell r="DC351">
            <v>-0.26000000000000012</v>
          </cell>
          <cell r="DD351">
            <v>-0.26000000000000012</v>
          </cell>
          <cell r="DE351">
            <v>-0.26000000000000012</v>
          </cell>
          <cell r="DF351">
            <v>-0.26000000000000012</v>
          </cell>
          <cell r="DG351">
            <v>-0.26000000000000012</v>
          </cell>
          <cell r="DH351">
            <v>-0.26000000000000012</v>
          </cell>
          <cell r="DI351">
            <v>-0.26000000000000012</v>
          </cell>
          <cell r="DJ351">
            <v>-0.26000000000000012</v>
          </cell>
          <cell r="DK351">
            <v>-0.26000000000000012</v>
          </cell>
          <cell r="DL351">
            <v>-0.26000000000000012</v>
          </cell>
          <cell r="DM351">
            <v>-0.26000000000000012</v>
          </cell>
          <cell r="DN351">
            <v>-0.26000000000000012</v>
          </cell>
          <cell r="DO351">
            <v>-0.26000000000000012</v>
          </cell>
          <cell r="DP351">
            <v>-0.26000000000000012</v>
          </cell>
          <cell r="DQ351">
            <v>-0.26000000000000012</v>
          </cell>
          <cell r="DR351">
            <v>-0.26000000000000012</v>
          </cell>
          <cell r="DS351">
            <v>-0.26000000000000012</v>
          </cell>
          <cell r="DT351">
            <v>-0.26000000000000012</v>
          </cell>
          <cell r="DU351">
            <v>-0.26000000000000012</v>
          </cell>
          <cell r="DV351">
            <v>-0.26000000000000012</v>
          </cell>
          <cell r="DW351">
            <v>-0.26000000000000012</v>
          </cell>
          <cell r="DX351">
            <v>-0.26000000000000012</v>
          </cell>
          <cell r="DY351">
            <v>-0.26000000000000012</v>
          </cell>
          <cell r="DZ351">
            <v>-0.26000000000000012</v>
          </cell>
          <cell r="EA351">
            <v>-0.26000000000000012</v>
          </cell>
          <cell r="EB351">
            <v>-0.26000000000000012</v>
          </cell>
          <cell r="EC351">
            <v>-0.26000000000000012</v>
          </cell>
          <cell r="ED351">
            <v>-0.26000000000000012</v>
          </cell>
          <cell r="EE351">
            <v>-0.26000000000000012</v>
          </cell>
          <cell r="EF351">
            <v>-0.26000000000000012</v>
          </cell>
          <cell r="EG351">
            <v>-0.26000000000000012</v>
          </cell>
          <cell r="EH351">
            <v>-0.26000000000000012</v>
          </cell>
          <cell r="EI351">
            <v>-0.26000000000000012</v>
          </cell>
          <cell r="EJ351">
            <v>-0.26000000000000012</v>
          </cell>
          <cell r="EK351">
            <v>-0.26000000000000012</v>
          </cell>
          <cell r="EL351">
            <v>-0.26000000000000012</v>
          </cell>
          <cell r="EM351">
            <v>-0.26000000000000012</v>
          </cell>
          <cell r="EN351">
            <v>-0.26000000000000012</v>
          </cell>
          <cell r="EO351">
            <v>-0.26000000000000012</v>
          </cell>
          <cell r="EP351">
            <v>-0.26000000000000012</v>
          </cell>
          <cell r="EQ351">
            <v>-0.26000000000000012</v>
          </cell>
          <cell r="ER351">
            <v>-0.26000000000000012</v>
          </cell>
          <cell r="ES351">
            <v>-0.26000000000000012</v>
          </cell>
          <cell r="ET351">
            <v>-0.26000000000000012</v>
          </cell>
          <cell r="EU351">
            <v>-0.26000000000000012</v>
          </cell>
          <cell r="EV351">
            <v>-0.26000000000000012</v>
          </cell>
          <cell r="EW351">
            <v>-0.26000000000000012</v>
          </cell>
          <cell r="EX351">
            <v>-0.26000000000000012</v>
          </cell>
          <cell r="EY351">
            <v>-0.26000000000000012</v>
          </cell>
          <cell r="EZ351">
            <v>-0.26000000000000012</v>
          </cell>
          <cell r="FA351">
            <v>-0.26000000000000012</v>
          </cell>
          <cell r="FB351">
            <v>-0.26000000000000012</v>
          </cell>
          <cell r="FC351">
            <v>-0.26000000000000012</v>
          </cell>
          <cell r="FD351">
            <v>-0.26000000000000012</v>
          </cell>
          <cell r="FE351">
            <v>-0.26000000000000012</v>
          </cell>
          <cell r="FF351">
            <v>-0.26000000000000012</v>
          </cell>
          <cell r="FG351">
            <v>-0.26000000000000012</v>
          </cell>
          <cell r="FH351">
            <v>-0.26000000000000012</v>
          </cell>
          <cell r="FI351">
            <v>-0.26000000000000012</v>
          </cell>
          <cell r="FJ351">
            <v>-0.26000000000000012</v>
          </cell>
          <cell r="FK351">
            <v>-0.26000000000000012</v>
          </cell>
          <cell r="FL351">
            <v>-0.26000000000000012</v>
          </cell>
          <cell r="FM351">
            <v>-0.26000000000000012</v>
          </cell>
          <cell r="FN351">
            <v>-0.26000000000000012</v>
          </cell>
          <cell r="FO351">
            <v>-0.26000000000000012</v>
          </cell>
          <cell r="FP351">
            <v>-0.26000000000000012</v>
          </cell>
          <cell r="FQ351">
            <v>-0.26000000000000012</v>
          </cell>
          <cell r="FR351">
            <v>-0.26000000000000012</v>
          </cell>
          <cell r="FS351">
            <v>-0.26000000000000012</v>
          </cell>
          <cell r="FT351">
            <v>-0.26000000000000012</v>
          </cell>
          <cell r="FU351">
            <v>-0.26000000000000012</v>
          </cell>
          <cell r="FV351">
            <v>-0.26000000000000012</v>
          </cell>
          <cell r="FW351">
            <v>-0.26000000000000012</v>
          </cell>
          <cell r="FX351">
            <v>-0.26000000000000012</v>
          </cell>
          <cell r="FY351">
            <v>-0.26000000000000012</v>
          </cell>
          <cell r="FZ351">
            <v>-0.26000000000000012</v>
          </cell>
          <cell r="GA351">
            <v>-0.26000000000000012</v>
          </cell>
          <cell r="GB351">
            <v>-0.26000000000000012</v>
          </cell>
          <cell r="GC351">
            <v>-0.26000000000000012</v>
          </cell>
          <cell r="GD351">
            <v>-0.26000000000000012</v>
          </cell>
          <cell r="GE351">
            <v>-0.26000000000000012</v>
          </cell>
          <cell r="GF351">
            <v>-0.26000000000000012</v>
          </cell>
          <cell r="GG351">
            <v>-0.26000000000000012</v>
          </cell>
          <cell r="GH351">
            <v>-0.26000000000000012</v>
          </cell>
          <cell r="GI351">
            <v>-0.26000000000000012</v>
          </cell>
          <cell r="GJ351">
            <v>-0.26000000000000012</v>
          </cell>
          <cell r="GK351">
            <v>-0.26000000000000012</v>
          </cell>
          <cell r="GL351">
            <v>-0.26000000000000012</v>
          </cell>
          <cell r="GM351">
            <v>-0.26000000000000012</v>
          </cell>
          <cell r="GN351">
            <v>-0.26000000000000012</v>
          </cell>
          <cell r="GO351">
            <v>-0.26000000000000012</v>
          </cell>
          <cell r="GP351">
            <v>-0.26000000000000012</v>
          </cell>
          <cell r="GQ351">
            <v>-0.26000000000000012</v>
          </cell>
          <cell r="GR351">
            <v>-0.26000000000000012</v>
          </cell>
          <cell r="GS351">
            <v>-0.26000000000000012</v>
          </cell>
          <cell r="GT351">
            <v>-0.26000000000000012</v>
          </cell>
          <cell r="GU351">
            <v>-0.26000000000000012</v>
          </cell>
          <cell r="GV351">
            <v>-0.26000000000000012</v>
          </cell>
          <cell r="GW351">
            <v>-0.26000000000000012</v>
          </cell>
          <cell r="GX351">
            <v>-0.26000000000000012</v>
          </cell>
          <cell r="GY351">
            <v>-0.26000000000000012</v>
          </cell>
          <cell r="GZ351">
            <v>-0.26000000000000012</v>
          </cell>
          <cell r="HA351">
            <v>-0.26000000000000012</v>
          </cell>
          <cell r="HB351">
            <v>-0.26000000000000012</v>
          </cell>
          <cell r="HC351">
            <v>-0.26000000000000012</v>
          </cell>
          <cell r="HD351">
            <v>-0.26000000000000012</v>
          </cell>
          <cell r="HE351">
            <v>-0.26000000000000012</v>
          </cell>
          <cell r="HF351">
            <v>-0.26000000000000012</v>
          </cell>
          <cell r="HG351">
            <v>-0.26000000000000012</v>
          </cell>
          <cell r="HH351">
            <v>-0.26000000000000012</v>
          </cell>
          <cell r="HI351">
            <v>-0.26000000000000012</v>
          </cell>
          <cell r="HJ351">
            <v>-0.26000000000000012</v>
          </cell>
          <cell r="HK351">
            <v>-0.26000000000000012</v>
          </cell>
          <cell r="HL351">
            <v>-0.26000000000000012</v>
          </cell>
          <cell r="HM351">
            <v>-0.26000000000000012</v>
          </cell>
          <cell r="HN351">
            <v>-0.26000000000000012</v>
          </cell>
          <cell r="HO351">
            <v>-0.26000000000000012</v>
          </cell>
          <cell r="HP351">
            <v>-0.26000000000000012</v>
          </cell>
          <cell r="HQ351">
            <v>-0.26000000000000012</v>
          </cell>
          <cell r="HR351">
            <v>-0.26000000000000012</v>
          </cell>
          <cell r="HS351">
            <v>-0.26000000000000012</v>
          </cell>
          <cell r="HT351">
            <v>-0.26000000000000012</v>
          </cell>
          <cell r="HU351">
            <v>-0.26000000000000012</v>
          </cell>
          <cell r="HV351">
            <v>-0.26000000000000012</v>
          </cell>
          <cell r="HW351">
            <v>-0.26000000000000012</v>
          </cell>
          <cell r="HX351">
            <v>-0.26000000000000012</v>
          </cell>
          <cell r="HY351">
            <v>-0.26000000000000012</v>
          </cell>
          <cell r="HZ351">
            <v>-0.26000000000000012</v>
          </cell>
          <cell r="IA351">
            <v>-0.26000000000000012</v>
          </cell>
          <cell r="IB351">
            <v>-0.26000000000000012</v>
          </cell>
          <cell r="IC351">
            <v>-0.26000000000000012</v>
          </cell>
          <cell r="ID351">
            <v>-0.26000000000000012</v>
          </cell>
          <cell r="IE351">
            <v>-0.26000000000000012</v>
          </cell>
          <cell r="IF351">
            <v>-0.26000000000000012</v>
          </cell>
          <cell r="IG351">
            <v>-0.26000000000000012</v>
          </cell>
          <cell r="IH351">
            <v>-0.26000000000000012</v>
          </cell>
          <cell r="II351">
            <v>-0.26000000000000012</v>
          </cell>
          <cell r="IJ351">
            <v>-0.26000000000000012</v>
          </cell>
          <cell r="IK351">
            <v>-0.26000000000000012</v>
          </cell>
          <cell r="IL351">
            <v>-0.26000000000000012</v>
          </cell>
          <cell r="IM351">
            <v>-0.26000000000000012</v>
          </cell>
          <cell r="IN351">
            <v>-0.26000000000000012</v>
          </cell>
          <cell r="IO351">
            <v>-0.26000000000000012</v>
          </cell>
          <cell r="IP351">
            <v>-0.26000000000000012</v>
          </cell>
          <cell r="IQ351">
            <v>-0.26000000000000012</v>
          </cell>
        </row>
        <row r="352">
          <cell r="W352">
            <v>0</v>
          </cell>
          <cell r="AB352">
            <v>0</v>
          </cell>
          <cell r="AG352">
            <v>0</v>
          </cell>
          <cell r="AL352">
            <v>0</v>
          </cell>
          <cell r="AQ352">
            <v>0.13</v>
          </cell>
          <cell r="AR352">
            <v>0.26</v>
          </cell>
          <cell r="AS352">
            <v>0.26</v>
          </cell>
          <cell r="AT352">
            <v>0.26</v>
          </cell>
          <cell r="AU352">
            <v>0.26</v>
          </cell>
          <cell r="AV352">
            <v>0.2311111111111111</v>
          </cell>
          <cell r="AW352">
            <v>0.20222222222222219</v>
          </cell>
          <cell r="AX352">
            <v>0.17333333333333331</v>
          </cell>
          <cell r="AY352">
            <v>0.1444444444444444</v>
          </cell>
          <cell r="AZ352">
            <v>0.11555555555555551</v>
          </cell>
          <cell r="BA352">
            <v>8.6666666666666628E-2</v>
          </cell>
          <cell r="BB352">
            <v>5.7777777777777733E-2</v>
          </cell>
          <cell r="BC352">
            <v>2.8888888888888846E-2</v>
          </cell>
          <cell r="BD352">
            <v>-4.3298697960381107E-17</v>
          </cell>
          <cell r="BE352">
            <v>-4.3298697960381107E-17</v>
          </cell>
          <cell r="BF352">
            <v>-4.3298697960381107E-17</v>
          </cell>
          <cell r="BG352">
            <v>-4.3298697960381107E-17</v>
          </cell>
          <cell r="BH352">
            <v>-0.26000000000000012</v>
          </cell>
          <cell r="BI352">
            <v>-0.26000000000000012</v>
          </cell>
          <cell r="BJ352">
            <v>-0.26000000000000012</v>
          </cell>
          <cell r="BK352">
            <v>-0.26000000000000012</v>
          </cell>
          <cell r="BL352">
            <v>-0.26000000000000012</v>
          </cell>
          <cell r="BM352">
            <v>-0.26000000000000012</v>
          </cell>
          <cell r="BN352">
            <v>-0.26000000000000012</v>
          </cell>
          <cell r="BO352">
            <v>-0.26000000000000012</v>
          </cell>
          <cell r="BP352">
            <v>-0.26000000000000012</v>
          </cell>
          <cell r="BQ352">
            <v>-0.26000000000000012</v>
          </cell>
          <cell r="BR352">
            <v>-0.26000000000000012</v>
          </cell>
          <cell r="BS352">
            <v>-0.26000000000000012</v>
          </cell>
          <cell r="BT352">
            <v>-0.26000000000000012</v>
          </cell>
          <cell r="BU352">
            <v>-0.26000000000000012</v>
          </cell>
          <cell r="BV352">
            <v>-0.26000000000000012</v>
          </cell>
          <cell r="BW352">
            <v>-0.26000000000000012</v>
          </cell>
          <cell r="BX352">
            <v>-0.26000000000000012</v>
          </cell>
          <cell r="BY352">
            <v>-0.26000000000000012</v>
          </cell>
          <cell r="BZ352">
            <v>-0.26000000000000012</v>
          </cell>
          <cell r="CA352">
            <v>-0.26000000000000012</v>
          </cell>
          <cell r="CB352">
            <v>-0.26000000000000012</v>
          </cell>
          <cell r="CC352">
            <v>-0.26000000000000012</v>
          </cell>
          <cell r="CD352">
            <v>-0.26000000000000012</v>
          </cell>
          <cell r="CE352">
            <v>-0.26000000000000012</v>
          </cell>
          <cell r="CF352">
            <v>-0.26000000000000012</v>
          </cell>
          <cell r="CG352">
            <v>-0.26000000000000012</v>
          </cell>
          <cell r="CH352">
            <v>-0.26000000000000012</v>
          </cell>
          <cell r="CI352">
            <v>-0.26000000000000012</v>
          </cell>
          <cell r="CJ352">
            <v>-0.26000000000000012</v>
          </cell>
          <cell r="CK352">
            <v>-0.26000000000000012</v>
          </cell>
          <cell r="CL352">
            <v>-0.26000000000000012</v>
          </cell>
          <cell r="CM352">
            <v>-0.26000000000000012</v>
          </cell>
          <cell r="CN352">
            <v>-0.26000000000000012</v>
          </cell>
          <cell r="CO352">
            <v>-0.26000000000000012</v>
          </cell>
          <cell r="CP352">
            <v>-0.26000000000000012</v>
          </cell>
          <cell r="CQ352">
            <v>-0.26000000000000012</v>
          </cell>
          <cell r="CR352">
            <v>-0.26000000000000012</v>
          </cell>
          <cell r="CS352">
            <v>-0.26000000000000012</v>
          </cell>
          <cell r="CT352">
            <v>-0.26000000000000012</v>
          </cell>
          <cell r="CU352">
            <v>-0.26000000000000012</v>
          </cell>
          <cell r="CV352">
            <v>-0.26000000000000012</v>
          </cell>
          <cell r="CW352">
            <v>-0.26000000000000012</v>
          </cell>
          <cell r="CX352">
            <v>-0.26000000000000012</v>
          </cell>
          <cell r="CY352">
            <v>-0.26000000000000012</v>
          </cell>
          <cell r="CZ352">
            <v>-0.26000000000000012</v>
          </cell>
          <cell r="DA352">
            <v>-0.26000000000000012</v>
          </cell>
          <cell r="DB352">
            <v>-0.26000000000000012</v>
          </cell>
          <cell r="DC352">
            <v>-0.26000000000000012</v>
          </cell>
          <cell r="DD352">
            <v>-0.26000000000000012</v>
          </cell>
          <cell r="DE352">
            <v>-0.26000000000000012</v>
          </cell>
          <cell r="DF352">
            <v>-0.26000000000000012</v>
          </cell>
          <cell r="DG352">
            <v>-0.26000000000000012</v>
          </cell>
          <cell r="DH352">
            <v>-0.26000000000000012</v>
          </cell>
          <cell r="DI352">
            <v>-0.26000000000000012</v>
          </cell>
          <cell r="DJ352">
            <v>-0.26000000000000012</v>
          </cell>
          <cell r="DK352">
            <v>-0.26000000000000012</v>
          </cell>
          <cell r="DL352">
            <v>-0.26000000000000012</v>
          </cell>
          <cell r="DM352">
            <v>-0.26000000000000012</v>
          </cell>
          <cell r="DN352">
            <v>-0.26000000000000012</v>
          </cell>
          <cell r="DO352">
            <v>-0.26000000000000012</v>
          </cell>
          <cell r="DP352">
            <v>-0.26000000000000012</v>
          </cell>
          <cell r="DQ352">
            <v>-0.26000000000000012</v>
          </cell>
          <cell r="DR352">
            <v>-0.26000000000000012</v>
          </cell>
          <cell r="DS352">
            <v>-0.26000000000000012</v>
          </cell>
          <cell r="DT352">
            <v>-0.26000000000000012</v>
          </cell>
          <cell r="DU352">
            <v>-0.26000000000000012</v>
          </cell>
          <cell r="DV352">
            <v>-0.26000000000000012</v>
          </cell>
          <cell r="DW352">
            <v>-0.26000000000000012</v>
          </cell>
          <cell r="DX352">
            <v>-0.26000000000000012</v>
          </cell>
          <cell r="DY352">
            <v>-0.26000000000000012</v>
          </cell>
          <cell r="DZ352">
            <v>-0.26000000000000012</v>
          </cell>
          <cell r="EA352">
            <v>-0.26000000000000012</v>
          </cell>
          <cell r="EB352">
            <v>-0.26000000000000012</v>
          </cell>
          <cell r="EC352">
            <v>-0.26000000000000012</v>
          </cell>
          <cell r="ED352">
            <v>-0.26000000000000012</v>
          </cell>
          <cell r="EE352">
            <v>-0.26000000000000012</v>
          </cell>
          <cell r="EF352">
            <v>-0.26000000000000012</v>
          </cell>
          <cell r="EG352">
            <v>-0.26000000000000012</v>
          </cell>
          <cell r="EH352">
            <v>-0.26000000000000012</v>
          </cell>
          <cell r="EI352">
            <v>-0.26000000000000012</v>
          </cell>
          <cell r="EJ352">
            <v>-0.26000000000000012</v>
          </cell>
          <cell r="EK352">
            <v>-0.26000000000000012</v>
          </cell>
          <cell r="EL352">
            <v>-0.26000000000000012</v>
          </cell>
          <cell r="EM352">
            <v>-0.26000000000000012</v>
          </cell>
          <cell r="EN352">
            <v>-0.26000000000000012</v>
          </cell>
          <cell r="EO352">
            <v>-0.26000000000000012</v>
          </cell>
          <cell r="EP352">
            <v>-0.26000000000000012</v>
          </cell>
          <cell r="EQ352">
            <v>-0.26000000000000012</v>
          </cell>
          <cell r="ER352">
            <v>-0.26000000000000012</v>
          </cell>
          <cell r="ES352">
            <v>-0.26000000000000012</v>
          </cell>
          <cell r="ET352">
            <v>-0.26000000000000012</v>
          </cell>
          <cell r="EU352">
            <v>-0.26000000000000012</v>
          </cell>
          <cell r="EV352">
            <v>-0.26000000000000012</v>
          </cell>
          <cell r="EW352">
            <v>-0.26000000000000012</v>
          </cell>
          <cell r="EX352">
            <v>-0.26000000000000012</v>
          </cell>
          <cell r="EY352">
            <v>-0.26000000000000012</v>
          </cell>
          <cell r="EZ352">
            <v>-0.26000000000000012</v>
          </cell>
          <cell r="FA352">
            <v>-0.26000000000000012</v>
          </cell>
          <cell r="FB352">
            <v>-0.26000000000000012</v>
          </cell>
          <cell r="FC352">
            <v>-0.26000000000000012</v>
          </cell>
          <cell r="FD352">
            <v>-0.26000000000000012</v>
          </cell>
          <cell r="FE352">
            <v>-0.26000000000000012</v>
          </cell>
          <cell r="FF352">
            <v>-0.26000000000000012</v>
          </cell>
          <cell r="FG352">
            <v>-0.26000000000000012</v>
          </cell>
          <cell r="FH352">
            <v>-0.26000000000000012</v>
          </cell>
          <cell r="FI352">
            <v>-0.26000000000000012</v>
          </cell>
          <cell r="FJ352">
            <v>-0.26000000000000012</v>
          </cell>
          <cell r="FK352">
            <v>-0.26000000000000012</v>
          </cell>
          <cell r="FL352">
            <v>-0.26000000000000012</v>
          </cell>
          <cell r="FM352">
            <v>-0.26000000000000012</v>
          </cell>
          <cell r="FN352">
            <v>-0.26000000000000012</v>
          </cell>
          <cell r="FO352">
            <v>-0.26000000000000012</v>
          </cell>
          <cell r="FP352">
            <v>-0.26000000000000012</v>
          </cell>
          <cell r="FQ352">
            <v>-0.26000000000000012</v>
          </cell>
          <cell r="FR352">
            <v>-0.26000000000000012</v>
          </cell>
          <cell r="FS352">
            <v>-0.26000000000000012</v>
          </cell>
          <cell r="FT352">
            <v>-0.26000000000000012</v>
          </cell>
          <cell r="FU352">
            <v>-0.26000000000000012</v>
          </cell>
          <cell r="FV352">
            <v>-0.26000000000000012</v>
          </cell>
          <cell r="FW352">
            <v>-0.26000000000000012</v>
          </cell>
          <cell r="FX352">
            <v>-0.26000000000000012</v>
          </cell>
          <cell r="FY352">
            <v>-0.26000000000000012</v>
          </cell>
          <cell r="FZ352">
            <v>-0.26000000000000012</v>
          </cell>
          <cell r="GA352">
            <v>-0.26000000000000012</v>
          </cell>
          <cell r="GB352">
            <v>-0.26000000000000012</v>
          </cell>
          <cell r="GC352">
            <v>-0.26000000000000012</v>
          </cell>
          <cell r="GD352">
            <v>-0.26000000000000012</v>
          </cell>
          <cell r="GE352">
            <v>-0.26000000000000012</v>
          </cell>
          <cell r="GF352">
            <v>-0.26000000000000012</v>
          </cell>
          <cell r="GG352">
            <v>-0.26000000000000012</v>
          </cell>
          <cell r="GH352">
            <v>-0.26000000000000012</v>
          </cell>
          <cell r="GI352">
            <v>-0.26000000000000012</v>
          </cell>
          <cell r="GJ352">
            <v>-0.26000000000000012</v>
          </cell>
          <cell r="GK352">
            <v>-0.26000000000000012</v>
          </cell>
          <cell r="GL352">
            <v>-0.26000000000000012</v>
          </cell>
          <cell r="GM352">
            <v>-0.26000000000000012</v>
          </cell>
          <cell r="GN352">
            <v>-0.26000000000000012</v>
          </cell>
          <cell r="GO352">
            <v>-0.26000000000000012</v>
          </cell>
          <cell r="GP352">
            <v>-0.26000000000000012</v>
          </cell>
          <cell r="GQ352">
            <v>-0.26000000000000012</v>
          </cell>
          <cell r="GR352">
            <v>-0.26000000000000012</v>
          </cell>
          <cell r="GS352">
            <v>-0.26000000000000012</v>
          </cell>
          <cell r="GT352">
            <v>-0.26000000000000012</v>
          </cell>
          <cell r="GU352">
            <v>-0.26000000000000012</v>
          </cell>
          <cell r="GV352">
            <v>-0.26000000000000012</v>
          </cell>
          <cell r="GW352">
            <v>-0.26000000000000012</v>
          </cell>
          <cell r="GX352">
            <v>-0.26000000000000012</v>
          </cell>
          <cell r="GY352">
            <v>-0.26000000000000012</v>
          </cell>
          <cell r="GZ352">
            <v>-0.26000000000000012</v>
          </cell>
          <cell r="HA352">
            <v>-0.26000000000000012</v>
          </cell>
          <cell r="HB352">
            <v>-0.26000000000000012</v>
          </cell>
          <cell r="HC352">
            <v>-0.26000000000000012</v>
          </cell>
          <cell r="HD352">
            <v>-0.26000000000000012</v>
          </cell>
          <cell r="HE352">
            <v>-0.26000000000000012</v>
          </cell>
          <cell r="HF352">
            <v>-0.26000000000000012</v>
          </cell>
          <cell r="HG352">
            <v>-0.26000000000000012</v>
          </cell>
          <cell r="HH352">
            <v>-0.26000000000000012</v>
          </cell>
          <cell r="HI352">
            <v>-0.26000000000000012</v>
          </cell>
          <cell r="HJ352">
            <v>-0.26000000000000012</v>
          </cell>
          <cell r="HK352">
            <v>-0.26000000000000012</v>
          </cell>
          <cell r="HL352">
            <v>-0.26000000000000012</v>
          </cell>
          <cell r="HM352">
            <v>-0.26000000000000012</v>
          </cell>
          <cell r="HN352">
            <v>-0.26000000000000012</v>
          </cell>
          <cell r="HO352">
            <v>-0.26000000000000012</v>
          </cell>
          <cell r="HP352">
            <v>-0.26000000000000012</v>
          </cell>
          <cell r="HQ352">
            <v>-0.26000000000000012</v>
          </cell>
          <cell r="HR352">
            <v>-0.26000000000000012</v>
          </cell>
          <cell r="HS352">
            <v>-0.26000000000000012</v>
          </cell>
          <cell r="HT352">
            <v>-0.26000000000000012</v>
          </cell>
          <cell r="HU352">
            <v>-0.26000000000000012</v>
          </cell>
          <cell r="HV352">
            <v>-0.26000000000000012</v>
          </cell>
          <cell r="HW352">
            <v>-0.26000000000000012</v>
          </cell>
          <cell r="HX352">
            <v>-0.26000000000000012</v>
          </cell>
          <cell r="HY352">
            <v>-0.26000000000000012</v>
          </cell>
          <cell r="HZ352">
            <v>-0.26000000000000012</v>
          </cell>
          <cell r="IA352">
            <v>-0.26000000000000012</v>
          </cell>
          <cell r="IB352">
            <v>-0.26000000000000012</v>
          </cell>
          <cell r="IC352">
            <v>-0.26000000000000012</v>
          </cell>
          <cell r="ID352">
            <v>-0.26000000000000012</v>
          </cell>
          <cell r="IE352">
            <v>-0.26000000000000012</v>
          </cell>
          <cell r="IF352">
            <v>-0.26000000000000012</v>
          </cell>
          <cell r="IG352">
            <v>-0.26000000000000012</v>
          </cell>
          <cell r="IH352">
            <v>-0.26000000000000012</v>
          </cell>
          <cell r="II352">
            <v>-0.26000000000000012</v>
          </cell>
          <cell r="IJ352">
            <v>-0.26000000000000012</v>
          </cell>
          <cell r="IK352">
            <v>-0.26000000000000012</v>
          </cell>
          <cell r="IL352">
            <v>-0.26000000000000012</v>
          </cell>
          <cell r="IM352">
            <v>-0.26000000000000012</v>
          </cell>
          <cell r="IN352">
            <v>-0.26000000000000012</v>
          </cell>
          <cell r="IO352">
            <v>-0.26000000000000012</v>
          </cell>
          <cell r="IP352">
            <v>-0.26000000000000012</v>
          </cell>
          <cell r="IQ352">
            <v>-0.26000000000000012</v>
          </cell>
        </row>
        <row r="353">
          <cell r="W353">
            <v>0</v>
          </cell>
          <cell r="AG353">
            <v>0</v>
          </cell>
          <cell r="AL353">
            <v>5.75</v>
          </cell>
          <cell r="AQ353">
            <v>15.75</v>
          </cell>
          <cell r="AR353">
            <v>25.75</v>
          </cell>
          <cell r="AS353">
            <v>35.75</v>
          </cell>
          <cell r="AT353">
            <v>45.75</v>
          </cell>
          <cell r="AU353">
            <v>55.75</v>
          </cell>
          <cell r="AV353">
            <v>65.75</v>
          </cell>
          <cell r="AW353">
            <v>75.430555555555557</v>
          </cell>
          <cell r="AX353">
            <v>74.555555555555557</v>
          </cell>
          <cell r="AY353">
            <v>73.125</v>
          </cell>
          <cell r="AZ353">
            <v>71.138888888888886</v>
          </cell>
          <cell r="BA353">
            <v>68.597222222222229</v>
          </cell>
          <cell r="BB353">
            <v>65.5</v>
          </cell>
          <cell r="BC353">
            <v>61.847222222222229</v>
          </cell>
          <cell r="BD353">
            <v>57.638888888888886</v>
          </cell>
          <cell r="BE353">
            <v>53.430555555555557</v>
          </cell>
          <cell r="BF353">
            <v>49.222222222222229</v>
          </cell>
          <cell r="BG353">
            <v>45.0138888888889</v>
          </cell>
          <cell r="BH353">
            <v>40.805555555555564</v>
          </cell>
          <cell r="BI353">
            <v>36.597222222222229</v>
          </cell>
          <cell r="BJ353">
            <v>32.3888888888889</v>
          </cell>
          <cell r="BK353">
            <v>28.180555555555564</v>
          </cell>
          <cell r="BL353">
            <v>23.972222222222236</v>
          </cell>
          <cell r="BM353">
            <v>19.763888888888907</v>
          </cell>
          <cell r="BN353">
            <v>15.555555555555571</v>
          </cell>
          <cell r="BO353">
            <v>11.666666666666682</v>
          </cell>
          <cell r="BP353">
            <v>8.3333333333333499</v>
          </cell>
          <cell r="BQ353">
            <v>5.5555555555555722</v>
          </cell>
          <cell r="BR353">
            <v>3.3333333333333499</v>
          </cell>
          <cell r="BS353">
            <v>1.6666666666666834</v>
          </cell>
          <cell r="BT353">
            <v>0.55555555555557223</v>
          </cell>
          <cell r="BU353">
            <v>1.6653345369377348E-14</v>
          </cell>
          <cell r="BV353">
            <v>1.6653345369377348E-14</v>
          </cell>
          <cell r="BW353">
            <v>1.6653345369377348E-14</v>
          </cell>
          <cell r="BX353">
            <v>1.6653345369377348E-14</v>
          </cell>
          <cell r="BY353">
            <v>1.6653345369377348E-14</v>
          </cell>
          <cell r="BZ353">
            <v>1.6653345369377348E-14</v>
          </cell>
          <cell r="CA353">
            <v>1.6653345369377348E-14</v>
          </cell>
          <cell r="CB353">
            <v>1.6653345369377348E-14</v>
          </cell>
          <cell r="CC353">
            <v>1.6653345369377348E-14</v>
          </cell>
          <cell r="CD353">
            <v>1.6653345369377348E-14</v>
          </cell>
          <cell r="CE353">
            <v>1.6653345369377348E-14</v>
          </cell>
          <cell r="CF353">
            <v>1.6653345369377348E-14</v>
          </cell>
          <cell r="CG353">
            <v>1.6653345369377348E-14</v>
          </cell>
          <cell r="CH353">
            <v>1.6653345369377348E-14</v>
          </cell>
          <cell r="CI353">
            <v>1.6653345369377348E-14</v>
          </cell>
          <cell r="CJ353">
            <v>1.6653345369377348E-14</v>
          </cell>
          <cell r="CK353">
            <v>1.6653345369377348E-14</v>
          </cell>
          <cell r="CL353">
            <v>1.6653345369377348E-14</v>
          </cell>
          <cell r="CM353">
            <v>1.6653345369377348E-14</v>
          </cell>
          <cell r="CN353">
            <v>1.6653345369377348E-14</v>
          </cell>
          <cell r="CO353">
            <v>1.6653345369377348E-14</v>
          </cell>
          <cell r="CP353">
            <v>1.6653345369377348E-14</v>
          </cell>
          <cell r="CQ353">
            <v>1.6653345369377348E-14</v>
          </cell>
          <cell r="CR353">
            <v>1.6653345369377348E-14</v>
          </cell>
          <cell r="CS353">
            <v>1.6653345369377348E-14</v>
          </cell>
          <cell r="CT353">
            <v>1.6653345369377348E-14</v>
          </cell>
          <cell r="CU353">
            <v>1.6653345369377348E-14</v>
          </cell>
          <cell r="CV353">
            <v>1.6653345369377348E-14</v>
          </cell>
          <cell r="CW353">
            <v>1.6653345369377348E-14</v>
          </cell>
          <cell r="CX353">
            <v>1.6653345369377348E-14</v>
          </cell>
          <cell r="CY353">
            <v>1.6653345369377348E-14</v>
          </cell>
          <cell r="CZ353">
            <v>1.6653345369377348E-14</v>
          </cell>
          <cell r="DA353">
            <v>1.6653345369377348E-14</v>
          </cell>
          <cell r="DB353">
            <v>1.6653345369377348E-14</v>
          </cell>
          <cell r="DC353">
            <v>1.6653345369377348E-14</v>
          </cell>
          <cell r="DD353">
            <v>1.6653345369377348E-14</v>
          </cell>
          <cell r="DE353">
            <v>1.6653345369377348E-14</v>
          </cell>
          <cell r="DF353">
            <v>1.6653345369377348E-14</v>
          </cell>
          <cell r="DG353">
            <v>1.6653345369377348E-14</v>
          </cell>
          <cell r="DH353">
            <v>1.6653345369377348E-14</v>
          </cell>
          <cell r="DI353">
            <v>1.6653345369377348E-14</v>
          </cell>
          <cell r="DJ353">
            <v>1.6653345369377348E-14</v>
          </cell>
          <cell r="DK353">
            <v>1.6653345369377348E-14</v>
          </cell>
          <cell r="DL353">
            <v>1.6653345369377348E-14</v>
          </cell>
          <cell r="DM353">
            <v>1.6653345369377348E-14</v>
          </cell>
          <cell r="DN353">
            <v>1.6653345369377348E-14</v>
          </cell>
          <cell r="DO353">
            <v>1.6653345369377348E-14</v>
          </cell>
          <cell r="DP353">
            <v>1.6653345369377348E-14</v>
          </cell>
          <cell r="DQ353">
            <v>1.6653345369377348E-14</v>
          </cell>
          <cell r="DR353">
            <v>1.6653345369377348E-14</v>
          </cell>
          <cell r="DS353">
            <v>1.6653345369377348E-14</v>
          </cell>
          <cell r="DT353">
            <v>1.6653345369377348E-14</v>
          </cell>
          <cell r="DU353">
            <v>1.6653345369377348E-14</v>
          </cell>
          <cell r="DV353">
            <v>1.6653345369377348E-14</v>
          </cell>
          <cell r="DW353">
            <v>1.6653345369377348E-14</v>
          </cell>
          <cell r="DX353">
            <v>1.6653345369377348E-14</v>
          </cell>
          <cell r="DY353">
            <v>1.6653345369377348E-14</v>
          </cell>
          <cell r="DZ353">
            <v>1.6653345369377348E-14</v>
          </cell>
          <cell r="EA353">
            <v>1.6653345369377348E-14</v>
          </cell>
          <cell r="EB353">
            <v>1.6653345369377348E-14</v>
          </cell>
          <cell r="EC353">
            <v>1.6653345369377348E-14</v>
          </cell>
          <cell r="ED353">
            <v>1.6653345369377348E-14</v>
          </cell>
          <cell r="EE353">
            <v>1.6653345369377348E-14</v>
          </cell>
          <cell r="EF353">
            <v>1.6653345369377348E-14</v>
          </cell>
          <cell r="EG353">
            <v>1.6653345369377348E-14</v>
          </cell>
          <cell r="EH353">
            <v>1.6653345369377348E-14</v>
          </cell>
          <cell r="EI353">
            <v>1.6653345369377348E-14</v>
          </cell>
          <cell r="EJ353">
            <v>1.6653345369377348E-14</v>
          </cell>
          <cell r="EK353">
            <v>1.6653345369377348E-14</v>
          </cell>
          <cell r="EL353">
            <v>1.6653345369377348E-14</v>
          </cell>
          <cell r="EM353">
            <v>1.6653345369377348E-14</v>
          </cell>
          <cell r="EN353">
            <v>1.6653345369377348E-14</v>
          </cell>
          <cell r="EO353">
            <v>1.6653345369377348E-14</v>
          </cell>
          <cell r="EP353">
            <v>1.6653345369377348E-14</v>
          </cell>
          <cell r="EQ353">
            <v>1.6653345369377348E-14</v>
          </cell>
          <cell r="ER353">
            <v>1.6653345369377348E-14</v>
          </cell>
          <cell r="ES353">
            <v>1.6653345369377348E-14</v>
          </cell>
          <cell r="ET353">
            <v>1.6653345369377348E-14</v>
          </cell>
          <cell r="EU353">
            <v>1.6653345369377348E-14</v>
          </cell>
          <cell r="EV353">
            <v>1.6653345369377348E-14</v>
          </cell>
          <cell r="EW353">
            <v>1.6653345369377348E-14</v>
          </cell>
          <cell r="EX353">
            <v>1.6653345369377348E-14</v>
          </cell>
          <cell r="EY353">
            <v>1.6653345369377348E-14</v>
          </cell>
          <cell r="EZ353">
            <v>1.6653345369377348E-14</v>
          </cell>
          <cell r="FA353">
            <v>1.6653345369377348E-14</v>
          </cell>
          <cell r="FB353">
            <v>1.6653345369377348E-14</v>
          </cell>
          <cell r="FC353">
            <v>1.6653345369377348E-14</v>
          </cell>
          <cell r="FD353">
            <v>1.6653345369377348E-14</v>
          </cell>
          <cell r="FE353">
            <v>1.6653345369377348E-14</v>
          </cell>
          <cell r="FF353">
            <v>1.6653345369377348E-14</v>
          </cell>
          <cell r="FG353">
            <v>1.6653345369377348E-14</v>
          </cell>
          <cell r="FH353">
            <v>1.6653345369377348E-14</v>
          </cell>
          <cell r="FI353">
            <v>1.6653345369377348E-14</v>
          </cell>
          <cell r="FJ353">
            <v>1.6653345369377348E-14</v>
          </cell>
          <cell r="FK353">
            <v>1.6653345369377348E-14</v>
          </cell>
          <cell r="FL353">
            <v>1.6653345369377348E-14</v>
          </cell>
          <cell r="FM353">
            <v>1.6653345369377348E-14</v>
          </cell>
          <cell r="FN353">
            <v>1.6653345369377348E-14</v>
          </cell>
          <cell r="FO353">
            <v>1.6653345369377348E-14</v>
          </cell>
          <cell r="FP353">
            <v>1.6653345369377348E-14</v>
          </cell>
          <cell r="FQ353">
            <v>1.6653345369377348E-14</v>
          </cell>
          <cell r="FR353">
            <v>1.6653345369377348E-14</v>
          </cell>
          <cell r="FS353">
            <v>1.6653345369377348E-14</v>
          </cell>
          <cell r="FT353">
            <v>1.6653345369377348E-14</v>
          </cell>
          <cell r="FU353">
            <v>1.6653345369377348E-14</v>
          </cell>
          <cell r="FV353">
            <v>1.6653345369377348E-14</v>
          </cell>
          <cell r="FW353">
            <v>1.6653345369377348E-14</v>
          </cell>
          <cell r="FX353">
            <v>1.6653345369377348E-14</v>
          </cell>
          <cell r="FY353">
            <v>1.6653345369377348E-14</v>
          </cell>
          <cell r="FZ353">
            <v>1.6653345369377348E-14</v>
          </cell>
          <cell r="GA353">
            <v>1.6653345369377348E-14</v>
          </cell>
          <cell r="GB353">
            <v>1.6653345369377348E-14</v>
          </cell>
          <cell r="GC353">
            <v>1.6653345369377348E-14</v>
          </cell>
          <cell r="GD353">
            <v>1.6653345369377348E-14</v>
          </cell>
          <cell r="GE353">
            <v>1.6653345369377348E-14</v>
          </cell>
          <cell r="GF353">
            <v>1.6653345369377348E-14</v>
          </cell>
          <cell r="GG353">
            <v>1.6653345369377348E-14</v>
          </cell>
          <cell r="GH353">
            <v>1.6653345369377348E-14</v>
          </cell>
          <cell r="GI353">
            <v>1.6653345369377348E-14</v>
          </cell>
          <cell r="GJ353">
            <v>1.6653345369377348E-14</v>
          </cell>
          <cell r="GK353">
            <v>1.6653345369377348E-14</v>
          </cell>
          <cell r="GL353">
            <v>1.6653345369377348E-14</v>
          </cell>
          <cell r="GM353">
            <v>1.6653345369377348E-14</v>
          </cell>
          <cell r="GN353">
            <v>1.6653345369377348E-14</v>
          </cell>
          <cell r="GO353">
            <v>1.6653345369377348E-14</v>
          </cell>
          <cell r="GP353">
            <v>1.6653345369377348E-14</v>
          </cell>
          <cell r="GQ353">
            <v>1.6653345369377348E-14</v>
          </cell>
          <cell r="GR353">
            <v>1.6653345369377348E-14</v>
          </cell>
          <cell r="GS353">
            <v>1.6653345369377348E-14</v>
          </cell>
          <cell r="GT353">
            <v>1.6653345369377348E-14</v>
          </cell>
          <cell r="GU353">
            <v>1.6653345369377348E-14</v>
          </cell>
          <cell r="GV353">
            <v>1.6653345369377348E-14</v>
          </cell>
          <cell r="GW353">
            <v>1.6653345369377348E-14</v>
          </cell>
          <cell r="GX353">
            <v>1.6653345369377348E-14</v>
          </cell>
          <cell r="GY353">
            <v>1.6653345369377348E-14</v>
          </cell>
          <cell r="GZ353">
            <v>1.6653345369377348E-14</v>
          </cell>
          <cell r="HA353">
            <v>1.6653345369377348E-14</v>
          </cell>
          <cell r="HB353">
            <v>1.6653345369377348E-14</v>
          </cell>
          <cell r="HC353">
            <v>1.6653345369377348E-14</v>
          </cell>
          <cell r="HD353">
            <v>1.6653345369377348E-14</v>
          </cell>
          <cell r="HE353">
            <v>1.6653345369377348E-14</v>
          </cell>
          <cell r="HF353">
            <v>1.6653345369377348E-14</v>
          </cell>
          <cell r="HG353">
            <v>1.6653345369377348E-14</v>
          </cell>
          <cell r="HH353">
            <v>1.6653345369377348E-14</v>
          </cell>
          <cell r="HI353">
            <v>1.6653345369377348E-14</v>
          </cell>
          <cell r="HJ353">
            <v>1.6653345369377348E-14</v>
          </cell>
          <cell r="HK353">
            <v>1.6653345369377348E-14</v>
          </cell>
          <cell r="HL353">
            <v>1.6653345369377348E-14</v>
          </cell>
          <cell r="HM353">
            <v>1.6653345369377348E-14</v>
          </cell>
          <cell r="HN353">
            <v>1.6653345369377348E-14</v>
          </cell>
          <cell r="HO353">
            <v>1.6653345369377348E-14</v>
          </cell>
          <cell r="HP353">
            <v>1.6653345369377348E-14</v>
          </cell>
          <cell r="HQ353">
            <v>1.6653345369377348E-14</v>
          </cell>
          <cell r="HR353">
            <v>1.6653345369377348E-14</v>
          </cell>
          <cell r="HS353">
            <v>1.6653345369377348E-14</v>
          </cell>
          <cell r="HT353">
            <v>1.6653345369377348E-14</v>
          </cell>
          <cell r="HU353">
            <v>1.6653345369377348E-14</v>
          </cell>
          <cell r="HV353">
            <v>1.6653345369377348E-14</v>
          </cell>
          <cell r="HW353">
            <v>1.6653345369377348E-14</v>
          </cell>
          <cell r="HX353">
            <v>1.6653345369377348E-14</v>
          </cell>
          <cell r="HY353">
            <v>1.6653345369377348E-14</v>
          </cell>
          <cell r="HZ353">
            <v>1.6653345369377348E-14</v>
          </cell>
          <cell r="IA353">
            <v>1.6653345369377348E-14</v>
          </cell>
          <cell r="IB353">
            <v>1.6653345369377348E-14</v>
          </cell>
          <cell r="IC353">
            <v>1.6653345369377348E-14</v>
          </cell>
          <cell r="ID353">
            <v>1.6653345369377348E-14</v>
          </cell>
          <cell r="IE353">
            <v>1.6653345369377348E-14</v>
          </cell>
          <cell r="IF353">
            <v>1.6653345369377348E-14</v>
          </cell>
          <cell r="IG353">
            <v>1.6653345369377348E-14</v>
          </cell>
          <cell r="IH353">
            <v>1.6653345369377348E-14</v>
          </cell>
          <cell r="II353">
            <v>1.6653345369377348E-14</v>
          </cell>
          <cell r="IJ353">
            <v>1.6653345369377348E-14</v>
          </cell>
          <cell r="IK353">
            <v>1.6653345369377348E-14</v>
          </cell>
          <cell r="IL353">
            <v>1.6653345369377348E-14</v>
          </cell>
          <cell r="IM353">
            <v>1.6653345369377348E-14</v>
          </cell>
          <cell r="IN353">
            <v>1.6653345369377348E-14</v>
          </cell>
          <cell r="IO353">
            <v>1.6653345369377348E-14</v>
          </cell>
          <cell r="IP353">
            <v>1.6653345369377348E-14</v>
          </cell>
          <cell r="IQ353">
            <v>1.6653345369377348E-14</v>
          </cell>
        </row>
        <row r="354">
          <cell r="AB354">
            <v>0</v>
          </cell>
          <cell r="AG354">
            <v>0</v>
          </cell>
          <cell r="AL354">
            <v>0</v>
          </cell>
          <cell r="AQ354">
            <v>0</v>
          </cell>
          <cell r="AR354">
            <v>0</v>
          </cell>
          <cell r="AS354">
            <v>0</v>
          </cell>
          <cell r="AT354">
            <v>0.26</v>
          </cell>
          <cell r="AU354">
            <v>0.26</v>
          </cell>
          <cell r="AV354">
            <v>0.26</v>
          </cell>
          <cell r="AW354">
            <v>0.26</v>
          </cell>
          <cell r="AX354">
            <v>0.2311111111111111</v>
          </cell>
          <cell r="AY354">
            <v>0.20222222222222219</v>
          </cell>
          <cell r="AZ354">
            <v>0.17333333333333331</v>
          </cell>
          <cell r="BA354">
            <v>0.1444444444444444</v>
          </cell>
          <cell r="BB354">
            <v>0.11555555555555551</v>
          </cell>
          <cell r="BC354">
            <v>8.6666666666666628E-2</v>
          </cell>
          <cell r="BD354">
            <v>5.7777777777777733E-2</v>
          </cell>
          <cell r="BE354">
            <v>2.8888888888888846E-2</v>
          </cell>
          <cell r="BF354">
            <v>-4.3298697960381107E-17</v>
          </cell>
          <cell r="BG354">
            <v>-4.3298697960381107E-17</v>
          </cell>
          <cell r="BH354">
            <v>-0.23111111111111121</v>
          </cell>
          <cell r="BI354">
            <v>-0.23111111111111121</v>
          </cell>
          <cell r="BJ354">
            <v>-0.23111111111111121</v>
          </cell>
          <cell r="BK354">
            <v>-0.23111111111111121</v>
          </cell>
          <cell r="BL354">
            <v>-0.23111111111111121</v>
          </cell>
          <cell r="BM354">
            <v>-0.23111111111111121</v>
          </cell>
          <cell r="BN354">
            <v>-0.23111111111111121</v>
          </cell>
          <cell r="BO354">
            <v>-0.23111111111111121</v>
          </cell>
          <cell r="BP354">
            <v>-0.23111111111111121</v>
          </cell>
          <cell r="BQ354">
            <v>-0.23111111111111121</v>
          </cell>
          <cell r="BR354">
            <v>-0.23111111111111121</v>
          </cell>
          <cell r="BS354">
            <v>-0.23111111111111121</v>
          </cell>
          <cell r="BT354">
            <v>-0.23111111111111121</v>
          </cell>
          <cell r="BU354">
            <v>-0.23111111111111121</v>
          </cell>
          <cell r="BV354">
            <v>-0.23111111111111121</v>
          </cell>
          <cell r="BW354">
            <v>-0.23111111111111121</v>
          </cell>
          <cell r="BX354">
            <v>-0.23111111111111121</v>
          </cell>
          <cell r="BY354">
            <v>-0.23111111111111121</v>
          </cell>
          <cell r="BZ354">
            <v>-0.23111111111111121</v>
          </cell>
          <cell r="CA354">
            <v>-0.23111111111111121</v>
          </cell>
          <cell r="CB354">
            <v>-0.23111111111111121</v>
          </cell>
          <cell r="CC354">
            <v>-0.23111111111111121</v>
          </cell>
          <cell r="CD354">
            <v>-0.23111111111111121</v>
          </cell>
          <cell r="CE354">
            <v>-0.23111111111111121</v>
          </cell>
          <cell r="CF354">
            <v>-0.23111111111111121</v>
          </cell>
          <cell r="CG354">
            <v>-0.23111111111111121</v>
          </cell>
          <cell r="CH354">
            <v>-0.23111111111111121</v>
          </cell>
          <cell r="CI354">
            <v>-0.23111111111111121</v>
          </cell>
          <cell r="CJ354">
            <v>-0.23111111111111121</v>
          </cell>
          <cell r="CK354">
            <v>-0.23111111111111121</v>
          </cell>
          <cell r="CL354">
            <v>-0.23111111111111121</v>
          </cell>
          <cell r="CM354">
            <v>-0.23111111111111121</v>
          </cell>
          <cell r="CN354">
            <v>-0.23111111111111121</v>
          </cell>
          <cell r="CO354">
            <v>-0.23111111111111121</v>
          </cell>
          <cell r="CP354">
            <v>-0.23111111111111121</v>
          </cell>
          <cell r="CQ354">
            <v>-0.23111111111111121</v>
          </cell>
          <cell r="CR354">
            <v>-0.23111111111111121</v>
          </cell>
          <cell r="CS354">
            <v>-0.23111111111111121</v>
          </cell>
          <cell r="CT354">
            <v>-0.23111111111111121</v>
          </cell>
          <cell r="CU354">
            <v>-0.23111111111111121</v>
          </cell>
          <cell r="CV354">
            <v>-0.23111111111111121</v>
          </cell>
          <cell r="CW354">
            <v>-0.23111111111111121</v>
          </cell>
          <cell r="CX354">
            <v>-0.23111111111111121</v>
          </cell>
          <cell r="CY354">
            <v>-0.23111111111111121</v>
          </cell>
          <cell r="CZ354">
            <v>-0.23111111111111121</v>
          </cell>
          <cell r="DA354">
            <v>-0.23111111111111121</v>
          </cell>
          <cell r="DB354">
            <v>-0.23111111111111121</v>
          </cell>
          <cell r="DC354">
            <v>-0.23111111111111121</v>
          </cell>
          <cell r="DD354">
            <v>-0.23111111111111121</v>
          </cell>
          <cell r="DE354">
            <v>-0.23111111111111121</v>
          </cell>
          <cell r="DF354">
            <v>-0.23111111111111121</v>
          </cell>
          <cell r="DG354">
            <v>-0.23111111111111121</v>
          </cell>
          <cell r="DH354">
            <v>-0.23111111111111121</v>
          </cell>
          <cell r="DI354">
            <v>-0.23111111111111121</v>
          </cell>
          <cell r="DJ354">
            <v>-0.23111111111111121</v>
          </cell>
          <cell r="DK354">
            <v>-0.23111111111111121</v>
          </cell>
          <cell r="DL354">
            <v>-0.23111111111111121</v>
          </cell>
          <cell r="DM354">
            <v>-0.23111111111111121</v>
          </cell>
          <cell r="DN354">
            <v>-0.23111111111111121</v>
          </cell>
          <cell r="DO354">
            <v>-0.23111111111111121</v>
          </cell>
          <cell r="DP354">
            <v>-0.23111111111111121</v>
          </cell>
          <cell r="DQ354">
            <v>-0.23111111111111121</v>
          </cell>
          <cell r="DR354">
            <v>-0.23111111111111121</v>
          </cell>
          <cell r="DS354">
            <v>-0.23111111111111121</v>
          </cell>
          <cell r="DT354">
            <v>-0.23111111111111121</v>
          </cell>
          <cell r="DU354">
            <v>-0.23111111111111121</v>
          </cell>
          <cell r="DV354">
            <v>-0.23111111111111121</v>
          </cell>
          <cell r="DW354">
            <v>-0.23111111111111121</v>
          </cell>
          <cell r="DX354">
            <v>-0.23111111111111121</v>
          </cell>
          <cell r="DY354">
            <v>-0.23111111111111121</v>
          </cell>
          <cell r="DZ354">
            <v>-0.23111111111111121</v>
          </cell>
          <cell r="EA354">
            <v>-0.23111111111111121</v>
          </cell>
          <cell r="EB354">
            <v>-0.23111111111111121</v>
          </cell>
          <cell r="EC354">
            <v>-0.23111111111111121</v>
          </cell>
          <cell r="ED354">
            <v>-0.23111111111111121</v>
          </cell>
          <cell r="EE354">
            <v>-0.23111111111111121</v>
          </cell>
          <cell r="EF354">
            <v>-0.23111111111111121</v>
          </cell>
          <cell r="EG354">
            <v>-0.23111111111111121</v>
          </cell>
          <cell r="EH354">
            <v>-0.23111111111111121</v>
          </cell>
          <cell r="EI354">
            <v>-0.23111111111111121</v>
          </cell>
          <cell r="EJ354">
            <v>-0.23111111111111121</v>
          </cell>
          <cell r="EK354">
            <v>-0.23111111111111121</v>
          </cell>
          <cell r="EL354">
            <v>-0.23111111111111121</v>
          </cell>
          <cell r="EM354">
            <v>-0.23111111111111121</v>
          </cell>
          <cell r="EN354">
            <v>-0.23111111111111121</v>
          </cell>
          <cell r="EO354">
            <v>-0.23111111111111121</v>
          </cell>
          <cell r="EP354">
            <v>-0.23111111111111121</v>
          </cell>
          <cell r="EQ354">
            <v>-0.23111111111111121</v>
          </cell>
          <cell r="ER354">
            <v>-0.23111111111111121</v>
          </cell>
          <cell r="ES354">
            <v>-0.23111111111111121</v>
          </cell>
          <cell r="ET354">
            <v>-0.23111111111111121</v>
          </cell>
          <cell r="EU354">
            <v>-0.23111111111111121</v>
          </cell>
          <cell r="EV354">
            <v>-0.23111111111111121</v>
          </cell>
          <cell r="EW354">
            <v>-0.23111111111111121</v>
          </cell>
          <cell r="EX354">
            <v>-0.23111111111111121</v>
          </cell>
          <cell r="EY354">
            <v>-0.23111111111111121</v>
          </cell>
          <cell r="EZ354">
            <v>-0.23111111111111121</v>
          </cell>
          <cell r="FA354">
            <v>-0.23111111111111121</v>
          </cell>
          <cell r="FB354">
            <v>-0.23111111111111121</v>
          </cell>
          <cell r="FC354">
            <v>-0.23111111111111121</v>
          </cell>
          <cell r="FD354">
            <v>-0.23111111111111121</v>
          </cell>
          <cell r="FE354">
            <v>-0.23111111111111121</v>
          </cell>
          <cell r="FF354">
            <v>-0.23111111111111121</v>
          </cell>
          <cell r="FG354">
            <v>-0.23111111111111121</v>
          </cell>
          <cell r="FH354">
            <v>-0.23111111111111121</v>
          </cell>
          <cell r="FI354">
            <v>-0.23111111111111121</v>
          </cell>
          <cell r="FJ354">
            <v>-0.23111111111111121</v>
          </cell>
          <cell r="FK354">
            <v>-0.23111111111111121</v>
          </cell>
          <cell r="FL354">
            <v>-0.23111111111111121</v>
          </cell>
          <cell r="FM354">
            <v>-0.23111111111111121</v>
          </cell>
          <cell r="FN354">
            <v>-0.23111111111111121</v>
          </cell>
          <cell r="FO354">
            <v>-0.23111111111111121</v>
          </cell>
          <cell r="FP354">
            <v>-0.23111111111111121</v>
          </cell>
          <cell r="FQ354">
            <v>-0.23111111111111121</v>
          </cell>
          <cell r="FR354">
            <v>-0.23111111111111121</v>
          </cell>
          <cell r="FS354">
            <v>-0.23111111111111121</v>
          </cell>
          <cell r="FT354">
            <v>-0.23111111111111121</v>
          </cell>
          <cell r="FU354">
            <v>-0.23111111111111121</v>
          </cell>
          <cell r="FV354">
            <v>-0.23111111111111121</v>
          </cell>
          <cell r="FW354">
            <v>-0.23111111111111121</v>
          </cell>
          <cell r="FX354">
            <v>-0.23111111111111121</v>
          </cell>
          <cell r="FY354">
            <v>-0.23111111111111121</v>
          </cell>
          <cell r="FZ354">
            <v>-0.23111111111111121</v>
          </cell>
          <cell r="GA354">
            <v>-0.23111111111111121</v>
          </cell>
          <cell r="GB354">
            <v>-0.23111111111111121</v>
          </cell>
          <cell r="GC354">
            <v>-0.23111111111111121</v>
          </cell>
          <cell r="GD354">
            <v>-0.23111111111111121</v>
          </cell>
          <cell r="GE354">
            <v>-0.23111111111111121</v>
          </cell>
          <cell r="GF354">
            <v>-0.23111111111111121</v>
          </cell>
          <cell r="GG354">
            <v>-0.23111111111111121</v>
          </cell>
          <cell r="GH354">
            <v>-0.23111111111111121</v>
          </cell>
          <cell r="GI354">
            <v>-0.23111111111111121</v>
          </cell>
          <cell r="GJ354">
            <v>-0.23111111111111121</v>
          </cell>
          <cell r="GK354">
            <v>-0.23111111111111121</v>
          </cell>
          <cell r="GL354">
            <v>-0.23111111111111121</v>
          </cell>
          <cell r="GM354">
            <v>-0.23111111111111121</v>
          </cell>
          <cell r="GN354">
            <v>-0.23111111111111121</v>
          </cell>
          <cell r="GO354">
            <v>-0.23111111111111121</v>
          </cell>
          <cell r="GP354">
            <v>-0.23111111111111121</v>
          </cell>
          <cell r="GQ354">
            <v>-0.23111111111111121</v>
          </cell>
          <cell r="GR354">
            <v>-0.23111111111111121</v>
          </cell>
          <cell r="GS354">
            <v>-0.23111111111111121</v>
          </cell>
          <cell r="GT354">
            <v>-0.23111111111111121</v>
          </cell>
          <cell r="GU354">
            <v>-0.23111111111111121</v>
          </cell>
          <cell r="GV354">
            <v>-0.23111111111111121</v>
          </cell>
          <cell r="GW354">
            <v>-0.23111111111111121</v>
          </cell>
          <cell r="GX354">
            <v>-0.23111111111111121</v>
          </cell>
          <cell r="GY354">
            <v>-0.23111111111111121</v>
          </cell>
          <cell r="GZ354">
            <v>-0.23111111111111121</v>
          </cell>
          <cell r="HA354">
            <v>-0.23111111111111121</v>
          </cell>
          <cell r="HB354">
            <v>-0.23111111111111121</v>
          </cell>
          <cell r="HC354">
            <v>-0.23111111111111121</v>
          </cell>
          <cell r="HD354">
            <v>-0.23111111111111121</v>
          </cell>
          <cell r="HE354">
            <v>-0.23111111111111121</v>
          </cell>
          <cell r="HF354">
            <v>-0.23111111111111121</v>
          </cell>
          <cell r="HG354">
            <v>-0.23111111111111121</v>
          </cell>
          <cell r="HH354">
            <v>-0.23111111111111121</v>
          </cell>
          <cell r="HI354">
            <v>-0.23111111111111121</v>
          </cell>
          <cell r="HJ354">
            <v>-0.23111111111111121</v>
          </cell>
          <cell r="HK354">
            <v>-0.23111111111111121</v>
          </cell>
          <cell r="HL354">
            <v>-0.23111111111111121</v>
          </cell>
          <cell r="HM354">
            <v>-0.23111111111111121</v>
          </cell>
          <cell r="HN354">
            <v>-0.23111111111111121</v>
          </cell>
          <cell r="HO354">
            <v>-0.23111111111111121</v>
          </cell>
          <cell r="HP354">
            <v>-0.23111111111111121</v>
          </cell>
          <cell r="HQ354">
            <v>-0.23111111111111121</v>
          </cell>
          <cell r="HR354">
            <v>-0.23111111111111121</v>
          </cell>
          <cell r="HS354">
            <v>-0.23111111111111121</v>
          </cell>
          <cell r="HT354">
            <v>-0.23111111111111121</v>
          </cell>
          <cell r="HU354">
            <v>-0.23111111111111121</v>
          </cell>
          <cell r="HV354">
            <v>-0.23111111111111121</v>
          </cell>
          <cell r="HW354">
            <v>-0.23111111111111121</v>
          </cell>
          <cell r="HX354">
            <v>-0.23111111111111121</v>
          </cell>
          <cell r="HY354">
            <v>-0.23111111111111121</v>
          </cell>
          <cell r="HZ354">
            <v>-0.23111111111111121</v>
          </cell>
          <cell r="IA354">
            <v>-0.23111111111111121</v>
          </cell>
          <cell r="IB354">
            <v>-0.23111111111111121</v>
          </cell>
          <cell r="IC354">
            <v>-0.23111111111111121</v>
          </cell>
          <cell r="ID354">
            <v>-0.23111111111111121</v>
          </cell>
          <cell r="IE354">
            <v>-0.23111111111111121</v>
          </cell>
          <cell r="IF354">
            <v>-0.23111111111111121</v>
          </cell>
          <cell r="IG354">
            <v>-0.23111111111111121</v>
          </cell>
          <cell r="IH354">
            <v>-0.23111111111111121</v>
          </cell>
          <cell r="II354">
            <v>-0.23111111111111121</v>
          </cell>
          <cell r="IJ354">
            <v>-0.23111111111111121</v>
          </cell>
          <cell r="IK354">
            <v>-0.23111111111111121</v>
          </cell>
          <cell r="IL354">
            <v>-0.23111111111111121</v>
          </cell>
          <cell r="IM354">
            <v>-0.23111111111111121</v>
          </cell>
          <cell r="IN354">
            <v>-0.23111111111111121</v>
          </cell>
          <cell r="IO354">
            <v>-0.23111111111111121</v>
          </cell>
          <cell r="IP354">
            <v>-0.23111111111111121</v>
          </cell>
          <cell r="IQ354">
            <v>-0.23111111111111121</v>
          </cell>
        </row>
        <row r="362">
          <cell r="AG362">
            <v>0</v>
          </cell>
          <cell r="AL362">
            <v>0</v>
          </cell>
          <cell r="AM362">
            <v>23.052</v>
          </cell>
          <cell r="AN362">
            <v>33.052</v>
          </cell>
          <cell r="AO362">
            <v>43.052</v>
          </cell>
          <cell r="AP362">
            <v>53.052</v>
          </cell>
          <cell r="AQ362">
            <v>0</v>
          </cell>
          <cell r="AR362">
            <v>0</v>
          </cell>
          <cell r="AS362">
            <v>0</v>
          </cell>
          <cell r="AT362">
            <v>10</v>
          </cell>
          <cell r="AU362">
            <v>10</v>
          </cell>
          <cell r="AV362">
            <v>10</v>
          </cell>
          <cell r="AW362">
            <v>10</v>
          </cell>
          <cell r="AX362">
            <v>10</v>
          </cell>
          <cell r="AY362">
            <v>10</v>
          </cell>
          <cell r="AZ362">
            <v>10</v>
          </cell>
          <cell r="BA362">
            <v>9.4444444444444446</v>
          </cell>
          <cell r="BB362">
            <v>8.8888888888888893</v>
          </cell>
          <cell r="BC362">
            <v>8.3333333333333339</v>
          </cell>
          <cell r="BD362">
            <v>7.7777777777777786</v>
          </cell>
          <cell r="BE362">
            <v>7.2222222222222232</v>
          </cell>
          <cell r="BF362">
            <v>6.6666666666666679</v>
          </cell>
          <cell r="BG362">
            <v>6.1111111111111125</v>
          </cell>
          <cell r="BH362">
            <v>5.5555555555555571</v>
          </cell>
          <cell r="BI362">
            <v>5.0000000000000018</v>
          </cell>
          <cell r="BJ362">
            <v>4.4444444444444464</v>
          </cell>
          <cell r="BK362">
            <v>3.8888888888888911</v>
          </cell>
          <cell r="BL362">
            <v>3.3333333333333357</v>
          </cell>
          <cell r="BM362">
            <v>2.7777777777777803</v>
          </cell>
          <cell r="BN362">
            <v>2.222222222222225</v>
          </cell>
          <cell r="BO362">
            <v>1.6666666666666694</v>
          </cell>
          <cell r="BP362">
            <v>1.1111111111111138</v>
          </cell>
          <cell r="BQ362">
            <v>0.55555555555555824</v>
          </cell>
          <cell r="BR362">
            <v>2.6645352591003757E-15</v>
          </cell>
          <cell r="BS362">
            <v>2.6645352591003757E-15</v>
          </cell>
          <cell r="BT362">
            <v>2.6645352591003757E-15</v>
          </cell>
          <cell r="BU362">
            <v>2.6645352591003757E-15</v>
          </cell>
          <cell r="BV362">
            <v>2.6645352591003757E-15</v>
          </cell>
          <cell r="BW362">
            <v>2.6645352591003757E-15</v>
          </cell>
          <cell r="BX362">
            <v>2.6645352591003757E-15</v>
          </cell>
          <cell r="BY362">
            <v>2.6645352591003757E-15</v>
          </cell>
          <cell r="BZ362">
            <v>2.6645352591003757E-15</v>
          </cell>
          <cell r="CA362">
            <v>2.6645352591003757E-15</v>
          </cell>
          <cell r="CB362">
            <v>2.6645352591003757E-15</v>
          </cell>
          <cell r="CC362">
            <v>2.6645352591003757E-15</v>
          </cell>
          <cell r="CD362">
            <v>2.6645352591003757E-15</v>
          </cell>
          <cell r="CE362">
            <v>2.6645352591003757E-15</v>
          </cell>
          <cell r="CF362">
            <v>2.6645352591003757E-15</v>
          </cell>
          <cell r="CG362">
            <v>2.6645352591003757E-15</v>
          </cell>
          <cell r="CH362">
            <v>2.6645352591003757E-15</v>
          </cell>
          <cell r="CI362">
            <v>2.6645352591003757E-15</v>
          </cell>
          <cell r="CJ362">
            <v>2.6645352591003757E-15</v>
          </cell>
          <cell r="CK362">
            <v>2.6645352591003757E-15</v>
          </cell>
          <cell r="CL362">
            <v>2.6645352591003757E-15</v>
          </cell>
          <cell r="CM362">
            <v>2.6645352591003757E-15</v>
          </cell>
          <cell r="CN362">
            <v>2.6645352591003757E-15</v>
          </cell>
          <cell r="CO362">
            <v>2.6645352591003757E-15</v>
          </cell>
          <cell r="CP362">
            <v>2.6645352591003757E-15</v>
          </cell>
          <cell r="CQ362">
            <v>2.6645352591003757E-15</v>
          </cell>
          <cell r="CR362">
            <v>2.6645352591003757E-15</v>
          </cell>
          <cell r="CS362">
            <v>2.6645352591003757E-15</v>
          </cell>
          <cell r="CT362">
            <v>2.6645352591003757E-15</v>
          </cell>
          <cell r="CU362">
            <v>2.6645352591003757E-15</v>
          </cell>
          <cell r="CV362">
            <v>2.6645352591003757E-15</v>
          </cell>
          <cell r="CW362">
            <v>2.6645352591003757E-15</v>
          </cell>
          <cell r="CX362">
            <v>2.6645352591003757E-15</v>
          </cell>
          <cell r="CY362">
            <v>2.6645352591003757E-15</v>
          </cell>
          <cell r="CZ362">
            <v>2.6645352591003757E-15</v>
          </cell>
          <cell r="DA362">
            <v>2.6645352591003757E-15</v>
          </cell>
          <cell r="DB362">
            <v>2.6645352591003757E-15</v>
          </cell>
          <cell r="DC362">
            <v>2.6645352591003757E-15</v>
          </cell>
          <cell r="DD362">
            <v>2.6645352591003757E-15</v>
          </cell>
          <cell r="DE362">
            <v>2.6645352591003757E-15</v>
          </cell>
          <cell r="DF362">
            <v>2.6645352591003757E-15</v>
          </cell>
          <cell r="DG362">
            <v>2.6645352591003757E-15</v>
          </cell>
          <cell r="DH362">
            <v>2.6645352591003757E-15</v>
          </cell>
          <cell r="DI362">
            <v>2.6645352591003757E-15</v>
          </cell>
          <cell r="DJ362">
            <v>2.6645352591003757E-15</v>
          </cell>
          <cell r="DK362">
            <v>2.6645352591003757E-15</v>
          </cell>
          <cell r="DL362">
            <v>2.6645352591003757E-15</v>
          </cell>
          <cell r="DM362">
            <v>2.6645352591003757E-15</v>
          </cell>
          <cell r="DN362">
            <v>2.6645352591003757E-15</v>
          </cell>
          <cell r="DO362">
            <v>2.6645352591003757E-15</v>
          </cell>
          <cell r="DP362">
            <v>2.6645352591003757E-15</v>
          </cell>
          <cell r="DQ362">
            <v>2.6645352591003757E-15</v>
          </cell>
          <cell r="DR362">
            <v>2.6645352591003757E-15</v>
          </cell>
          <cell r="DS362">
            <v>2.6645352591003757E-15</v>
          </cell>
          <cell r="DT362">
            <v>2.6645352591003757E-15</v>
          </cell>
          <cell r="DU362">
            <v>2.6645352591003757E-15</v>
          </cell>
          <cell r="DV362">
            <v>2.6645352591003757E-15</v>
          </cell>
          <cell r="DW362">
            <v>2.6645352591003757E-15</v>
          </cell>
          <cell r="DX362">
            <v>2.6645352591003757E-15</v>
          </cell>
          <cell r="DY362">
            <v>2.6645352591003757E-15</v>
          </cell>
          <cell r="DZ362">
            <v>2.6645352591003757E-15</v>
          </cell>
          <cell r="EA362">
            <v>2.6645352591003757E-15</v>
          </cell>
          <cell r="EB362">
            <v>2.6645352591003757E-15</v>
          </cell>
          <cell r="EC362">
            <v>2.6645352591003757E-15</v>
          </cell>
          <cell r="ED362">
            <v>2.6645352591003757E-15</v>
          </cell>
          <cell r="EE362">
            <v>2.6645352591003757E-15</v>
          </cell>
          <cell r="EF362">
            <v>2.6645352591003757E-15</v>
          </cell>
          <cell r="EG362">
            <v>2.6645352591003757E-15</v>
          </cell>
          <cell r="EH362">
            <v>2.6645352591003757E-15</v>
          </cell>
          <cell r="EI362">
            <v>2.6645352591003757E-15</v>
          </cell>
          <cell r="EJ362">
            <v>2.6645352591003757E-15</v>
          </cell>
          <cell r="EK362">
            <v>2.6645352591003757E-15</v>
          </cell>
          <cell r="EL362">
            <v>2.6645352591003757E-15</v>
          </cell>
          <cell r="EM362">
            <v>2.6645352591003757E-15</v>
          </cell>
          <cell r="EN362">
            <v>2.6645352591003757E-15</v>
          </cell>
          <cell r="EO362">
            <v>2.6645352591003757E-15</v>
          </cell>
          <cell r="EP362">
            <v>2.6645352591003757E-15</v>
          </cell>
          <cell r="EQ362">
            <v>2.6645352591003757E-15</v>
          </cell>
          <cell r="ER362">
            <v>2.6645352591003757E-15</v>
          </cell>
          <cell r="ES362">
            <v>2.6645352591003757E-15</v>
          </cell>
          <cell r="ET362">
            <v>2.6645352591003757E-15</v>
          </cell>
          <cell r="EU362">
            <v>2.6645352591003757E-15</v>
          </cell>
          <cell r="EV362">
            <v>2.6645352591003757E-15</v>
          </cell>
          <cell r="EW362">
            <v>2.6645352591003757E-15</v>
          </cell>
          <cell r="EX362">
            <v>2.6645352591003757E-15</v>
          </cell>
          <cell r="EY362">
            <v>2.6645352591003757E-15</v>
          </cell>
          <cell r="EZ362">
            <v>2.6645352591003757E-15</v>
          </cell>
          <cell r="FA362">
            <v>2.6645352591003757E-15</v>
          </cell>
          <cell r="FB362">
            <v>2.6645352591003757E-15</v>
          </cell>
          <cell r="FC362">
            <v>2.6645352591003757E-15</v>
          </cell>
          <cell r="FD362">
            <v>2.6645352591003757E-15</v>
          </cell>
          <cell r="FE362">
            <v>2.6645352591003757E-15</v>
          </cell>
          <cell r="FF362">
            <v>2.6645352591003757E-15</v>
          </cell>
          <cell r="FG362">
            <v>2.6645352591003757E-15</v>
          </cell>
          <cell r="FH362">
            <v>2.6645352591003757E-15</v>
          </cell>
          <cell r="FI362">
            <v>2.6645352591003757E-15</v>
          </cell>
          <cell r="FJ362">
            <v>2.6645352591003757E-15</v>
          </cell>
          <cell r="FK362">
            <v>2.6645352591003757E-15</v>
          </cell>
          <cell r="FL362">
            <v>2.6645352591003757E-15</v>
          </cell>
          <cell r="FM362">
            <v>2.6645352591003757E-15</v>
          </cell>
          <cell r="FN362">
            <v>2.6645352591003757E-15</v>
          </cell>
          <cell r="FO362">
            <v>2.6645352591003757E-15</v>
          </cell>
          <cell r="FP362">
            <v>2.6645352591003757E-15</v>
          </cell>
          <cell r="FQ362">
            <v>2.6645352591003757E-15</v>
          </cell>
          <cell r="FR362">
            <v>2.6645352591003757E-15</v>
          </cell>
          <cell r="FS362">
            <v>2.6645352591003757E-15</v>
          </cell>
          <cell r="FT362">
            <v>2.6645352591003757E-15</v>
          </cell>
          <cell r="FU362">
            <v>2.6645352591003757E-15</v>
          </cell>
          <cell r="FV362">
            <v>2.6645352591003757E-15</v>
          </cell>
          <cell r="FW362">
            <v>2.6645352591003757E-15</v>
          </cell>
          <cell r="FX362">
            <v>2.6645352591003757E-15</v>
          </cell>
          <cell r="FY362">
            <v>2.6645352591003757E-15</v>
          </cell>
          <cell r="FZ362">
            <v>2.6645352591003757E-15</v>
          </cell>
          <cell r="GA362">
            <v>2.6645352591003757E-15</v>
          </cell>
          <cell r="GB362">
            <v>2.6645352591003757E-15</v>
          </cell>
          <cell r="GC362">
            <v>2.6645352591003757E-15</v>
          </cell>
          <cell r="GD362">
            <v>2.6645352591003757E-15</v>
          </cell>
          <cell r="GE362">
            <v>2.6645352591003757E-15</v>
          </cell>
          <cell r="GF362">
            <v>2.6645352591003757E-15</v>
          </cell>
          <cell r="GG362">
            <v>2.6645352591003757E-15</v>
          </cell>
          <cell r="GH362">
            <v>2.6645352591003757E-15</v>
          </cell>
          <cell r="GI362">
            <v>2.6645352591003757E-15</v>
          </cell>
          <cell r="GJ362">
            <v>2.6645352591003757E-15</v>
          </cell>
          <cell r="GK362">
            <v>2.6645352591003757E-15</v>
          </cell>
          <cell r="GL362">
            <v>2.6645352591003757E-15</v>
          </cell>
          <cell r="GM362">
            <v>2.6645352591003757E-15</v>
          </cell>
          <cell r="GN362">
            <v>2.6645352591003757E-15</v>
          </cell>
          <cell r="GO362">
            <v>2.6645352591003757E-15</v>
          </cell>
          <cell r="GP362">
            <v>2.6645352591003757E-15</v>
          </cell>
          <cell r="GQ362">
            <v>2.6645352591003757E-15</v>
          </cell>
          <cell r="GR362">
            <v>2.6645352591003757E-15</v>
          </cell>
          <cell r="GS362">
            <v>2.6645352591003757E-15</v>
          </cell>
          <cell r="GT362">
            <v>2.6645352591003757E-15</v>
          </cell>
          <cell r="GU362">
            <v>2.6645352591003757E-15</v>
          </cell>
          <cell r="GV362">
            <v>2.6645352591003757E-15</v>
          </cell>
          <cell r="GW362">
            <v>2.6645352591003757E-15</v>
          </cell>
          <cell r="GX362">
            <v>2.6645352591003757E-15</v>
          </cell>
          <cell r="GY362">
            <v>2.6645352591003757E-15</v>
          </cell>
          <cell r="GZ362">
            <v>2.6645352591003757E-15</v>
          </cell>
          <cell r="HA362">
            <v>2.6645352591003757E-15</v>
          </cell>
          <cell r="HB362">
            <v>2.6645352591003757E-15</v>
          </cell>
          <cell r="HC362">
            <v>2.6645352591003757E-15</v>
          </cell>
          <cell r="HD362">
            <v>2.6645352591003757E-15</v>
          </cell>
          <cell r="HE362">
            <v>2.6645352591003757E-15</v>
          </cell>
          <cell r="HF362">
            <v>2.6645352591003757E-15</v>
          </cell>
          <cell r="HG362">
            <v>2.6645352591003757E-15</v>
          </cell>
          <cell r="HH362">
            <v>2.6645352591003757E-15</v>
          </cell>
          <cell r="HI362">
            <v>2.6645352591003757E-15</v>
          </cell>
          <cell r="HJ362">
            <v>2.6645352591003757E-15</v>
          </cell>
          <cell r="HK362">
            <v>2.6645352591003757E-15</v>
          </cell>
          <cell r="HL362">
            <v>2.6645352591003757E-15</v>
          </cell>
          <cell r="HM362">
            <v>2.6645352591003757E-15</v>
          </cell>
          <cell r="HN362">
            <v>2.6645352591003757E-15</v>
          </cell>
          <cell r="HO362">
            <v>2.6645352591003757E-15</v>
          </cell>
          <cell r="HP362">
            <v>2.6645352591003757E-15</v>
          </cell>
          <cell r="HQ362">
            <v>2.6645352591003757E-15</v>
          </cell>
          <cell r="HR362">
            <v>2.6645352591003757E-15</v>
          </cell>
          <cell r="HS362">
            <v>2.6645352591003757E-15</v>
          </cell>
          <cell r="HT362">
            <v>2.6645352591003757E-15</v>
          </cell>
          <cell r="HU362">
            <v>2.6645352591003757E-15</v>
          </cell>
          <cell r="HV362">
            <v>2.6645352591003757E-15</v>
          </cell>
          <cell r="HW362">
            <v>2.6645352591003757E-15</v>
          </cell>
          <cell r="HX362">
            <v>2.6645352591003757E-15</v>
          </cell>
          <cell r="HY362">
            <v>2.6645352591003757E-15</v>
          </cell>
          <cell r="HZ362">
            <v>2.6645352591003757E-15</v>
          </cell>
          <cell r="IA362">
            <v>2.6645352591003757E-15</v>
          </cell>
          <cell r="IB362">
            <v>2.6645352591003757E-15</v>
          </cell>
          <cell r="IC362">
            <v>2.6645352591003757E-15</v>
          </cell>
          <cell r="ID362">
            <v>2.6645352591003757E-15</v>
          </cell>
          <cell r="IE362">
            <v>2.6645352591003757E-15</v>
          </cell>
          <cell r="IF362">
            <v>2.6645352591003757E-15</v>
          </cell>
          <cell r="IG362">
            <v>2.6645352591003757E-15</v>
          </cell>
          <cell r="IH362">
            <v>2.6645352591003757E-15</v>
          </cell>
          <cell r="II362">
            <v>2.6645352591003757E-15</v>
          </cell>
          <cell r="IJ362">
            <v>2.6645352591003757E-15</v>
          </cell>
          <cell r="IK362">
            <v>2.6645352591003757E-15</v>
          </cell>
          <cell r="IL362">
            <v>2.6645352591003757E-15</v>
          </cell>
          <cell r="IM362">
            <v>2.6645352591003757E-15</v>
          </cell>
          <cell r="IN362">
            <v>2.6645352591003757E-15</v>
          </cell>
          <cell r="IO362">
            <v>2.6645352591003757E-15</v>
          </cell>
          <cell r="IP362">
            <v>2.6645352591003757E-15</v>
          </cell>
          <cell r="IQ362">
            <v>2.6645352591003757E-15</v>
          </cell>
          <cell r="IR362">
            <v>2.6645352591003757E-15</v>
          </cell>
          <cell r="IS362">
            <v>2.6645352591003757E-15</v>
          </cell>
          <cell r="IT362">
            <v>2.6645352591003757E-15</v>
          </cell>
          <cell r="IU362">
            <v>2.6645352591003757E-15</v>
          </cell>
        </row>
        <row r="366">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row>
        <row r="367">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AB367">
            <v>0</v>
          </cell>
          <cell r="AG367">
            <v>0</v>
          </cell>
          <cell r="AL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row>
        <row r="368">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AB368">
            <v>0</v>
          </cell>
          <cell r="AG368">
            <v>0</v>
          </cell>
          <cell r="AL368">
            <v>0</v>
          </cell>
          <cell r="AQ368">
            <v>9.7750000000000004E-2</v>
          </cell>
          <cell r="AR368">
            <v>0.26775000000000004</v>
          </cell>
          <cell r="AS368">
            <v>0.43775000000000008</v>
          </cell>
          <cell r="AT368">
            <v>0.60775000000000012</v>
          </cell>
          <cell r="AU368">
            <v>0.77775000000000016</v>
          </cell>
          <cell r="AV368">
            <v>0.9477500000000002</v>
          </cell>
          <cell r="AW368">
            <v>1.1177500000000002</v>
          </cell>
          <cell r="AX368">
            <v>1.2823194444444446</v>
          </cell>
          <cell r="AY368">
            <v>1.2674444444444446</v>
          </cell>
          <cell r="AZ368">
            <v>1.243125</v>
          </cell>
          <cell r="BA368">
            <v>1.2093611111111111</v>
          </cell>
          <cell r="BB368">
            <v>1.1661527777777778</v>
          </cell>
          <cell r="BC368">
            <v>1.1135000000000002</v>
          </cell>
          <cell r="BD368">
            <v>1.0514027777777779</v>
          </cell>
          <cell r="BE368">
            <v>0.97986111111111129</v>
          </cell>
          <cell r="BF368">
            <v>0.90831944444444468</v>
          </cell>
          <cell r="BG368">
            <v>0.83677777777777795</v>
          </cell>
          <cell r="BH368">
            <v>0.76523611111111123</v>
          </cell>
          <cell r="BI368">
            <v>0.69369444444444461</v>
          </cell>
          <cell r="BJ368">
            <v>0.62215277777777811</v>
          </cell>
          <cell r="BK368">
            <v>0.55061111111111138</v>
          </cell>
          <cell r="BL368">
            <v>0.47906944444444466</v>
          </cell>
          <cell r="BM368">
            <v>0.40752777777777799</v>
          </cell>
          <cell r="BN368">
            <v>0.33598611111111143</v>
          </cell>
          <cell r="BO368">
            <v>0.2644444444444447</v>
          </cell>
          <cell r="BP368">
            <v>0.19833333333333364</v>
          </cell>
          <cell r="BQ368">
            <v>0.14166666666666697</v>
          </cell>
          <cell r="BR368">
            <v>9.4444444444444733E-2</v>
          </cell>
          <cell r="BS368">
            <v>5.6666666666666962E-2</v>
          </cell>
          <cell r="BT368">
            <v>2.833333333333362E-2</v>
          </cell>
          <cell r="BU368">
            <v>9.444444444444729E-3</v>
          </cell>
          <cell r="BV368">
            <v>2.831068712794149E-16</v>
          </cell>
          <cell r="BW368">
            <v>2.831068712794149E-16</v>
          </cell>
          <cell r="BX368">
            <v>2.831068712794149E-16</v>
          </cell>
          <cell r="BY368">
            <v>2.831068712794149E-16</v>
          </cell>
          <cell r="BZ368">
            <v>2.831068712794149E-16</v>
          </cell>
          <cell r="CA368">
            <v>2.831068712794149E-16</v>
          </cell>
          <cell r="CB368">
            <v>2.831068712794149E-16</v>
          </cell>
          <cell r="CC368">
            <v>2.831068712794149E-16</v>
          </cell>
          <cell r="CD368">
            <v>2.831068712794149E-16</v>
          </cell>
          <cell r="CE368">
            <v>2.831068712794149E-16</v>
          </cell>
          <cell r="CF368">
            <v>2.831068712794149E-16</v>
          </cell>
          <cell r="CG368">
            <v>2.831068712794149E-16</v>
          </cell>
          <cell r="CH368">
            <v>2.831068712794149E-16</v>
          </cell>
          <cell r="CI368">
            <v>2.831068712794149E-16</v>
          </cell>
          <cell r="CJ368">
            <v>2.831068712794149E-16</v>
          </cell>
          <cell r="CK368">
            <v>2.831068712794149E-16</v>
          </cell>
          <cell r="CL368">
            <v>2.831068712794149E-16</v>
          </cell>
          <cell r="CM368">
            <v>2.831068712794149E-16</v>
          </cell>
          <cell r="CN368">
            <v>2.831068712794149E-16</v>
          </cell>
          <cell r="CO368">
            <v>2.831068712794149E-16</v>
          </cell>
          <cell r="CP368">
            <v>2.831068712794149E-16</v>
          </cell>
          <cell r="CQ368">
            <v>2.831068712794149E-16</v>
          </cell>
          <cell r="CR368">
            <v>2.831068712794149E-16</v>
          </cell>
          <cell r="CS368">
            <v>2.831068712794149E-16</v>
          </cell>
          <cell r="CT368">
            <v>2.831068712794149E-16</v>
          </cell>
          <cell r="CU368">
            <v>2.831068712794149E-16</v>
          </cell>
          <cell r="CV368">
            <v>2.831068712794149E-16</v>
          </cell>
          <cell r="CW368">
            <v>2.831068712794149E-16</v>
          </cell>
          <cell r="CX368">
            <v>2.831068712794149E-16</v>
          </cell>
          <cell r="CY368">
            <v>2.831068712794149E-16</v>
          </cell>
          <cell r="CZ368">
            <v>2.831068712794149E-16</v>
          </cell>
          <cell r="DA368">
            <v>2.831068712794149E-16</v>
          </cell>
          <cell r="DB368">
            <v>2.831068712794149E-16</v>
          </cell>
          <cell r="DC368">
            <v>2.831068712794149E-16</v>
          </cell>
          <cell r="DD368">
            <v>2.831068712794149E-16</v>
          </cell>
          <cell r="DE368">
            <v>2.831068712794149E-16</v>
          </cell>
          <cell r="DF368">
            <v>2.831068712794149E-16</v>
          </cell>
          <cell r="DG368">
            <v>2.831068712794149E-16</v>
          </cell>
          <cell r="DH368">
            <v>2.831068712794149E-16</v>
          </cell>
          <cell r="DI368">
            <v>2.831068712794149E-16</v>
          </cell>
          <cell r="DJ368">
            <v>2.831068712794149E-16</v>
          </cell>
          <cell r="DK368">
            <v>2.831068712794149E-16</v>
          </cell>
          <cell r="DL368">
            <v>2.831068712794149E-16</v>
          </cell>
          <cell r="DM368">
            <v>2.831068712794149E-16</v>
          </cell>
          <cell r="DN368">
            <v>2.831068712794149E-16</v>
          </cell>
          <cell r="DO368">
            <v>2.831068712794149E-16</v>
          </cell>
          <cell r="DP368">
            <v>2.831068712794149E-16</v>
          </cell>
          <cell r="DQ368">
            <v>2.831068712794149E-16</v>
          </cell>
          <cell r="DR368">
            <v>2.831068712794149E-16</v>
          </cell>
          <cell r="DS368">
            <v>2.831068712794149E-16</v>
          </cell>
          <cell r="DT368">
            <v>2.831068712794149E-16</v>
          </cell>
          <cell r="DU368">
            <v>2.831068712794149E-16</v>
          </cell>
          <cell r="DV368">
            <v>2.831068712794149E-16</v>
          </cell>
          <cell r="DW368">
            <v>2.831068712794149E-16</v>
          </cell>
          <cell r="DX368">
            <v>2.831068712794149E-16</v>
          </cell>
          <cell r="DY368">
            <v>2.831068712794149E-16</v>
          </cell>
          <cell r="DZ368">
            <v>2.831068712794149E-16</v>
          </cell>
          <cell r="EA368">
            <v>2.831068712794149E-16</v>
          </cell>
          <cell r="EB368">
            <v>2.831068712794149E-16</v>
          </cell>
          <cell r="EC368">
            <v>2.831068712794149E-16</v>
          </cell>
          <cell r="ED368">
            <v>2.831068712794149E-16</v>
          </cell>
          <cell r="EE368">
            <v>2.831068712794149E-16</v>
          </cell>
          <cell r="EF368">
            <v>2.831068712794149E-16</v>
          </cell>
          <cell r="EG368">
            <v>2.831068712794149E-16</v>
          </cell>
          <cell r="EH368">
            <v>2.831068712794149E-16</v>
          </cell>
          <cell r="EI368">
            <v>2.831068712794149E-16</v>
          </cell>
          <cell r="EJ368">
            <v>2.831068712794149E-16</v>
          </cell>
          <cell r="EK368">
            <v>2.831068712794149E-16</v>
          </cell>
          <cell r="EL368">
            <v>2.831068712794149E-16</v>
          </cell>
          <cell r="EM368">
            <v>2.831068712794149E-16</v>
          </cell>
          <cell r="EN368">
            <v>2.831068712794149E-16</v>
          </cell>
          <cell r="EO368">
            <v>2.831068712794149E-16</v>
          </cell>
          <cell r="EP368">
            <v>2.831068712794149E-16</v>
          </cell>
          <cell r="EQ368">
            <v>2.831068712794149E-16</v>
          </cell>
          <cell r="ER368">
            <v>2.831068712794149E-16</v>
          </cell>
          <cell r="ES368">
            <v>2.831068712794149E-16</v>
          </cell>
          <cell r="ET368">
            <v>2.831068712794149E-16</v>
          </cell>
          <cell r="EU368">
            <v>2.831068712794149E-16</v>
          </cell>
          <cell r="EV368">
            <v>2.831068712794149E-16</v>
          </cell>
          <cell r="EW368">
            <v>2.831068712794149E-16</v>
          </cell>
          <cell r="EX368">
            <v>2.831068712794149E-16</v>
          </cell>
          <cell r="EY368">
            <v>2.831068712794149E-16</v>
          </cell>
          <cell r="EZ368">
            <v>2.831068712794149E-16</v>
          </cell>
          <cell r="FA368">
            <v>2.831068712794149E-16</v>
          </cell>
          <cell r="FB368">
            <v>2.831068712794149E-16</v>
          </cell>
          <cell r="FC368">
            <v>2.831068712794149E-16</v>
          </cell>
          <cell r="FD368">
            <v>2.831068712794149E-16</v>
          </cell>
          <cell r="FE368">
            <v>2.831068712794149E-16</v>
          </cell>
          <cell r="FF368">
            <v>2.831068712794149E-16</v>
          </cell>
          <cell r="FG368">
            <v>2.831068712794149E-16</v>
          </cell>
          <cell r="FH368">
            <v>2.831068712794149E-16</v>
          </cell>
          <cell r="FI368">
            <v>2.831068712794149E-16</v>
          </cell>
          <cell r="FJ368">
            <v>2.831068712794149E-16</v>
          </cell>
          <cell r="FK368">
            <v>2.831068712794149E-16</v>
          </cell>
          <cell r="FL368">
            <v>2.831068712794149E-16</v>
          </cell>
          <cell r="FM368">
            <v>2.831068712794149E-16</v>
          </cell>
          <cell r="FN368">
            <v>2.831068712794149E-16</v>
          </cell>
          <cell r="FO368">
            <v>2.831068712794149E-16</v>
          </cell>
          <cell r="FP368">
            <v>2.831068712794149E-16</v>
          </cell>
          <cell r="FQ368">
            <v>2.831068712794149E-16</v>
          </cell>
          <cell r="FR368">
            <v>2.831068712794149E-16</v>
          </cell>
          <cell r="FS368">
            <v>2.831068712794149E-16</v>
          </cell>
          <cell r="FT368">
            <v>2.831068712794149E-16</v>
          </cell>
          <cell r="FU368">
            <v>2.831068712794149E-16</v>
          </cell>
          <cell r="FV368">
            <v>2.831068712794149E-16</v>
          </cell>
          <cell r="FW368">
            <v>2.831068712794149E-16</v>
          </cell>
          <cell r="FX368">
            <v>2.831068712794149E-16</v>
          </cell>
          <cell r="FY368">
            <v>2.831068712794149E-16</v>
          </cell>
          <cell r="FZ368">
            <v>2.831068712794149E-16</v>
          </cell>
          <cell r="GA368">
            <v>2.831068712794149E-16</v>
          </cell>
          <cell r="GB368">
            <v>2.831068712794149E-16</v>
          </cell>
          <cell r="GC368">
            <v>2.831068712794149E-16</v>
          </cell>
          <cell r="GD368">
            <v>2.831068712794149E-16</v>
          </cell>
          <cell r="GE368">
            <v>2.831068712794149E-16</v>
          </cell>
          <cell r="GF368">
            <v>2.831068712794149E-16</v>
          </cell>
          <cell r="GG368">
            <v>2.831068712794149E-16</v>
          </cell>
          <cell r="GH368">
            <v>2.831068712794149E-16</v>
          </cell>
          <cell r="GI368">
            <v>2.831068712794149E-16</v>
          </cell>
          <cell r="GJ368">
            <v>2.831068712794149E-16</v>
          </cell>
          <cell r="GK368">
            <v>2.831068712794149E-16</v>
          </cell>
          <cell r="GL368">
            <v>2.831068712794149E-16</v>
          </cell>
          <cell r="GM368">
            <v>2.831068712794149E-16</v>
          </cell>
          <cell r="GN368">
            <v>2.831068712794149E-16</v>
          </cell>
          <cell r="GO368">
            <v>2.831068712794149E-16</v>
          </cell>
          <cell r="GP368">
            <v>2.831068712794149E-16</v>
          </cell>
          <cell r="GQ368">
            <v>2.831068712794149E-16</v>
          </cell>
          <cell r="GR368">
            <v>2.831068712794149E-16</v>
          </cell>
          <cell r="GS368">
            <v>2.831068712794149E-16</v>
          </cell>
          <cell r="GT368">
            <v>2.831068712794149E-16</v>
          </cell>
          <cell r="GU368">
            <v>2.831068712794149E-16</v>
          </cell>
          <cell r="GV368">
            <v>2.831068712794149E-16</v>
          </cell>
          <cell r="GW368">
            <v>2.831068712794149E-16</v>
          </cell>
          <cell r="GX368">
            <v>2.831068712794149E-16</v>
          </cell>
          <cell r="GY368">
            <v>2.831068712794149E-16</v>
          </cell>
          <cell r="GZ368">
            <v>2.831068712794149E-16</v>
          </cell>
          <cell r="HA368">
            <v>2.831068712794149E-16</v>
          </cell>
          <cell r="HB368">
            <v>2.831068712794149E-16</v>
          </cell>
          <cell r="HC368">
            <v>2.831068712794149E-16</v>
          </cell>
          <cell r="HD368">
            <v>2.831068712794149E-16</v>
          </cell>
          <cell r="HE368">
            <v>2.831068712794149E-16</v>
          </cell>
          <cell r="HF368">
            <v>2.831068712794149E-16</v>
          </cell>
          <cell r="HG368">
            <v>2.831068712794149E-16</v>
          </cell>
          <cell r="HH368">
            <v>2.831068712794149E-16</v>
          </cell>
          <cell r="HI368">
            <v>2.831068712794149E-16</v>
          </cell>
          <cell r="HJ368">
            <v>2.831068712794149E-16</v>
          </cell>
          <cell r="HK368">
            <v>2.831068712794149E-16</v>
          </cell>
          <cell r="HL368">
            <v>2.831068712794149E-16</v>
          </cell>
          <cell r="HM368">
            <v>2.831068712794149E-16</v>
          </cell>
          <cell r="HN368">
            <v>2.831068712794149E-16</v>
          </cell>
          <cell r="HO368">
            <v>2.831068712794149E-16</v>
          </cell>
          <cell r="HP368">
            <v>2.831068712794149E-16</v>
          </cell>
          <cell r="HQ368">
            <v>2.831068712794149E-16</v>
          </cell>
          <cell r="HR368">
            <v>2.831068712794149E-16</v>
          </cell>
          <cell r="HS368">
            <v>2.831068712794149E-16</v>
          </cell>
          <cell r="HT368">
            <v>2.831068712794149E-16</v>
          </cell>
          <cell r="HU368">
            <v>2.831068712794149E-16</v>
          </cell>
          <cell r="HV368">
            <v>2.831068712794149E-16</v>
          </cell>
          <cell r="HW368">
            <v>2.831068712794149E-16</v>
          </cell>
          <cell r="HX368">
            <v>2.831068712794149E-16</v>
          </cell>
          <cell r="HY368">
            <v>2.831068712794149E-16</v>
          </cell>
          <cell r="HZ368">
            <v>2.831068712794149E-16</v>
          </cell>
          <cell r="IA368">
            <v>2.831068712794149E-16</v>
          </cell>
          <cell r="IB368">
            <v>2.831068712794149E-16</v>
          </cell>
          <cell r="IC368">
            <v>2.831068712794149E-16</v>
          </cell>
          <cell r="ID368">
            <v>2.831068712794149E-16</v>
          </cell>
          <cell r="IE368">
            <v>2.831068712794149E-16</v>
          </cell>
          <cell r="IF368">
            <v>2.831068712794149E-16</v>
          </cell>
          <cell r="IG368">
            <v>2.831068712794149E-16</v>
          </cell>
          <cell r="IH368">
            <v>2.831068712794149E-16</v>
          </cell>
          <cell r="II368">
            <v>2.831068712794149E-16</v>
          </cell>
          <cell r="IJ368">
            <v>2.831068712794149E-16</v>
          </cell>
          <cell r="IK368">
            <v>2.831068712794149E-16</v>
          </cell>
          <cell r="IL368">
            <v>2.831068712794149E-16</v>
          </cell>
          <cell r="IM368">
            <v>2.831068712794149E-16</v>
          </cell>
          <cell r="IN368">
            <v>2.831068712794149E-16</v>
          </cell>
          <cell r="IO368">
            <v>2.831068712794149E-16</v>
          </cell>
          <cell r="IP368">
            <v>2.831068712794149E-16</v>
          </cell>
          <cell r="IQ368">
            <v>2.831068712794149E-16</v>
          </cell>
          <cell r="IR368">
            <v>2.831068712794149E-16</v>
          </cell>
          <cell r="IS368">
            <v>2.831068712794149E-16</v>
          </cell>
          <cell r="IT368">
            <v>2.831068712794149E-16</v>
          </cell>
          <cell r="IU368">
            <v>2.831068712794149E-16</v>
          </cell>
        </row>
        <row r="369">
          <cell r="AR369">
            <v>0.47058823529411764</v>
          </cell>
          <cell r="AS369">
            <v>0.47058823529411764</v>
          </cell>
          <cell r="AT369">
            <v>0.47058823529411764</v>
          </cell>
          <cell r="AU369">
            <v>0.47058823529411764</v>
          </cell>
          <cell r="AV369">
            <v>0.47058823529411764</v>
          </cell>
          <cell r="AW369">
            <v>0.47058823529411764</v>
          </cell>
          <cell r="AX369">
            <v>0.47058823529411764</v>
          </cell>
          <cell r="AY369">
            <v>0.47058823529411764</v>
          </cell>
          <cell r="AZ369">
            <v>0.47058823529411764</v>
          </cell>
          <cell r="BA369">
            <v>0.47058823529411764</v>
          </cell>
          <cell r="BB369">
            <v>0.47058823529411764</v>
          </cell>
          <cell r="BC369">
            <v>0.47058823529411764</v>
          </cell>
          <cell r="BD369">
            <v>0.47058823529411764</v>
          </cell>
          <cell r="BE369">
            <v>0.47058823529411764</v>
          </cell>
          <cell r="BF369">
            <v>0.47058823529411764</v>
          </cell>
          <cell r="BG369">
            <v>0.47058823529411764</v>
          </cell>
          <cell r="BH369">
            <v>0.47058823529411764</v>
          </cell>
        </row>
        <row r="370">
          <cell r="AB370">
            <v>0</v>
          </cell>
          <cell r="AG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0</v>
          </cell>
          <cell r="CL370">
            <v>0</v>
          </cell>
          <cell r="CM370">
            <v>0</v>
          </cell>
          <cell r="CN370">
            <v>0</v>
          </cell>
          <cell r="CO370">
            <v>0</v>
          </cell>
          <cell r="CP370">
            <v>0</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0</v>
          </cell>
          <cell r="FK370">
            <v>0</v>
          </cell>
          <cell r="FL370">
            <v>0</v>
          </cell>
          <cell r="FM370">
            <v>0</v>
          </cell>
          <cell r="FN370">
            <v>0</v>
          </cell>
          <cell r="FO370">
            <v>0</v>
          </cell>
          <cell r="FP370">
            <v>0</v>
          </cell>
          <cell r="FQ370">
            <v>0</v>
          </cell>
          <cell r="FR370">
            <v>0</v>
          </cell>
          <cell r="FS370">
            <v>0</v>
          </cell>
          <cell r="FT370">
            <v>0</v>
          </cell>
          <cell r="FU370">
            <v>0</v>
          </cell>
          <cell r="FV370">
            <v>0</v>
          </cell>
          <cell r="FW370">
            <v>0</v>
          </cell>
          <cell r="FX370">
            <v>0</v>
          </cell>
          <cell r="FY370">
            <v>0</v>
          </cell>
          <cell r="FZ370">
            <v>0</v>
          </cell>
          <cell r="GA370">
            <v>0</v>
          </cell>
          <cell r="GB370">
            <v>0</v>
          </cell>
          <cell r="GC370">
            <v>0</v>
          </cell>
          <cell r="GD370">
            <v>0</v>
          </cell>
          <cell r="GE370">
            <v>0</v>
          </cell>
          <cell r="GF370">
            <v>0</v>
          </cell>
          <cell r="GG370">
            <v>0</v>
          </cell>
          <cell r="GH370">
            <v>0</v>
          </cell>
          <cell r="GI370">
            <v>0</v>
          </cell>
          <cell r="GJ370">
            <v>0</v>
          </cell>
          <cell r="GK370">
            <v>0</v>
          </cell>
          <cell r="GL370">
            <v>0</v>
          </cell>
          <cell r="GM370">
            <v>0</v>
          </cell>
          <cell r="GN370">
            <v>0</v>
          </cell>
          <cell r="GO370">
            <v>0</v>
          </cell>
          <cell r="GP370">
            <v>0</v>
          </cell>
          <cell r="GQ370">
            <v>0</v>
          </cell>
          <cell r="GR370">
            <v>0</v>
          </cell>
          <cell r="GS370">
            <v>0</v>
          </cell>
          <cell r="GT370">
            <v>0</v>
          </cell>
          <cell r="GU370">
            <v>0</v>
          </cell>
          <cell r="GV370">
            <v>0</v>
          </cell>
          <cell r="GW370">
            <v>0</v>
          </cell>
          <cell r="GX370">
            <v>0</v>
          </cell>
          <cell r="GY370">
            <v>0</v>
          </cell>
          <cell r="GZ370">
            <v>0</v>
          </cell>
          <cell r="HA370">
            <v>0</v>
          </cell>
          <cell r="HB370">
            <v>0</v>
          </cell>
          <cell r="HC370">
            <v>0</v>
          </cell>
          <cell r="HD370">
            <v>0</v>
          </cell>
          <cell r="HE370">
            <v>0</v>
          </cell>
          <cell r="HF370">
            <v>0</v>
          </cell>
          <cell r="HG370">
            <v>0</v>
          </cell>
          <cell r="HH370">
            <v>0</v>
          </cell>
          <cell r="HI370">
            <v>0</v>
          </cell>
          <cell r="HJ370">
            <v>0</v>
          </cell>
          <cell r="HK370">
            <v>0</v>
          </cell>
          <cell r="HL370">
            <v>0</v>
          </cell>
          <cell r="HM370">
            <v>0</v>
          </cell>
          <cell r="HN370">
            <v>0</v>
          </cell>
          <cell r="HO370">
            <v>0</v>
          </cell>
          <cell r="HP370">
            <v>0</v>
          </cell>
          <cell r="HQ370">
            <v>0</v>
          </cell>
          <cell r="HR370">
            <v>0</v>
          </cell>
          <cell r="HS370">
            <v>0</v>
          </cell>
          <cell r="HT370">
            <v>0</v>
          </cell>
          <cell r="HU370">
            <v>0</v>
          </cell>
          <cell r="HV370">
            <v>0</v>
          </cell>
          <cell r="HW370">
            <v>0</v>
          </cell>
          <cell r="HX370">
            <v>0</v>
          </cell>
          <cell r="HY370">
            <v>0</v>
          </cell>
          <cell r="HZ370">
            <v>0</v>
          </cell>
          <cell r="IA370">
            <v>0</v>
          </cell>
          <cell r="IB370">
            <v>0</v>
          </cell>
          <cell r="IC370">
            <v>0</v>
          </cell>
          <cell r="ID370">
            <v>0</v>
          </cell>
          <cell r="IE370">
            <v>0</v>
          </cell>
          <cell r="IF370">
            <v>0</v>
          </cell>
          <cell r="IG370">
            <v>0</v>
          </cell>
          <cell r="IH370">
            <v>0</v>
          </cell>
          <cell r="II370">
            <v>0</v>
          </cell>
          <cell r="IJ370">
            <v>0</v>
          </cell>
          <cell r="IK370">
            <v>0</v>
          </cell>
          <cell r="IL370">
            <v>0</v>
          </cell>
          <cell r="IM370">
            <v>0</v>
          </cell>
          <cell r="IN370">
            <v>0</v>
          </cell>
          <cell r="IO370">
            <v>0</v>
          </cell>
          <cell r="IP370">
            <v>0</v>
          </cell>
          <cell r="IQ370">
            <v>0</v>
          </cell>
          <cell r="IR370">
            <v>0</v>
          </cell>
          <cell r="IS370">
            <v>0</v>
          </cell>
          <cell r="IT370">
            <v>0</v>
          </cell>
          <cell r="IU370">
            <v>0</v>
          </cell>
        </row>
        <row r="371">
          <cell r="AG371">
            <v>0</v>
          </cell>
          <cell r="AH371">
            <v>0</v>
          </cell>
          <cell r="AI371">
            <v>0</v>
          </cell>
          <cell r="AJ371">
            <v>0</v>
          </cell>
          <cell r="AK371">
            <v>0</v>
          </cell>
          <cell r="AL371">
            <v>0</v>
          </cell>
          <cell r="AM371">
            <v>8.5000000000000006E-3</v>
          </cell>
          <cell r="AN371">
            <v>8.5000000000000006E-3</v>
          </cell>
          <cell r="AO371">
            <v>8.5000000000000006E-3</v>
          </cell>
          <cell r="AP371">
            <v>8.5000000000000006E-3</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v>0</v>
          </cell>
          <cell r="CJ371">
            <v>0</v>
          </cell>
          <cell r="CK371">
            <v>0</v>
          </cell>
          <cell r="CL371">
            <v>0</v>
          </cell>
          <cell r="CM371">
            <v>0</v>
          </cell>
          <cell r="CN371">
            <v>0</v>
          </cell>
          <cell r="CO371">
            <v>0</v>
          </cell>
          <cell r="CP371">
            <v>0</v>
          </cell>
          <cell r="CQ371">
            <v>0</v>
          </cell>
          <cell r="CR371">
            <v>0</v>
          </cell>
          <cell r="CS371">
            <v>0</v>
          </cell>
          <cell r="CT371">
            <v>0</v>
          </cell>
          <cell r="CU371">
            <v>0</v>
          </cell>
          <cell r="CV371">
            <v>0</v>
          </cell>
          <cell r="CW371">
            <v>0</v>
          </cell>
          <cell r="CX371">
            <v>0</v>
          </cell>
          <cell r="CY371">
            <v>0</v>
          </cell>
          <cell r="CZ371">
            <v>0</v>
          </cell>
          <cell r="DA371">
            <v>0</v>
          </cell>
          <cell r="DB371">
            <v>0</v>
          </cell>
          <cell r="DC371">
            <v>0</v>
          </cell>
          <cell r="DD371">
            <v>0</v>
          </cell>
          <cell r="DE371">
            <v>0</v>
          </cell>
          <cell r="DF371">
            <v>0</v>
          </cell>
          <cell r="DG371">
            <v>0</v>
          </cell>
          <cell r="DH371">
            <v>0</v>
          </cell>
          <cell r="DI371">
            <v>0</v>
          </cell>
          <cell r="DJ371">
            <v>0</v>
          </cell>
          <cell r="DK371">
            <v>0</v>
          </cell>
          <cell r="DL371">
            <v>0</v>
          </cell>
          <cell r="DM371">
            <v>0</v>
          </cell>
          <cell r="DN371">
            <v>0</v>
          </cell>
          <cell r="DO371">
            <v>0</v>
          </cell>
          <cell r="DP371">
            <v>0</v>
          </cell>
          <cell r="DQ371">
            <v>0</v>
          </cell>
          <cell r="DR371">
            <v>0</v>
          </cell>
          <cell r="DS371">
            <v>0</v>
          </cell>
          <cell r="DT371">
            <v>0</v>
          </cell>
          <cell r="DU371">
            <v>0</v>
          </cell>
          <cell r="DV371">
            <v>0</v>
          </cell>
          <cell r="DW371">
            <v>0</v>
          </cell>
          <cell r="DX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0</v>
          </cell>
          <cell r="FK371">
            <v>0</v>
          </cell>
          <cell r="FL371">
            <v>0</v>
          </cell>
          <cell r="FM371">
            <v>0</v>
          </cell>
          <cell r="FN371">
            <v>0</v>
          </cell>
          <cell r="FO371">
            <v>0</v>
          </cell>
          <cell r="FP371">
            <v>0</v>
          </cell>
          <cell r="FQ371">
            <v>0</v>
          </cell>
          <cell r="FR371">
            <v>0</v>
          </cell>
          <cell r="FS371">
            <v>0</v>
          </cell>
          <cell r="FT371">
            <v>0</v>
          </cell>
          <cell r="FU371">
            <v>0</v>
          </cell>
          <cell r="FV371">
            <v>0</v>
          </cell>
          <cell r="FW371">
            <v>0</v>
          </cell>
          <cell r="FX371">
            <v>0</v>
          </cell>
          <cell r="FY371">
            <v>0</v>
          </cell>
          <cell r="FZ371">
            <v>0</v>
          </cell>
          <cell r="GA371">
            <v>0</v>
          </cell>
          <cell r="GB371">
            <v>0</v>
          </cell>
          <cell r="GC371">
            <v>0</v>
          </cell>
          <cell r="GD371">
            <v>0</v>
          </cell>
          <cell r="GE371">
            <v>0</v>
          </cell>
          <cell r="GF371">
            <v>0</v>
          </cell>
          <cell r="GG371">
            <v>0</v>
          </cell>
          <cell r="GH371">
            <v>0</v>
          </cell>
          <cell r="GI371">
            <v>0</v>
          </cell>
          <cell r="GJ371">
            <v>0</v>
          </cell>
          <cell r="GK371">
            <v>0</v>
          </cell>
          <cell r="GL371">
            <v>0</v>
          </cell>
          <cell r="GM371">
            <v>0</v>
          </cell>
          <cell r="GN371">
            <v>0</v>
          </cell>
          <cell r="GO371">
            <v>0</v>
          </cell>
          <cell r="GP371">
            <v>0</v>
          </cell>
          <cell r="GQ371">
            <v>0</v>
          </cell>
          <cell r="GR371">
            <v>0</v>
          </cell>
          <cell r="GS371">
            <v>0</v>
          </cell>
          <cell r="GT371">
            <v>0</v>
          </cell>
          <cell r="GU371">
            <v>0</v>
          </cell>
          <cell r="GV371">
            <v>0</v>
          </cell>
          <cell r="GW371">
            <v>0</v>
          </cell>
          <cell r="GX371">
            <v>0</v>
          </cell>
          <cell r="GY371">
            <v>0</v>
          </cell>
          <cell r="GZ371">
            <v>0</v>
          </cell>
          <cell r="HA371">
            <v>0</v>
          </cell>
          <cell r="HB371">
            <v>0</v>
          </cell>
          <cell r="HC371">
            <v>0</v>
          </cell>
          <cell r="HD371">
            <v>0</v>
          </cell>
          <cell r="HE371">
            <v>0</v>
          </cell>
          <cell r="HF371">
            <v>0</v>
          </cell>
          <cell r="HG371">
            <v>0</v>
          </cell>
          <cell r="HH371">
            <v>0</v>
          </cell>
          <cell r="HI371">
            <v>0</v>
          </cell>
          <cell r="HJ371">
            <v>0</v>
          </cell>
          <cell r="HK371">
            <v>0</v>
          </cell>
          <cell r="HL371">
            <v>0</v>
          </cell>
          <cell r="HM371">
            <v>0</v>
          </cell>
          <cell r="HN371">
            <v>0</v>
          </cell>
          <cell r="HO371">
            <v>0</v>
          </cell>
          <cell r="HP371">
            <v>0</v>
          </cell>
          <cell r="HQ371">
            <v>0</v>
          </cell>
          <cell r="HR371">
            <v>0</v>
          </cell>
          <cell r="HS371">
            <v>0</v>
          </cell>
          <cell r="HT371">
            <v>0</v>
          </cell>
          <cell r="HU371">
            <v>0</v>
          </cell>
          <cell r="HV371">
            <v>0</v>
          </cell>
          <cell r="HW371">
            <v>0</v>
          </cell>
          <cell r="HX371">
            <v>0</v>
          </cell>
          <cell r="HY371">
            <v>0</v>
          </cell>
          <cell r="HZ371">
            <v>0</v>
          </cell>
          <cell r="IA371">
            <v>0</v>
          </cell>
          <cell r="IB371">
            <v>0</v>
          </cell>
          <cell r="IC371">
            <v>0</v>
          </cell>
          <cell r="ID371">
            <v>0</v>
          </cell>
          <cell r="IE371">
            <v>0</v>
          </cell>
          <cell r="IF371">
            <v>0</v>
          </cell>
          <cell r="IG371">
            <v>0</v>
          </cell>
          <cell r="IH371">
            <v>0</v>
          </cell>
          <cell r="II371">
            <v>0</v>
          </cell>
          <cell r="IJ371">
            <v>0</v>
          </cell>
          <cell r="IK371">
            <v>0</v>
          </cell>
          <cell r="IL371">
            <v>0</v>
          </cell>
          <cell r="IM371">
            <v>0</v>
          </cell>
          <cell r="IN371">
            <v>0</v>
          </cell>
          <cell r="IO371">
            <v>0</v>
          </cell>
          <cell r="IP371">
            <v>0</v>
          </cell>
          <cell r="IQ371">
            <v>0</v>
          </cell>
          <cell r="IR371">
            <v>0</v>
          </cell>
          <cell r="IS371">
            <v>0</v>
          </cell>
          <cell r="IT371">
            <v>0</v>
          </cell>
          <cell r="IU371">
            <v>0</v>
          </cell>
        </row>
        <row r="372">
          <cell r="AL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0</v>
          </cell>
          <cell r="CI372">
            <v>0</v>
          </cell>
          <cell r="CJ372">
            <v>0</v>
          </cell>
          <cell r="CK372">
            <v>0</v>
          </cell>
          <cell r="CL372">
            <v>0</v>
          </cell>
          <cell r="CM372">
            <v>0</v>
          </cell>
          <cell r="CN372">
            <v>0</v>
          </cell>
          <cell r="CO372">
            <v>0</v>
          </cell>
          <cell r="CP372">
            <v>0</v>
          </cell>
          <cell r="CQ372">
            <v>0</v>
          </cell>
          <cell r="CR372">
            <v>0</v>
          </cell>
          <cell r="CS372">
            <v>0</v>
          </cell>
          <cell r="CT372">
            <v>0</v>
          </cell>
          <cell r="CU372">
            <v>0</v>
          </cell>
          <cell r="CV372">
            <v>0</v>
          </cell>
          <cell r="CW372">
            <v>0</v>
          </cell>
          <cell r="CX372">
            <v>0</v>
          </cell>
          <cell r="CY372">
            <v>0</v>
          </cell>
          <cell r="CZ372">
            <v>0</v>
          </cell>
          <cell r="DA372">
            <v>0</v>
          </cell>
          <cell r="DB372">
            <v>0</v>
          </cell>
          <cell r="DC372">
            <v>0</v>
          </cell>
          <cell r="DD372">
            <v>0</v>
          </cell>
          <cell r="DE372">
            <v>0</v>
          </cell>
          <cell r="DF372">
            <v>0</v>
          </cell>
          <cell r="DG372">
            <v>0</v>
          </cell>
          <cell r="DH372">
            <v>0</v>
          </cell>
          <cell r="DI372">
            <v>0</v>
          </cell>
          <cell r="DJ372">
            <v>0</v>
          </cell>
          <cell r="DK372">
            <v>0</v>
          </cell>
          <cell r="DL372">
            <v>0</v>
          </cell>
          <cell r="DM372">
            <v>0</v>
          </cell>
          <cell r="DN372">
            <v>0</v>
          </cell>
          <cell r="DO372">
            <v>0</v>
          </cell>
          <cell r="DP372">
            <v>0</v>
          </cell>
          <cell r="DQ372">
            <v>0</v>
          </cell>
          <cell r="DR372">
            <v>0</v>
          </cell>
          <cell r="DS372">
            <v>0</v>
          </cell>
          <cell r="DT372">
            <v>0</v>
          </cell>
          <cell r="DU372">
            <v>0</v>
          </cell>
          <cell r="DV372">
            <v>0</v>
          </cell>
          <cell r="DW372">
            <v>0</v>
          </cell>
          <cell r="DX372">
            <v>0</v>
          </cell>
          <cell r="DY372">
            <v>0</v>
          </cell>
          <cell r="DZ372">
            <v>0</v>
          </cell>
          <cell r="EA372">
            <v>0</v>
          </cell>
          <cell r="EB372">
            <v>0</v>
          </cell>
          <cell r="EC372">
            <v>0</v>
          </cell>
          <cell r="ED372">
            <v>0</v>
          </cell>
          <cell r="EE372">
            <v>0</v>
          </cell>
          <cell r="EF372">
            <v>0</v>
          </cell>
          <cell r="EG372">
            <v>0</v>
          </cell>
          <cell r="EH372">
            <v>0</v>
          </cell>
          <cell r="EI372">
            <v>0</v>
          </cell>
          <cell r="EJ372">
            <v>0</v>
          </cell>
          <cell r="EK372">
            <v>0</v>
          </cell>
          <cell r="EL372">
            <v>0</v>
          </cell>
          <cell r="EM372">
            <v>0</v>
          </cell>
          <cell r="EN372">
            <v>0</v>
          </cell>
          <cell r="EO372">
            <v>0</v>
          </cell>
          <cell r="EP372">
            <v>0</v>
          </cell>
          <cell r="EQ372">
            <v>0</v>
          </cell>
          <cell r="ER372">
            <v>0</v>
          </cell>
          <cell r="ES372">
            <v>0</v>
          </cell>
          <cell r="ET372">
            <v>0</v>
          </cell>
          <cell r="EU372">
            <v>0</v>
          </cell>
          <cell r="EV372">
            <v>0</v>
          </cell>
          <cell r="EW372">
            <v>0</v>
          </cell>
          <cell r="EX372">
            <v>0</v>
          </cell>
          <cell r="EY372">
            <v>0</v>
          </cell>
          <cell r="EZ372">
            <v>0</v>
          </cell>
          <cell r="FA372">
            <v>0</v>
          </cell>
          <cell r="FB372">
            <v>0</v>
          </cell>
          <cell r="FC372">
            <v>0</v>
          </cell>
          <cell r="FD372">
            <v>0</v>
          </cell>
          <cell r="FE372">
            <v>0</v>
          </cell>
          <cell r="FF372">
            <v>0</v>
          </cell>
          <cell r="FG372">
            <v>0</v>
          </cell>
          <cell r="FH372">
            <v>0</v>
          </cell>
          <cell r="FI372">
            <v>0</v>
          </cell>
          <cell r="FJ372">
            <v>0</v>
          </cell>
          <cell r="FK372">
            <v>0</v>
          </cell>
          <cell r="FL372">
            <v>0</v>
          </cell>
          <cell r="FM372">
            <v>0</v>
          </cell>
          <cell r="FN372">
            <v>0</v>
          </cell>
          <cell r="FO372">
            <v>0</v>
          </cell>
          <cell r="FP372">
            <v>0</v>
          </cell>
          <cell r="FQ372">
            <v>0</v>
          </cell>
          <cell r="FR372">
            <v>0</v>
          </cell>
          <cell r="FS372">
            <v>0</v>
          </cell>
          <cell r="FT372">
            <v>0</v>
          </cell>
          <cell r="FU372">
            <v>0</v>
          </cell>
          <cell r="FV372">
            <v>0</v>
          </cell>
          <cell r="FW372">
            <v>0</v>
          </cell>
          <cell r="FX372">
            <v>0</v>
          </cell>
          <cell r="FY372">
            <v>0</v>
          </cell>
          <cell r="FZ372">
            <v>0</v>
          </cell>
          <cell r="GA372">
            <v>0</v>
          </cell>
          <cell r="GB372">
            <v>0</v>
          </cell>
          <cell r="GC372">
            <v>0</v>
          </cell>
          <cell r="GD372">
            <v>0</v>
          </cell>
          <cell r="GE372">
            <v>0</v>
          </cell>
          <cell r="GF372">
            <v>0</v>
          </cell>
          <cell r="GG372">
            <v>0</v>
          </cell>
          <cell r="GH372">
            <v>0</v>
          </cell>
          <cell r="GI372">
            <v>0</v>
          </cell>
          <cell r="GJ372">
            <v>0</v>
          </cell>
          <cell r="GK372">
            <v>0</v>
          </cell>
          <cell r="GL372">
            <v>0</v>
          </cell>
          <cell r="GM372">
            <v>0</v>
          </cell>
          <cell r="GN372">
            <v>0</v>
          </cell>
          <cell r="GO372">
            <v>0</v>
          </cell>
          <cell r="GP372">
            <v>0</v>
          </cell>
          <cell r="GQ372">
            <v>0</v>
          </cell>
          <cell r="GR372">
            <v>0</v>
          </cell>
          <cell r="GS372">
            <v>0</v>
          </cell>
          <cell r="GT372">
            <v>0</v>
          </cell>
          <cell r="GU372">
            <v>0</v>
          </cell>
          <cell r="GV372">
            <v>0</v>
          </cell>
          <cell r="GW372">
            <v>0</v>
          </cell>
          <cell r="GX372">
            <v>0</v>
          </cell>
          <cell r="GY372">
            <v>0</v>
          </cell>
          <cell r="GZ372">
            <v>0</v>
          </cell>
          <cell r="HA372">
            <v>0</v>
          </cell>
          <cell r="HB372">
            <v>0</v>
          </cell>
          <cell r="HC372">
            <v>0</v>
          </cell>
          <cell r="HD372">
            <v>0</v>
          </cell>
          <cell r="HE372">
            <v>0</v>
          </cell>
          <cell r="HF372">
            <v>0</v>
          </cell>
          <cell r="HG372">
            <v>0</v>
          </cell>
          <cell r="HH372">
            <v>0</v>
          </cell>
          <cell r="HI372">
            <v>0</v>
          </cell>
          <cell r="HJ372">
            <v>0</v>
          </cell>
          <cell r="HK372">
            <v>0</v>
          </cell>
          <cell r="HL372">
            <v>0</v>
          </cell>
          <cell r="HM372">
            <v>0</v>
          </cell>
          <cell r="HN372">
            <v>0</v>
          </cell>
          <cell r="HO372">
            <v>0</v>
          </cell>
          <cell r="HP372">
            <v>0</v>
          </cell>
          <cell r="HQ372">
            <v>0</v>
          </cell>
          <cell r="HR372">
            <v>0</v>
          </cell>
          <cell r="HS372">
            <v>0</v>
          </cell>
          <cell r="HT372">
            <v>0</v>
          </cell>
          <cell r="HU372">
            <v>0</v>
          </cell>
          <cell r="HV372">
            <v>0</v>
          </cell>
          <cell r="HW372">
            <v>0</v>
          </cell>
          <cell r="HX372">
            <v>0</v>
          </cell>
          <cell r="HY372">
            <v>0</v>
          </cell>
          <cell r="HZ372">
            <v>0</v>
          </cell>
          <cell r="IA372">
            <v>0</v>
          </cell>
          <cell r="IB372">
            <v>0</v>
          </cell>
          <cell r="IC372">
            <v>0</v>
          </cell>
          <cell r="ID372">
            <v>0</v>
          </cell>
          <cell r="IE372">
            <v>0</v>
          </cell>
          <cell r="IF372">
            <v>0</v>
          </cell>
          <cell r="IG372">
            <v>0</v>
          </cell>
          <cell r="IH372">
            <v>0</v>
          </cell>
          <cell r="II372">
            <v>0</v>
          </cell>
          <cell r="IJ372">
            <v>0</v>
          </cell>
          <cell r="IK372">
            <v>0</v>
          </cell>
          <cell r="IL372">
            <v>0</v>
          </cell>
          <cell r="IM372">
            <v>0</v>
          </cell>
          <cell r="IN372">
            <v>0</v>
          </cell>
          <cell r="IO372">
            <v>0</v>
          </cell>
          <cell r="IP372">
            <v>0</v>
          </cell>
          <cell r="IQ372">
            <v>0</v>
          </cell>
          <cell r="IR372">
            <v>0</v>
          </cell>
          <cell r="IS372">
            <v>0</v>
          </cell>
          <cell r="IT372">
            <v>0</v>
          </cell>
          <cell r="IU372">
            <v>0</v>
          </cell>
        </row>
        <row r="373">
          <cell r="AH373">
            <v>0.5</v>
          </cell>
          <cell r="AI373">
            <v>0.5</v>
          </cell>
          <cell r="AJ373">
            <v>0.5</v>
          </cell>
          <cell r="AK373">
            <v>0.5</v>
          </cell>
          <cell r="AL373">
            <v>2</v>
          </cell>
          <cell r="AM373">
            <v>10</v>
          </cell>
          <cell r="AN373">
            <v>10</v>
          </cell>
          <cell r="AO373">
            <v>10</v>
          </cell>
          <cell r="AP373">
            <v>10</v>
          </cell>
          <cell r="AQ373">
            <v>9.7750000000000004E-2</v>
          </cell>
          <cell r="AR373">
            <v>9.7750000000000004E-2</v>
          </cell>
          <cell r="AS373">
            <v>9.7750000000000004E-2</v>
          </cell>
          <cell r="AT373">
            <v>9.7750000000000004E-2</v>
          </cell>
          <cell r="AU373">
            <v>9.7750000000000004E-2</v>
          </cell>
          <cell r="AV373">
            <v>9.7750000000000004E-2</v>
          </cell>
          <cell r="AW373">
            <v>9.7750000000000004E-2</v>
          </cell>
          <cell r="AX373">
            <v>9.2319444444444454E-2</v>
          </cell>
          <cell r="AY373">
            <v>8.6888888888888891E-2</v>
          </cell>
          <cell r="AZ373">
            <v>8.1458333333333327E-2</v>
          </cell>
          <cell r="BA373">
            <v>7.6027777777777764E-2</v>
          </cell>
          <cell r="BB373">
            <v>7.0597222222222214E-2</v>
          </cell>
          <cell r="BC373">
            <v>6.5166666666666651E-2</v>
          </cell>
          <cell r="BD373">
            <v>5.9736111111111094E-2</v>
          </cell>
          <cell r="BE373">
            <v>5.4305555555555531E-2</v>
          </cell>
          <cell r="BF373">
            <v>4.8874999999999974E-2</v>
          </cell>
          <cell r="BG373">
            <v>4.3444444444444411E-2</v>
          </cell>
          <cell r="BH373">
            <v>3.8013888888888854E-2</v>
          </cell>
          <cell r="BI373">
            <v>3.2583333333333298E-2</v>
          </cell>
          <cell r="BJ373">
            <v>2.7152777777777744E-2</v>
          </cell>
          <cell r="BK373">
            <v>2.1722222222222188E-2</v>
          </cell>
          <cell r="BL373">
            <v>1.6291666666666631E-2</v>
          </cell>
          <cell r="BM373">
            <v>1.0861111111111077E-2</v>
          </cell>
          <cell r="BN373">
            <v>5.4305555555555218E-3</v>
          </cell>
          <cell r="BO373">
            <v>-3.3972824553529796E-17</v>
          </cell>
          <cell r="BP373">
            <v>-3.3972824553529796E-17</v>
          </cell>
          <cell r="BQ373">
            <v>-3.3972824553529796E-17</v>
          </cell>
          <cell r="BR373">
            <v>-3.3972824553529796E-17</v>
          </cell>
          <cell r="BS373">
            <v>-3.3972824553529796E-17</v>
          </cell>
          <cell r="BT373">
            <v>-3.3972824553529796E-17</v>
          </cell>
          <cell r="BU373">
            <v>-3.3972824553529796E-17</v>
          </cell>
          <cell r="BV373">
            <v>-3.3972824553529796E-17</v>
          </cell>
          <cell r="BW373">
            <v>-3.3972824553529796E-17</v>
          </cell>
          <cell r="BX373">
            <v>-3.3972824553529796E-17</v>
          </cell>
          <cell r="BY373">
            <v>-3.3972824553529796E-17</v>
          </cell>
          <cell r="BZ373">
            <v>-3.3972824553529796E-17</v>
          </cell>
          <cell r="CA373">
            <v>-3.3972824553529796E-17</v>
          </cell>
          <cell r="CB373">
            <v>-3.3972824553529796E-17</v>
          </cell>
          <cell r="CC373">
            <v>-3.3972824553529796E-17</v>
          </cell>
          <cell r="CD373">
            <v>-3.3972824553529796E-17</v>
          </cell>
          <cell r="CE373">
            <v>-3.3972824553529796E-17</v>
          </cell>
          <cell r="CF373">
            <v>-3.3972824553529796E-17</v>
          </cell>
          <cell r="CG373">
            <v>-3.3972824553529796E-17</v>
          </cell>
          <cell r="CH373">
            <v>-3.3972824553529796E-17</v>
          </cell>
          <cell r="CI373">
            <v>-3.3972824553529796E-17</v>
          </cell>
          <cell r="CJ373">
            <v>-3.3972824553529796E-17</v>
          </cell>
          <cell r="CK373">
            <v>-3.3972824553529796E-17</v>
          </cell>
          <cell r="CL373">
            <v>-3.3972824553529796E-17</v>
          </cell>
          <cell r="CM373">
            <v>-3.3972824553529796E-17</v>
          </cell>
          <cell r="CN373">
            <v>-3.3972824553529796E-17</v>
          </cell>
          <cell r="CO373">
            <v>-3.3972824553529796E-17</v>
          </cell>
          <cell r="CP373">
            <v>-3.3972824553529796E-17</v>
          </cell>
          <cell r="CQ373">
            <v>-3.3972824553529796E-17</v>
          </cell>
          <cell r="CR373">
            <v>-3.3972824553529796E-17</v>
          </cell>
          <cell r="CS373">
            <v>-3.3972824553529796E-17</v>
          </cell>
          <cell r="CT373">
            <v>-3.3972824553529796E-17</v>
          </cell>
          <cell r="CU373">
            <v>-3.3972824553529796E-17</v>
          </cell>
          <cell r="CV373">
            <v>-3.3972824553529796E-17</v>
          </cell>
          <cell r="CW373">
            <v>-3.3972824553529796E-17</v>
          </cell>
          <cell r="CX373">
            <v>-3.3972824553529796E-17</v>
          </cell>
          <cell r="CY373">
            <v>-3.3972824553529796E-17</v>
          </cell>
          <cell r="CZ373">
            <v>-3.3972824553529796E-17</v>
          </cell>
          <cell r="DA373">
            <v>-3.3972824553529796E-17</v>
          </cell>
          <cell r="DB373">
            <v>-3.3972824553529796E-17</v>
          </cell>
          <cell r="DC373">
            <v>-3.3972824553529796E-17</v>
          </cell>
          <cell r="DD373">
            <v>-3.3972824553529796E-17</v>
          </cell>
          <cell r="DE373">
            <v>-3.3972824553529796E-17</v>
          </cell>
          <cell r="DF373">
            <v>-3.3972824553529796E-17</v>
          </cell>
          <cell r="DG373">
            <v>-3.3972824553529796E-17</v>
          </cell>
          <cell r="DH373">
            <v>-3.3972824553529796E-17</v>
          </cell>
          <cell r="DI373">
            <v>-3.3972824553529796E-17</v>
          </cell>
          <cell r="DJ373">
            <v>-3.3972824553529796E-17</v>
          </cell>
          <cell r="DK373">
            <v>-3.3972824553529796E-17</v>
          </cell>
          <cell r="DL373">
            <v>-3.3972824553529796E-17</v>
          </cell>
          <cell r="DM373">
            <v>-3.3972824553529796E-17</v>
          </cell>
          <cell r="DN373">
            <v>-3.3972824553529796E-17</v>
          </cell>
          <cell r="DO373">
            <v>-3.3972824553529796E-17</v>
          </cell>
          <cell r="DP373">
            <v>-3.3972824553529796E-17</v>
          </cell>
          <cell r="DQ373">
            <v>-3.3972824553529796E-17</v>
          </cell>
          <cell r="DR373">
            <v>-3.3972824553529796E-17</v>
          </cell>
          <cell r="DS373">
            <v>-3.3972824553529796E-17</v>
          </cell>
          <cell r="DT373">
            <v>-3.3972824553529796E-17</v>
          </cell>
          <cell r="DU373">
            <v>-3.3972824553529796E-17</v>
          </cell>
          <cell r="DV373">
            <v>-3.3972824553529796E-17</v>
          </cell>
          <cell r="DW373">
            <v>-3.3972824553529796E-17</v>
          </cell>
          <cell r="DX373">
            <v>-3.3972824553529796E-17</v>
          </cell>
          <cell r="DY373">
            <v>-3.3972824553529796E-17</v>
          </cell>
          <cell r="DZ373">
            <v>-3.3972824553529796E-17</v>
          </cell>
          <cell r="EA373">
            <v>-3.3972824553529796E-17</v>
          </cell>
          <cell r="EB373">
            <v>-3.3972824553529796E-17</v>
          </cell>
          <cell r="EC373">
            <v>-3.3972824553529796E-17</v>
          </cell>
          <cell r="ED373">
            <v>-3.3972824553529796E-17</v>
          </cell>
          <cell r="EE373">
            <v>-3.3972824553529796E-17</v>
          </cell>
          <cell r="EF373">
            <v>-3.3972824553529796E-17</v>
          </cell>
          <cell r="EG373">
            <v>-3.3972824553529796E-17</v>
          </cell>
          <cell r="EH373">
            <v>-3.3972824553529796E-17</v>
          </cell>
          <cell r="EI373">
            <v>-3.3972824553529796E-17</v>
          </cell>
          <cell r="EJ373">
            <v>-3.3972824553529796E-17</v>
          </cell>
          <cell r="EK373">
            <v>-3.3972824553529796E-17</v>
          </cell>
          <cell r="EL373">
            <v>-3.3972824553529796E-17</v>
          </cell>
          <cell r="EM373">
            <v>-3.3972824553529796E-17</v>
          </cell>
          <cell r="EN373">
            <v>-3.3972824553529796E-17</v>
          </cell>
          <cell r="EO373">
            <v>-3.3972824553529796E-17</v>
          </cell>
          <cell r="EP373">
            <v>-3.3972824553529796E-17</v>
          </cell>
          <cell r="EQ373">
            <v>-3.3972824553529796E-17</v>
          </cell>
          <cell r="ER373">
            <v>-3.3972824553529796E-17</v>
          </cell>
          <cell r="ES373">
            <v>-3.3972824553529796E-17</v>
          </cell>
          <cell r="ET373">
            <v>-3.3972824553529796E-17</v>
          </cell>
          <cell r="EU373">
            <v>-3.3972824553529796E-17</v>
          </cell>
          <cell r="EV373">
            <v>-3.3972824553529796E-17</v>
          </cell>
          <cell r="EW373">
            <v>-3.3972824553529796E-17</v>
          </cell>
          <cell r="EX373">
            <v>-3.3972824553529796E-17</v>
          </cell>
          <cell r="EY373">
            <v>-3.3972824553529796E-17</v>
          </cell>
          <cell r="EZ373">
            <v>-3.3972824553529796E-17</v>
          </cell>
          <cell r="FA373">
            <v>-3.3972824553529796E-17</v>
          </cell>
          <cell r="FB373">
            <v>-3.3972824553529796E-17</v>
          </cell>
          <cell r="FC373">
            <v>-3.3972824553529796E-17</v>
          </cell>
          <cell r="FD373">
            <v>-3.3972824553529796E-17</v>
          </cell>
          <cell r="FE373">
            <v>-3.3972824553529796E-17</v>
          </cell>
          <cell r="FF373">
            <v>-3.3972824553529796E-17</v>
          </cell>
          <cell r="FG373">
            <v>-3.3972824553529796E-17</v>
          </cell>
          <cell r="FH373">
            <v>-3.3972824553529796E-17</v>
          </cell>
          <cell r="FI373">
            <v>-3.3972824553529796E-17</v>
          </cell>
          <cell r="FJ373">
            <v>-3.3972824553529796E-17</v>
          </cell>
          <cell r="FK373">
            <v>-3.3972824553529796E-17</v>
          </cell>
          <cell r="FL373">
            <v>-3.3972824553529796E-17</v>
          </cell>
          <cell r="FM373">
            <v>-3.3972824553529796E-17</v>
          </cell>
          <cell r="FN373">
            <v>-3.3972824553529796E-17</v>
          </cell>
          <cell r="FO373">
            <v>-3.3972824553529796E-17</v>
          </cell>
          <cell r="FP373">
            <v>-3.3972824553529796E-17</v>
          </cell>
          <cell r="FQ373">
            <v>-3.3972824553529796E-17</v>
          </cell>
          <cell r="FR373">
            <v>-3.3972824553529796E-17</v>
          </cell>
          <cell r="FS373">
            <v>-3.3972824553529796E-17</v>
          </cell>
          <cell r="FT373">
            <v>-3.3972824553529796E-17</v>
          </cell>
          <cell r="FU373">
            <v>-3.3972824553529796E-17</v>
          </cell>
          <cell r="FV373">
            <v>-3.3972824553529796E-17</v>
          </cell>
          <cell r="FW373">
            <v>-3.3972824553529796E-17</v>
          </cell>
          <cell r="FX373">
            <v>-3.3972824553529796E-17</v>
          </cell>
          <cell r="FY373">
            <v>-3.3972824553529796E-17</v>
          </cell>
          <cell r="FZ373">
            <v>-3.3972824553529796E-17</v>
          </cell>
          <cell r="GA373">
            <v>-3.3972824553529796E-17</v>
          </cell>
          <cell r="GB373">
            <v>-3.3972824553529796E-17</v>
          </cell>
          <cell r="GC373">
            <v>-3.3972824553529796E-17</v>
          </cell>
          <cell r="GD373">
            <v>-3.3972824553529796E-17</v>
          </cell>
          <cell r="GE373">
            <v>-3.3972824553529796E-17</v>
          </cell>
          <cell r="GF373">
            <v>-3.3972824553529796E-17</v>
          </cell>
          <cell r="GG373">
            <v>-3.3972824553529796E-17</v>
          </cell>
          <cell r="GH373">
            <v>-3.3972824553529796E-17</v>
          </cell>
          <cell r="GI373">
            <v>-3.3972824553529796E-17</v>
          </cell>
          <cell r="GJ373">
            <v>-3.3972824553529796E-17</v>
          </cell>
          <cell r="GK373">
            <v>-3.3972824553529796E-17</v>
          </cell>
          <cell r="GL373">
            <v>-3.3972824553529796E-17</v>
          </cell>
          <cell r="GM373">
            <v>-3.3972824553529796E-17</v>
          </cell>
          <cell r="GN373">
            <v>-3.3972824553529796E-17</v>
          </cell>
          <cell r="GO373">
            <v>-3.3972824553529796E-17</v>
          </cell>
          <cell r="GP373">
            <v>-3.3972824553529796E-17</v>
          </cell>
          <cell r="GQ373">
            <v>-3.3972824553529796E-17</v>
          </cell>
          <cell r="GR373">
            <v>-3.3972824553529796E-17</v>
          </cell>
          <cell r="GS373">
            <v>-3.3972824553529796E-17</v>
          </cell>
          <cell r="GT373">
            <v>-3.3972824553529796E-17</v>
          </cell>
          <cell r="GU373">
            <v>-3.3972824553529796E-17</v>
          </cell>
          <cell r="GV373">
            <v>-3.3972824553529796E-17</v>
          </cell>
          <cell r="GW373">
            <v>-3.3972824553529796E-17</v>
          </cell>
          <cell r="GX373">
            <v>-3.3972824553529796E-17</v>
          </cell>
          <cell r="GY373">
            <v>-3.3972824553529796E-17</v>
          </cell>
          <cell r="GZ373">
            <v>-3.3972824553529796E-17</v>
          </cell>
          <cell r="HA373">
            <v>-3.3972824553529796E-17</v>
          </cell>
          <cell r="HB373">
            <v>-3.3972824553529796E-17</v>
          </cell>
          <cell r="HC373">
            <v>-3.3972824553529796E-17</v>
          </cell>
          <cell r="HD373">
            <v>-3.3972824553529796E-17</v>
          </cell>
          <cell r="HE373">
            <v>-3.3972824553529796E-17</v>
          </cell>
          <cell r="HF373">
            <v>-3.3972824553529796E-17</v>
          </cell>
          <cell r="HG373">
            <v>-3.3972824553529796E-17</v>
          </cell>
          <cell r="HH373">
            <v>-3.3972824553529796E-17</v>
          </cell>
          <cell r="HI373">
            <v>-3.3972824553529796E-17</v>
          </cell>
          <cell r="HJ373">
            <v>-3.3972824553529796E-17</v>
          </cell>
          <cell r="HK373">
            <v>-3.3972824553529796E-17</v>
          </cell>
          <cell r="HL373">
            <v>-3.3972824553529796E-17</v>
          </cell>
          <cell r="HM373">
            <v>-3.3972824553529796E-17</v>
          </cell>
          <cell r="HN373">
            <v>-3.3972824553529796E-17</v>
          </cell>
          <cell r="HO373">
            <v>-3.3972824553529796E-17</v>
          </cell>
          <cell r="HP373">
            <v>-3.3972824553529796E-17</v>
          </cell>
          <cell r="HQ373">
            <v>-3.3972824553529796E-17</v>
          </cell>
          <cell r="HR373">
            <v>-3.3972824553529796E-17</v>
          </cell>
          <cell r="HS373">
            <v>-3.3972824553529796E-17</v>
          </cell>
          <cell r="HT373">
            <v>-3.3972824553529796E-17</v>
          </cell>
          <cell r="HU373">
            <v>-3.3972824553529796E-17</v>
          </cell>
          <cell r="HV373">
            <v>-3.3972824553529796E-17</v>
          </cell>
          <cell r="HW373">
            <v>-3.3972824553529796E-17</v>
          </cell>
          <cell r="HX373">
            <v>-3.3972824553529796E-17</v>
          </cell>
          <cell r="HY373">
            <v>-3.3972824553529796E-17</v>
          </cell>
          <cell r="HZ373">
            <v>-3.3972824553529796E-17</v>
          </cell>
          <cell r="IA373">
            <v>-3.3972824553529796E-17</v>
          </cell>
          <cell r="IB373">
            <v>-3.3972824553529796E-17</v>
          </cell>
          <cell r="IC373">
            <v>-3.3972824553529796E-17</v>
          </cell>
          <cell r="ID373">
            <v>-3.3972824553529796E-17</v>
          </cell>
          <cell r="IE373">
            <v>-3.3972824553529796E-17</v>
          </cell>
          <cell r="IF373">
            <v>-3.3972824553529796E-17</v>
          </cell>
          <cell r="IG373">
            <v>-3.3972824553529796E-17</v>
          </cell>
          <cell r="IH373">
            <v>-3.3972824553529796E-17</v>
          </cell>
          <cell r="II373">
            <v>-3.3972824553529796E-17</v>
          </cell>
          <cell r="IJ373">
            <v>-3.3972824553529796E-17</v>
          </cell>
          <cell r="IK373">
            <v>-3.3972824553529796E-17</v>
          </cell>
          <cell r="IL373">
            <v>-3.3972824553529796E-17</v>
          </cell>
          <cell r="IM373">
            <v>-3.3972824553529796E-17</v>
          </cell>
          <cell r="IN373">
            <v>-3.3972824553529796E-17</v>
          </cell>
          <cell r="IO373">
            <v>-3.3972824553529796E-17</v>
          </cell>
          <cell r="IP373">
            <v>-3.3972824553529796E-17</v>
          </cell>
          <cell r="IQ373">
            <v>-3.3972824553529796E-17</v>
          </cell>
          <cell r="IR373">
            <v>-3.3972824553529796E-17</v>
          </cell>
          <cell r="IS373">
            <v>-3.3972824553529796E-17</v>
          </cell>
          <cell r="IT373">
            <v>-3.3972824553529796E-17</v>
          </cell>
          <cell r="IU373">
            <v>-3.3972824553529796E-17</v>
          </cell>
        </row>
        <row r="374">
          <cell r="AL374">
            <v>1.7000000000000001E-2</v>
          </cell>
          <cell r="AQ374">
            <v>1.7000000000000001E-2</v>
          </cell>
          <cell r="AR374">
            <v>0.17</v>
          </cell>
          <cell r="AS374">
            <v>0.17</v>
          </cell>
          <cell r="AT374">
            <v>0.17</v>
          </cell>
          <cell r="AU374">
            <v>0.17</v>
          </cell>
          <cell r="AV374">
            <v>0.17</v>
          </cell>
          <cell r="AW374">
            <v>0.17</v>
          </cell>
          <cell r="AX374">
            <v>0.17</v>
          </cell>
          <cell r="AY374">
            <v>0.16055555555555556</v>
          </cell>
          <cell r="AZ374">
            <v>0.15111111111111114</v>
          </cell>
          <cell r="BA374">
            <v>0.14166666666666669</v>
          </cell>
          <cell r="BB374">
            <v>0.13222222222222224</v>
          </cell>
          <cell r="BC374">
            <v>0.12277777777777781</v>
          </cell>
          <cell r="BD374">
            <v>0.11333333333333336</v>
          </cell>
          <cell r="BE374">
            <v>0.10388888888888892</v>
          </cell>
          <cell r="BF374">
            <v>9.4444444444444484E-2</v>
          </cell>
          <cell r="BG374">
            <v>8.5000000000000034E-2</v>
          </cell>
          <cell r="BH374">
            <v>7.5555555555555598E-2</v>
          </cell>
          <cell r="BI374">
            <v>6.6111111111111148E-2</v>
          </cell>
          <cell r="BJ374">
            <v>5.6666666666666712E-2</v>
          </cell>
          <cell r="BK374">
            <v>4.722222222222227E-2</v>
          </cell>
          <cell r="BL374">
            <v>3.7777777777777827E-2</v>
          </cell>
          <cell r="BM374">
            <v>2.833333333333338E-2</v>
          </cell>
          <cell r="BN374">
            <v>1.8888888888888938E-2</v>
          </cell>
          <cell r="BO374">
            <v>9.4444444444444914E-3</v>
          </cell>
          <cell r="BP374">
            <v>4.529709940470639E-17</v>
          </cell>
          <cell r="BQ374">
            <v>4.529709940470639E-17</v>
          </cell>
          <cell r="BR374">
            <v>4.529709940470639E-17</v>
          </cell>
          <cell r="BS374">
            <v>4.529709940470639E-17</v>
          </cell>
          <cell r="BT374">
            <v>4.529709940470639E-17</v>
          </cell>
          <cell r="BU374">
            <v>4.529709940470639E-17</v>
          </cell>
          <cell r="BV374">
            <v>4.529709940470639E-17</v>
          </cell>
          <cell r="BW374">
            <v>4.529709940470639E-17</v>
          </cell>
          <cell r="BX374">
            <v>4.529709940470639E-17</v>
          </cell>
          <cell r="BY374">
            <v>4.529709940470639E-17</v>
          </cell>
          <cell r="BZ374">
            <v>4.529709940470639E-17</v>
          </cell>
          <cell r="CA374">
            <v>4.529709940470639E-17</v>
          </cell>
          <cell r="CB374">
            <v>4.529709940470639E-17</v>
          </cell>
          <cell r="CC374">
            <v>4.529709940470639E-17</v>
          </cell>
          <cell r="CD374">
            <v>4.529709940470639E-17</v>
          </cell>
          <cell r="CE374">
            <v>4.529709940470639E-17</v>
          </cell>
          <cell r="CF374">
            <v>4.529709940470639E-17</v>
          </cell>
          <cell r="CG374">
            <v>4.529709940470639E-17</v>
          </cell>
          <cell r="CH374">
            <v>4.529709940470639E-17</v>
          </cell>
          <cell r="CI374">
            <v>4.529709940470639E-17</v>
          </cell>
          <cell r="CJ374">
            <v>4.529709940470639E-17</v>
          </cell>
          <cell r="CK374">
            <v>4.529709940470639E-17</v>
          </cell>
          <cell r="CL374">
            <v>4.529709940470639E-17</v>
          </cell>
          <cell r="CM374">
            <v>4.529709940470639E-17</v>
          </cell>
          <cell r="CN374">
            <v>4.529709940470639E-17</v>
          </cell>
          <cell r="CO374">
            <v>4.529709940470639E-17</v>
          </cell>
          <cell r="CP374">
            <v>4.529709940470639E-17</v>
          </cell>
          <cell r="CQ374">
            <v>4.529709940470639E-17</v>
          </cell>
          <cell r="CR374">
            <v>4.529709940470639E-17</v>
          </cell>
          <cell r="CS374">
            <v>4.529709940470639E-17</v>
          </cell>
          <cell r="CT374">
            <v>4.529709940470639E-17</v>
          </cell>
          <cell r="CU374">
            <v>4.529709940470639E-17</v>
          </cell>
          <cell r="CV374">
            <v>4.529709940470639E-17</v>
          </cell>
          <cell r="CW374">
            <v>4.529709940470639E-17</v>
          </cell>
          <cell r="CX374">
            <v>4.529709940470639E-17</v>
          </cell>
          <cell r="CY374">
            <v>4.529709940470639E-17</v>
          </cell>
          <cell r="CZ374">
            <v>4.529709940470639E-17</v>
          </cell>
          <cell r="DA374">
            <v>4.529709940470639E-17</v>
          </cell>
          <cell r="DB374">
            <v>4.529709940470639E-17</v>
          </cell>
          <cell r="DC374">
            <v>4.529709940470639E-17</v>
          </cell>
          <cell r="DD374">
            <v>4.529709940470639E-17</v>
          </cell>
          <cell r="DE374">
            <v>4.529709940470639E-17</v>
          </cell>
          <cell r="DF374">
            <v>4.529709940470639E-17</v>
          </cell>
          <cell r="DG374">
            <v>4.529709940470639E-17</v>
          </cell>
          <cell r="DH374">
            <v>4.529709940470639E-17</v>
          </cell>
          <cell r="DI374">
            <v>4.529709940470639E-17</v>
          </cell>
          <cell r="DJ374">
            <v>4.529709940470639E-17</v>
          </cell>
          <cell r="DK374">
            <v>4.529709940470639E-17</v>
          </cell>
          <cell r="DL374">
            <v>4.529709940470639E-17</v>
          </cell>
          <cell r="DM374">
            <v>4.529709940470639E-17</v>
          </cell>
          <cell r="DN374">
            <v>4.529709940470639E-17</v>
          </cell>
          <cell r="DO374">
            <v>4.529709940470639E-17</v>
          </cell>
          <cell r="DP374">
            <v>4.529709940470639E-17</v>
          </cell>
          <cell r="DQ374">
            <v>4.529709940470639E-17</v>
          </cell>
          <cell r="DR374">
            <v>4.529709940470639E-17</v>
          </cell>
          <cell r="DS374">
            <v>4.529709940470639E-17</v>
          </cell>
          <cell r="DT374">
            <v>4.529709940470639E-17</v>
          </cell>
          <cell r="DU374">
            <v>4.529709940470639E-17</v>
          </cell>
          <cell r="DV374">
            <v>4.529709940470639E-17</v>
          </cell>
          <cell r="DW374">
            <v>4.529709940470639E-17</v>
          </cell>
          <cell r="DX374">
            <v>4.529709940470639E-17</v>
          </cell>
          <cell r="DY374">
            <v>4.529709940470639E-17</v>
          </cell>
          <cell r="DZ374">
            <v>4.529709940470639E-17</v>
          </cell>
          <cell r="EA374">
            <v>4.529709940470639E-17</v>
          </cell>
          <cell r="EB374">
            <v>4.529709940470639E-17</v>
          </cell>
          <cell r="EC374">
            <v>4.529709940470639E-17</v>
          </cell>
          <cell r="ED374">
            <v>4.529709940470639E-17</v>
          </cell>
          <cell r="EE374">
            <v>4.529709940470639E-17</v>
          </cell>
          <cell r="EF374">
            <v>4.529709940470639E-17</v>
          </cell>
          <cell r="EG374">
            <v>4.529709940470639E-17</v>
          </cell>
          <cell r="EH374">
            <v>4.529709940470639E-17</v>
          </cell>
          <cell r="EI374">
            <v>4.529709940470639E-17</v>
          </cell>
          <cell r="EJ374">
            <v>4.529709940470639E-17</v>
          </cell>
          <cell r="EK374">
            <v>4.529709940470639E-17</v>
          </cell>
          <cell r="EL374">
            <v>4.529709940470639E-17</v>
          </cell>
          <cell r="EM374">
            <v>4.529709940470639E-17</v>
          </cell>
          <cell r="EN374">
            <v>4.529709940470639E-17</v>
          </cell>
          <cell r="EO374">
            <v>4.529709940470639E-17</v>
          </cell>
          <cell r="EP374">
            <v>4.529709940470639E-17</v>
          </cell>
          <cell r="EQ374">
            <v>4.529709940470639E-17</v>
          </cell>
          <cell r="ER374">
            <v>4.529709940470639E-17</v>
          </cell>
          <cell r="ES374">
            <v>4.529709940470639E-17</v>
          </cell>
          <cell r="ET374">
            <v>4.529709940470639E-17</v>
          </cell>
          <cell r="EU374">
            <v>4.529709940470639E-17</v>
          </cell>
          <cell r="EV374">
            <v>4.529709940470639E-17</v>
          </cell>
          <cell r="EW374">
            <v>4.529709940470639E-17</v>
          </cell>
          <cell r="EX374">
            <v>4.529709940470639E-17</v>
          </cell>
          <cell r="EY374">
            <v>4.529709940470639E-17</v>
          </cell>
          <cell r="EZ374">
            <v>4.529709940470639E-17</v>
          </cell>
          <cell r="FA374">
            <v>4.529709940470639E-17</v>
          </cell>
          <cell r="FB374">
            <v>4.529709940470639E-17</v>
          </cell>
          <cell r="FC374">
            <v>4.529709940470639E-17</v>
          </cell>
          <cell r="FD374">
            <v>4.529709940470639E-17</v>
          </cell>
          <cell r="FE374">
            <v>4.529709940470639E-17</v>
          </cell>
          <cell r="FF374">
            <v>4.529709940470639E-17</v>
          </cell>
          <cell r="FG374">
            <v>4.529709940470639E-17</v>
          </cell>
          <cell r="FH374">
            <v>4.529709940470639E-17</v>
          </cell>
          <cell r="FI374">
            <v>4.529709940470639E-17</v>
          </cell>
          <cell r="FJ374">
            <v>4.529709940470639E-17</v>
          </cell>
          <cell r="FK374">
            <v>4.529709940470639E-17</v>
          </cell>
          <cell r="FL374">
            <v>4.529709940470639E-17</v>
          </cell>
          <cell r="FM374">
            <v>4.529709940470639E-17</v>
          </cell>
          <cell r="FN374">
            <v>4.529709940470639E-17</v>
          </cell>
          <cell r="FO374">
            <v>4.529709940470639E-17</v>
          </cell>
          <cell r="FP374">
            <v>4.529709940470639E-17</v>
          </cell>
          <cell r="FQ374">
            <v>4.529709940470639E-17</v>
          </cell>
          <cell r="FR374">
            <v>4.529709940470639E-17</v>
          </cell>
          <cell r="FS374">
            <v>4.529709940470639E-17</v>
          </cell>
          <cell r="FT374">
            <v>4.529709940470639E-17</v>
          </cell>
          <cell r="FU374">
            <v>4.529709940470639E-17</v>
          </cell>
          <cell r="FV374">
            <v>4.529709940470639E-17</v>
          </cell>
          <cell r="FW374">
            <v>4.529709940470639E-17</v>
          </cell>
          <cell r="FX374">
            <v>4.529709940470639E-17</v>
          </cell>
          <cell r="FY374">
            <v>4.529709940470639E-17</v>
          </cell>
          <cell r="FZ374">
            <v>4.529709940470639E-17</v>
          </cell>
          <cell r="GA374">
            <v>4.529709940470639E-17</v>
          </cell>
          <cell r="GB374">
            <v>4.529709940470639E-17</v>
          </cell>
          <cell r="GC374">
            <v>4.529709940470639E-17</v>
          </cell>
          <cell r="GD374">
            <v>4.529709940470639E-17</v>
          </cell>
          <cell r="GE374">
            <v>4.529709940470639E-17</v>
          </cell>
          <cell r="GF374">
            <v>4.529709940470639E-17</v>
          </cell>
          <cell r="GG374">
            <v>4.529709940470639E-17</v>
          </cell>
          <cell r="GH374">
            <v>4.529709940470639E-17</v>
          </cell>
          <cell r="GI374">
            <v>4.529709940470639E-17</v>
          </cell>
          <cell r="GJ374">
            <v>4.529709940470639E-17</v>
          </cell>
          <cell r="GK374">
            <v>4.529709940470639E-17</v>
          </cell>
          <cell r="GL374">
            <v>4.529709940470639E-17</v>
          </cell>
          <cell r="GM374">
            <v>4.529709940470639E-17</v>
          </cell>
          <cell r="GN374">
            <v>4.529709940470639E-17</v>
          </cell>
          <cell r="GO374">
            <v>4.529709940470639E-17</v>
          </cell>
          <cell r="GP374">
            <v>4.529709940470639E-17</v>
          </cell>
          <cell r="GQ374">
            <v>4.529709940470639E-17</v>
          </cell>
          <cell r="GR374">
            <v>4.529709940470639E-17</v>
          </cell>
          <cell r="GS374">
            <v>4.529709940470639E-17</v>
          </cell>
          <cell r="GT374">
            <v>4.529709940470639E-17</v>
          </cell>
          <cell r="GU374">
            <v>4.529709940470639E-17</v>
          </cell>
          <cell r="GV374">
            <v>4.529709940470639E-17</v>
          </cell>
          <cell r="GW374">
            <v>4.529709940470639E-17</v>
          </cell>
          <cell r="GX374">
            <v>4.529709940470639E-17</v>
          </cell>
          <cell r="GY374">
            <v>4.529709940470639E-17</v>
          </cell>
          <cell r="GZ374">
            <v>4.529709940470639E-17</v>
          </cell>
          <cell r="HA374">
            <v>4.529709940470639E-17</v>
          </cell>
          <cell r="HB374">
            <v>4.529709940470639E-17</v>
          </cell>
          <cell r="HC374">
            <v>4.529709940470639E-17</v>
          </cell>
          <cell r="HD374">
            <v>4.529709940470639E-17</v>
          </cell>
          <cell r="HE374">
            <v>4.529709940470639E-17</v>
          </cell>
          <cell r="HF374">
            <v>4.529709940470639E-17</v>
          </cell>
          <cell r="HG374">
            <v>4.529709940470639E-17</v>
          </cell>
          <cell r="HH374">
            <v>4.529709940470639E-17</v>
          </cell>
          <cell r="HI374">
            <v>4.529709940470639E-17</v>
          </cell>
          <cell r="HJ374">
            <v>4.529709940470639E-17</v>
          </cell>
          <cell r="HK374">
            <v>4.529709940470639E-17</v>
          </cell>
          <cell r="HL374">
            <v>4.529709940470639E-17</v>
          </cell>
          <cell r="HM374">
            <v>4.529709940470639E-17</v>
          </cell>
          <cell r="HN374">
            <v>4.529709940470639E-17</v>
          </cell>
          <cell r="HO374">
            <v>4.529709940470639E-17</v>
          </cell>
          <cell r="HP374">
            <v>4.529709940470639E-17</v>
          </cell>
          <cell r="HQ374">
            <v>4.529709940470639E-17</v>
          </cell>
          <cell r="HR374">
            <v>4.529709940470639E-17</v>
          </cell>
          <cell r="HS374">
            <v>4.529709940470639E-17</v>
          </cell>
          <cell r="HT374">
            <v>4.529709940470639E-17</v>
          </cell>
          <cell r="HU374">
            <v>4.529709940470639E-17</v>
          </cell>
          <cell r="HV374">
            <v>4.529709940470639E-17</v>
          </cell>
          <cell r="HW374">
            <v>4.529709940470639E-17</v>
          </cell>
          <cell r="HX374">
            <v>4.529709940470639E-17</v>
          </cell>
          <cell r="HY374">
            <v>4.529709940470639E-17</v>
          </cell>
          <cell r="HZ374">
            <v>4.529709940470639E-17</v>
          </cell>
          <cell r="IA374">
            <v>4.529709940470639E-17</v>
          </cell>
          <cell r="IB374">
            <v>4.529709940470639E-17</v>
          </cell>
          <cell r="IC374">
            <v>4.529709940470639E-17</v>
          </cell>
          <cell r="ID374">
            <v>4.529709940470639E-17</v>
          </cell>
          <cell r="IE374">
            <v>4.529709940470639E-17</v>
          </cell>
          <cell r="IF374">
            <v>4.529709940470639E-17</v>
          </cell>
          <cell r="IG374">
            <v>4.529709940470639E-17</v>
          </cell>
          <cell r="IH374">
            <v>4.529709940470639E-17</v>
          </cell>
          <cell r="II374">
            <v>4.529709940470639E-17</v>
          </cell>
          <cell r="IJ374">
            <v>4.529709940470639E-17</v>
          </cell>
          <cell r="IK374">
            <v>4.529709940470639E-17</v>
          </cell>
          <cell r="IL374">
            <v>4.529709940470639E-17</v>
          </cell>
          <cell r="IM374">
            <v>4.529709940470639E-17</v>
          </cell>
          <cell r="IN374">
            <v>4.529709940470639E-17</v>
          </cell>
          <cell r="IO374">
            <v>4.529709940470639E-17</v>
          </cell>
          <cell r="IP374">
            <v>4.529709940470639E-17</v>
          </cell>
          <cell r="IQ374">
            <v>4.529709940470639E-17</v>
          </cell>
          <cell r="IR374">
            <v>4.529709940470639E-17</v>
          </cell>
          <cell r="IS374">
            <v>4.529709940470639E-17</v>
          </cell>
          <cell r="IT374">
            <v>4.529709940470639E-17</v>
          </cell>
          <cell r="IU374">
            <v>4.529709940470639E-17</v>
          </cell>
        </row>
        <row r="375">
          <cell r="AS375">
            <v>0.17</v>
          </cell>
          <cell r="AT375">
            <v>0.17</v>
          </cell>
          <cell r="AU375">
            <v>0.17</v>
          </cell>
          <cell r="AV375">
            <v>0.17</v>
          </cell>
          <cell r="AW375">
            <v>0.17</v>
          </cell>
          <cell r="AX375">
            <v>0.17</v>
          </cell>
          <cell r="AY375">
            <v>0.17</v>
          </cell>
          <cell r="AZ375">
            <v>0.16055555555555556</v>
          </cell>
          <cell r="BA375">
            <v>0.15111111111111114</v>
          </cell>
          <cell r="BB375">
            <v>0.14166666666666669</v>
          </cell>
          <cell r="BC375">
            <v>0.13222222222222224</v>
          </cell>
          <cell r="BD375">
            <v>0.12277777777777781</v>
          </cell>
          <cell r="BE375">
            <v>0.11333333333333336</v>
          </cell>
          <cell r="BF375">
            <v>0.10388888888888892</v>
          </cell>
          <cell r="BG375">
            <v>9.4444444444444484E-2</v>
          </cell>
          <cell r="BH375">
            <v>8.5000000000000034E-2</v>
          </cell>
          <cell r="BI375">
            <v>7.5555555555555598E-2</v>
          </cell>
          <cell r="BJ375">
            <v>6.6111111111111148E-2</v>
          </cell>
          <cell r="BK375">
            <v>5.6666666666666712E-2</v>
          </cell>
          <cell r="BL375">
            <v>4.722222222222227E-2</v>
          </cell>
          <cell r="BM375">
            <v>3.7777777777777827E-2</v>
          </cell>
          <cell r="BN375">
            <v>2.833333333333338E-2</v>
          </cell>
          <cell r="BO375">
            <v>1.8888888888888938E-2</v>
          </cell>
          <cell r="BP375">
            <v>9.4444444444444914E-3</v>
          </cell>
          <cell r="BQ375">
            <v>4.529709940470639E-17</v>
          </cell>
          <cell r="BR375">
            <v>4.529709940470639E-17</v>
          </cell>
          <cell r="BS375">
            <v>4.529709940470639E-17</v>
          </cell>
          <cell r="BT375">
            <v>4.529709940470639E-17</v>
          </cell>
          <cell r="BU375">
            <v>4.529709940470639E-17</v>
          </cell>
          <cell r="BV375">
            <v>4.529709940470639E-17</v>
          </cell>
          <cell r="BW375">
            <v>4.529709940470639E-17</v>
          </cell>
          <cell r="BX375">
            <v>4.529709940470639E-17</v>
          </cell>
          <cell r="BY375">
            <v>4.529709940470639E-17</v>
          </cell>
          <cell r="BZ375">
            <v>4.529709940470639E-17</v>
          </cell>
          <cell r="CA375">
            <v>4.529709940470639E-17</v>
          </cell>
          <cell r="CB375">
            <v>4.529709940470639E-17</v>
          </cell>
          <cell r="CC375">
            <v>4.529709940470639E-17</v>
          </cell>
          <cell r="CD375">
            <v>4.529709940470639E-17</v>
          </cell>
          <cell r="CE375">
            <v>4.529709940470639E-17</v>
          </cell>
          <cell r="CF375">
            <v>4.529709940470639E-17</v>
          </cell>
          <cell r="CG375">
            <v>4.529709940470639E-17</v>
          </cell>
          <cell r="CH375">
            <v>4.529709940470639E-17</v>
          </cell>
          <cell r="CI375">
            <v>4.529709940470639E-17</v>
          </cell>
          <cell r="CJ375">
            <v>4.529709940470639E-17</v>
          </cell>
          <cell r="CK375">
            <v>4.529709940470639E-17</v>
          </cell>
          <cell r="CL375">
            <v>4.529709940470639E-17</v>
          </cell>
          <cell r="CM375">
            <v>4.529709940470639E-17</v>
          </cell>
          <cell r="CN375">
            <v>4.529709940470639E-17</v>
          </cell>
          <cell r="CO375">
            <v>4.529709940470639E-17</v>
          </cell>
          <cell r="CP375">
            <v>4.529709940470639E-17</v>
          </cell>
          <cell r="CQ375">
            <v>4.529709940470639E-17</v>
          </cell>
          <cell r="CR375">
            <v>4.529709940470639E-17</v>
          </cell>
          <cell r="CS375">
            <v>4.529709940470639E-17</v>
          </cell>
          <cell r="CT375">
            <v>4.529709940470639E-17</v>
          </cell>
          <cell r="CU375">
            <v>4.529709940470639E-17</v>
          </cell>
          <cell r="CV375">
            <v>4.529709940470639E-17</v>
          </cell>
          <cell r="CW375">
            <v>4.529709940470639E-17</v>
          </cell>
          <cell r="CX375">
            <v>4.529709940470639E-17</v>
          </cell>
          <cell r="CY375">
            <v>4.529709940470639E-17</v>
          </cell>
          <cell r="CZ375">
            <v>4.529709940470639E-17</v>
          </cell>
          <cell r="DA375">
            <v>4.529709940470639E-17</v>
          </cell>
          <cell r="DB375">
            <v>4.529709940470639E-17</v>
          </cell>
          <cell r="DC375">
            <v>4.529709940470639E-17</v>
          </cell>
          <cell r="DD375">
            <v>4.529709940470639E-17</v>
          </cell>
          <cell r="DE375">
            <v>4.529709940470639E-17</v>
          </cell>
          <cell r="DF375">
            <v>4.529709940470639E-17</v>
          </cell>
          <cell r="DG375">
            <v>4.529709940470639E-17</v>
          </cell>
          <cell r="DH375">
            <v>4.529709940470639E-17</v>
          </cell>
          <cell r="DI375">
            <v>4.529709940470639E-17</v>
          </cell>
          <cell r="DJ375">
            <v>4.529709940470639E-17</v>
          </cell>
          <cell r="DK375">
            <v>4.529709940470639E-17</v>
          </cell>
          <cell r="DL375">
            <v>4.529709940470639E-17</v>
          </cell>
          <cell r="DM375">
            <v>4.529709940470639E-17</v>
          </cell>
          <cell r="DN375">
            <v>4.529709940470639E-17</v>
          </cell>
          <cell r="DO375">
            <v>4.529709940470639E-17</v>
          </cell>
          <cell r="DP375">
            <v>4.529709940470639E-17</v>
          </cell>
          <cell r="DQ375">
            <v>4.529709940470639E-17</v>
          </cell>
          <cell r="DR375">
            <v>4.529709940470639E-17</v>
          </cell>
          <cell r="DS375">
            <v>4.529709940470639E-17</v>
          </cell>
          <cell r="DT375">
            <v>4.529709940470639E-17</v>
          </cell>
          <cell r="DU375">
            <v>4.529709940470639E-17</v>
          </cell>
          <cell r="DV375">
            <v>4.529709940470639E-17</v>
          </cell>
          <cell r="DW375">
            <v>4.529709940470639E-17</v>
          </cell>
          <cell r="DX375">
            <v>4.529709940470639E-17</v>
          </cell>
          <cell r="DY375">
            <v>4.529709940470639E-17</v>
          </cell>
          <cell r="DZ375">
            <v>4.529709940470639E-17</v>
          </cell>
          <cell r="EA375">
            <v>4.529709940470639E-17</v>
          </cell>
          <cell r="EB375">
            <v>4.529709940470639E-17</v>
          </cell>
          <cell r="EC375">
            <v>4.529709940470639E-17</v>
          </cell>
          <cell r="ED375">
            <v>4.529709940470639E-17</v>
          </cell>
          <cell r="EE375">
            <v>4.529709940470639E-17</v>
          </cell>
          <cell r="EF375">
            <v>4.529709940470639E-17</v>
          </cell>
          <cell r="EG375">
            <v>4.529709940470639E-17</v>
          </cell>
          <cell r="EH375">
            <v>4.529709940470639E-17</v>
          </cell>
          <cell r="EI375">
            <v>4.529709940470639E-17</v>
          </cell>
          <cell r="EJ375">
            <v>4.529709940470639E-17</v>
          </cell>
          <cell r="EK375">
            <v>4.529709940470639E-17</v>
          </cell>
          <cell r="EL375">
            <v>4.529709940470639E-17</v>
          </cell>
          <cell r="EM375">
            <v>4.529709940470639E-17</v>
          </cell>
          <cell r="EN375">
            <v>4.529709940470639E-17</v>
          </cell>
          <cell r="EO375">
            <v>4.529709940470639E-17</v>
          </cell>
          <cell r="EP375">
            <v>4.529709940470639E-17</v>
          </cell>
          <cell r="EQ375">
            <v>4.529709940470639E-17</v>
          </cell>
          <cell r="ER375">
            <v>4.529709940470639E-17</v>
          </cell>
          <cell r="ES375">
            <v>4.529709940470639E-17</v>
          </cell>
          <cell r="ET375">
            <v>4.529709940470639E-17</v>
          </cell>
          <cell r="EU375">
            <v>4.529709940470639E-17</v>
          </cell>
          <cell r="EV375">
            <v>4.529709940470639E-17</v>
          </cell>
          <cell r="EW375">
            <v>4.529709940470639E-17</v>
          </cell>
          <cell r="EX375">
            <v>4.529709940470639E-17</v>
          </cell>
          <cell r="EY375">
            <v>4.529709940470639E-17</v>
          </cell>
          <cell r="EZ375">
            <v>4.529709940470639E-17</v>
          </cell>
          <cell r="FA375">
            <v>4.529709940470639E-17</v>
          </cell>
          <cell r="FB375">
            <v>4.529709940470639E-17</v>
          </cell>
          <cell r="FC375">
            <v>4.529709940470639E-17</v>
          </cell>
          <cell r="FD375">
            <v>4.529709940470639E-17</v>
          </cell>
          <cell r="FE375">
            <v>4.529709940470639E-17</v>
          </cell>
          <cell r="FF375">
            <v>4.529709940470639E-17</v>
          </cell>
          <cell r="FG375">
            <v>4.529709940470639E-17</v>
          </cell>
          <cell r="FH375">
            <v>4.529709940470639E-17</v>
          </cell>
          <cell r="FI375">
            <v>4.529709940470639E-17</v>
          </cell>
          <cell r="FJ375">
            <v>4.529709940470639E-17</v>
          </cell>
          <cell r="FK375">
            <v>4.529709940470639E-17</v>
          </cell>
          <cell r="FL375">
            <v>4.529709940470639E-17</v>
          </cell>
          <cell r="FM375">
            <v>4.529709940470639E-17</v>
          </cell>
          <cell r="FN375">
            <v>4.529709940470639E-17</v>
          </cell>
          <cell r="FO375">
            <v>4.529709940470639E-17</v>
          </cell>
          <cell r="FP375">
            <v>4.529709940470639E-17</v>
          </cell>
          <cell r="FQ375">
            <v>4.529709940470639E-17</v>
          </cell>
          <cell r="FR375">
            <v>4.529709940470639E-17</v>
          </cell>
          <cell r="FS375">
            <v>4.529709940470639E-17</v>
          </cell>
          <cell r="FT375">
            <v>4.529709940470639E-17</v>
          </cell>
          <cell r="FU375">
            <v>4.529709940470639E-17</v>
          </cell>
          <cell r="FV375">
            <v>4.529709940470639E-17</v>
          </cell>
          <cell r="FW375">
            <v>4.529709940470639E-17</v>
          </cell>
          <cell r="FX375">
            <v>4.529709940470639E-17</v>
          </cell>
          <cell r="FY375">
            <v>4.529709940470639E-17</v>
          </cell>
          <cell r="FZ375">
            <v>4.529709940470639E-17</v>
          </cell>
          <cell r="GA375">
            <v>4.529709940470639E-17</v>
          </cell>
          <cell r="GB375">
            <v>4.529709940470639E-17</v>
          </cell>
          <cell r="GC375">
            <v>4.529709940470639E-17</v>
          </cell>
          <cell r="GD375">
            <v>4.529709940470639E-17</v>
          </cell>
          <cell r="GE375">
            <v>4.529709940470639E-17</v>
          </cell>
          <cell r="GF375">
            <v>4.529709940470639E-17</v>
          </cell>
          <cell r="GG375">
            <v>4.529709940470639E-17</v>
          </cell>
          <cell r="GH375">
            <v>4.529709940470639E-17</v>
          </cell>
          <cell r="GI375">
            <v>4.529709940470639E-17</v>
          </cell>
          <cell r="GJ375">
            <v>4.529709940470639E-17</v>
          </cell>
          <cell r="GK375">
            <v>4.529709940470639E-17</v>
          </cell>
          <cell r="GL375">
            <v>4.529709940470639E-17</v>
          </cell>
          <cell r="GM375">
            <v>4.529709940470639E-17</v>
          </cell>
          <cell r="GN375">
            <v>4.529709940470639E-17</v>
          </cell>
          <cell r="GO375">
            <v>4.529709940470639E-17</v>
          </cell>
          <cell r="GP375">
            <v>4.529709940470639E-17</v>
          </cell>
          <cell r="GQ375">
            <v>4.529709940470639E-17</v>
          </cell>
          <cell r="GR375">
            <v>4.529709940470639E-17</v>
          </cell>
          <cell r="GS375">
            <v>4.529709940470639E-17</v>
          </cell>
          <cell r="GT375">
            <v>4.529709940470639E-17</v>
          </cell>
          <cell r="GU375">
            <v>4.529709940470639E-17</v>
          </cell>
          <cell r="GV375">
            <v>4.529709940470639E-17</v>
          </cell>
          <cell r="GW375">
            <v>4.529709940470639E-17</v>
          </cell>
          <cell r="GX375">
            <v>4.529709940470639E-17</v>
          </cell>
          <cell r="GY375">
            <v>4.529709940470639E-17</v>
          </cell>
          <cell r="GZ375">
            <v>4.529709940470639E-17</v>
          </cell>
          <cell r="HA375">
            <v>4.529709940470639E-17</v>
          </cell>
          <cell r="HB375">
            <v>4.529709940470639E-17</v>
          </cell>
          <cell r="HC375">
            <v>4.529709940470639E-17</v>
          </cell>
          <cell r="HD375">
            <v>4.529709940470639E-17</v>
          </cell>
          <cell r="HE375">
            <v>4.529709940470639E-17</v>
          </cell>
          <cell r="HF375">
            <v>4.529709940470639E-17</v>
          </cell>
          <cell r="HG375">
            <v>4.529709940470639E-17</v>
          </cell>
          <cell r="HH375">
            <v>4.529709940470639E-17</v>
          </cell>
          <cell r="HI375">
            <v>4.529709940470639E-17</v>
          </cell>
          <cell r="HJ375">
            <v>4.529709940470639E-17</v>
          </cell>
          <cell r="HK375">
            <v>4.529709940470639E-17</v>
          </cell>
          <cell r="HL375">
            <v>4.529709940470639E-17</v>
          </cell>
          <cell r="HM375">
            <v>4.529709940470639E-17</v>
          </cell>
          <cell r="HN375">
            <v>4.529709940470639E-17</v>
          </cell>
          <cell r="HO375">
            <v>4.529709940470639E-17</v>
          </cell>
          <cell r="HP375">
            <v>4.529709940470639E-17</v>
          </cell>
          <cell r="HQ375">
            <v>4.529709940470639E-17</v>
          </cell>
          <cell r="HR375">
            <v>4.529709940470639E-17</v>
          </cell>
          <cell r="HS375">
            <v>4.529709940470639E-17</v>
          </cell>
          <cell r="HT375">
            <v>4.529709940470639E-17</v>
          </cell>
          <cell r="HU375">
            <v>4.529709940470639E-17</v>
          </cell>
          <cell r="HV375">
            <v>4.529709940470639E-17</v>
          </cell>
          <cell r="HW375">
            <v>4.529709940470639E-17</v>
          </cell>
          <cell r="HX375">
            <v>4.529709940470639E-17</v>
          </cell>
          <cell r="HY375">
            <v>4.529709940470639E-17</v>
          </cell>
          <cell r="HZ375">
            <v>4.529709940470639E-17</v>
          </cell>
          <cell r="IA375">
            <v>4.529709940470639E-17</v>
          </cell>
          <cell r="IB375">
            <v>4.529709940470639E-17</v>
          </cell>
          <cell r="IC375">
            <v>4.529709940470639E-17</v>
          </cell>
          <cell r="ID375">
            <v>4.529709940470639E-17</v>
          </cell>
          <cell r="IE375">
            <v>4.529709940470639E-17</v>
          </cell>
          <cell r="IF375">
            <v>4.529709940470639E-17</v>
          </cell>
          <cell r="IG375">
            <v>4.529709940470639E-17</v>
          </cell>
          <cell r="IH375">
            <v>4.529709940470639E-17</v>
          </cell>
          <cell r="II375">
            <v>4.529709940470639E-17</v>
          </cell>
          <cell r="IJ375">
            <v>4.529709940470639E-17</v>
          </cell>
          <cell r="IK375">
            <v>4.529709940470639E-17</v>
          </cell>
          <cell r="IL375">
            <v>4.529709940470639E-17</v>
          </cell>
          <cell r="IM375">
            <v>4.529709940470639E-17</v>
          </cell>
          <cell r="IN375">
            <v>4.529709940470639E-17</v>
          </cell>
          <cell r="IO375">
            <v>4.529709940470639E-17</v>
          </cell>
          <cell r="IP375">
            <v>4.529709940470639E-17</v>
          </cell>
          <cell r="IQ375">
            <v>4.529709940470639E-17</v>
          </cell>
          <cell r="IR375">
            <v>4.529709940470639E-17</v>
          </cell>
          <cell r="IS375">
            <v>4.529709940470639E-17</v>
          </cell>
          <cell r="IT375">
            <v>4.529709940470639E-17</v>
          </cell>
          <cell r="IU375">
            <v>4.529709940470639E-17</v>
          </cell>
        </row>
        <row r="376">
          <cell r="AS376">
            <v>0</v>
          </cell>
          <cell r="AT376">
            <v>0.17</v>
          </cell>
          <cell r="AU376">
            <v>0.17</v>
          </cell>
          <cell r="AV376">
            <v>0.17</v>
          </cell>
          <cell r="AW376">
            <v>0.17</v>
          </cell>
          <cell r="AX376">
            <v>0.17</v>
          </cell>
          <cell r="AY376">
            <v>0.17</v>
          </cell>
          <cell r="AZ376">
            <v>0.17</v>
          </cell>
          <cell r="BA376">
            <v>0.16055555555555556</v>
          </cell>
          <cell r="BB376">
            <v>0.15111111111111114</v>
          </cell>
          <cell r="BC376">
            <v>0.14166666666666669</v>
          </cell>
          <cell r="BD376">
            <v>0.13222222222222224</v>
          </cell>
          <cell r="BE376">
            <v>0.12277777777777781</v>
          </cell>
          <cell r="BF376">
            <v>0.11333333333333336</v>
          </cell>
          <cell r="BG376">
            <v>0.10388888888888892</v>
          </cell>
          <cell r="BH376">
            <v>9.4444444444444484E-2</v>
          </cell>
          <cell r="BI376">
            <v>8.5000000000000034E-2</v>
          </cell>
          <cell r="BJ376">
            <v>7.5555555555555598E-2</v>
          </cell>
          <cell r="BK376">
            <v>6.6111111111111148E-2</v>
          </cell>
          <cell r="BL376">
            <v>5.6666666666666712E-2</v>
          </cell>
          <cell r="BM376">
            <v>4.722222222222227E-2</v>
          </cell>
          <cell r="BN376">
            <v>3.7777777777777827E-2</v>
          </cell>
          <cell r="BO376">
            <v>2.833333333333338E-2</v>
          </cell>
          <cell r="BP376">
            <v>1.8888888888888938E-2</v>
          </cell>
          <cell r="BQ376">
            <v>9.4444444444444914E-3</v>
          </cell>
          <cell r="BR376">
            <v>4.529709940470639E-17</v>
          </cell>
          <cell r="BS376">
            <v>4.529709940470639E-17</v>
          </cell>
          <cell r="BT376">
            <v>4.529709940470639E-17</v>
          </cell>
          <cell r="BU376">
            <v>4.529709940470639E-17</v>
          </cell>
          <cell r="BV376">
            <v>4.529709940470639E-17</v>
          </cell>
          <cell r="BW376">
            <v>4.529709940470639E-17</v>
          </cell>
          <cell r="BX376">
            <v>4.529709940470639E-17</v>
          </cell>
          <cell r="BY376">
            <v>4.529709940470639E-17</v>
          </cell>
          <cell r="BZ376">
            <v>4.529709940470639E-17</v>
          </cell>
          <cell r="CA376">
            <v>4.529709940470639E-17</v>
          </cell>
          <cell r="CB376">
            <v>4.529709940470639E-17</v>
          </cell>
          <cell r="CC376">
            <v>4.529709940470639E-17</v>
          </cell>
          <cell r="CD376">
            <v>4.529709940470639E-17</v>
          </cell>
          <cell r="CE376">
            <v>4.529709940470639E-17</v>
          </cell>
          <cell r="CF376">
            <v>4.529709940470639E-17</v>
          </cell>
          <cell r="CG376">
            <v>4.529709940470639E-17</v>
          </cell>
          <cell r="CH376">
            <v>4.529709940470639E-17</v>
          </cell>
          <cell r="CI376">
            <v>4.529709940470639E-17</v>
          </cell>
          <cell r="CJ376">
            <v>4.529709940470639E-17</v>
          </cell>
          <cell r="CK376">
            <v>4.529709940470639E-17</v>
          </cell>
          <cell r="CL376">
            <v>4.529709940470639E-17</v>
          </cell>
          <cell r="CM376">
            <v>4.529709940470639E-17</v>
          </cell>
          <cell r="CN376">
            <v>4.529709940470639E-17</v>
          </cell>
          <cell r="CO376">
            <v>4.529709940470639E-17</v>
          </cell>
          <cell r="CP376">
            <v>4.529709940470639E-17</v>
          </cell>
          <cell r="CQ376">
            <v>4.529709940470639E-17</v>
          </cell>
          <cell r="CR376">
            <v>4.529709940470639E-17</v>
          </cell>
          <cell r="CS376">
            <v>4.529709940470639E-17</v>
          </cell>
          <cell r="CT376">
            <v>4.529709940470639E-17</v>
          </cell>
          <cell r="CU376">
            <v>4.529709940470639E-17</v>
          </cell>
          <cell r="CV376">
            <v>4.529709940470639E-17</v>
          </cell>
          <cell r="CW376">
            <v>4.529709940470639E-17</v>
          </cell>
          <cell r="CX376">
            <v>4.529709940470639E-17</v>
          </cell>
          <cell r="CY376">
            <v>4.529709940470639E-17</v>
          </cell>
          <cell r="CZ376">
            <v>4.529709940470639E-17</v>
          </cell>
          <cell r="DA376">
            <v>4.529709940470639E-17</v>
          </cell>
          <cell r="DB376">
            <v>4.529709940470639E-17</v>
          </cell>
          <cell r="DC376">
            <v>4.529709940470639E-17</v>
          </cell>
          <cell r="DD376">
            <v>4.529709940470639E-17</v>
          </cell>
          <cell r="DE376">
            <v>4.529709940470639E-17</v>
          </cell>
          <cell r="DF376">
            <v>4.529709940470639E-17</v>
          </cell>
          <cell r="DG376">
            <v>4.529709940470639E-17</v>
          </cell>
          <cell r="DH376">
            <v>4.529709940470639E-17</v>
          </cell>
          <cell r="DI376">
            <v>4.529709940470639E-17</v>
          </cell>
          <cell r="DJ376">
            <v>4.529709940470639E-17</v>
          </cell>
          <cell r="DK376">
            <v>4.529709940470639E-17</v>
          </cell>
          <cell r="DL376">
            <v>4.529709940470639E-17</v>
          </cell>
          <cell r="DM376">
            <v>4.529709940470639E-17</v>
          </cell>
          <cell r="DN376">
            <v>4.529709940470639E-17</v>
          </cell>
          <cell r="DO376">
            <v>4.529709940470639E-17</v>
          </cell>
          <cell r="DP376">
            <v>4.529709940470639E-17</v>
          </cell>
          <cell r="DQ376">
            <v>4.529709940470639E-17</v>
          </cell>
          <cell r="DR376">
            <v>4.529709940470639E-17</v>
          </cell>
          <cell r="DS376">
            <v>4.529709940470639E-17</v>
          </cell>
          <cell r="DT376">
            <v>4.529709940470639E-17</v>
          </cell>
          <cell r="DU376">
            <v>4.529709940470639E-17</v>
          </cell>
          <cell r="DV376">
            <v>4.529709940470639E-17</v>
          </cell>
          <cell r="DW376">
            <v>4.529709940470639E-17</v>
          </cell>
          <cell r="DX376">
            <v>4.529709940470639E-17</v>
          </cell>
          <cell r="DY376">
            <v>4.529709940470639E-17</v>
          </cell>
          <cell r="DZ376">
            <v>4.529709940470639E-17</v>
          </cell>
          <cell r="EA376">
            <v>4.529709940470639E-17</v>
          </cell>
          <cell r="EB376">
            <v>4.529709940470639E-17</v>
          </cell>
          <cell r="EC376">
            <v>4.529709940470639E-17</v>
          </cell>
          <cell r="ED376">
            <v>4.529709940470639E-17</v>
          </cell>
          <cell r="EE376">
            <v>4.529709940470639E-17</v>
          </cell>
          <cell r="EF376">
            <v>4.529709940470639E-17</v>
          </cell>
          <cell r="EG376">
            <v>4.529709940470639E-17</v>
          </cell>
          <cell r="EH376">
            <v>4.529709940470639E-17</v>
          </cell>
          <cell r="EI376">
            <v>4.529709940470639E-17</v>
          </cell>
          <cell r="EJ376">
            <v>4.529709940470639E-17</v>
          </cell>
          <cell r="EK376">
            <v>4.529709940470639E-17</v>
          </cell>
          <cell r="EL376">
            <v>4.529709940470639E-17</v>
          </cell>
          <cell r="EM376">
            <v>4.529709940470639E-17</v>
          </cell>
          <cell r="EN376">
            <v>4.529709940470639E-17</v>
          </cell>
          <cell r="EO376">
            <v>4.529709940470639E-17</v>
          </cell>
          <cell r="EP376">
            <v>4.529709940470639E-17</v>
          </cell>
          <cell r="EQ376">
            <v>4.529709940470639E-17</v>
          </cell>
          <cell r="ER376">
            <v>4.529709940470639E-17</v>
          </cell>
          <cell r="ES376">
            <v>4.529709940470639E-17</v>
          </cell>
          <cell r="ET376">
            <v>4.529709940470639E-17</v>
          </cell>
          <cell r="EU376">
            <v>4.529709940470639E-17</v>
          </cell>
          <cell r="EV376">
            <v>4.529709940470639E-17</v>
          </cell>
          <cell r="EW376">
            <v>4.529709940470639E-17</v>
          </cell>
          <cell r="EX376">
            <v>4.529709940470639E-17</v>
          </cell>
          <cell r="EY376">
            <v>4.529709940470639E-17</v>
          </cell>
          <cell r="EZ376">
            <v>4.529709940470639E-17</v>
          </cell>
          <cell r="FA376">
            <v>4.529709940470639E-17</v>
          </cell>
          <cell r="FB376">
            <v>4.529709940470639E-17</v>
          </cell>
          <cell r="FC376">
            <v>4.529709940470639E-17</v>
          </cell>
          <cell r="FD376">
            <v>4.529709940470639E-17</v>
          </cell>
          <cell r="FE376">
            <v>4.529709940470639E-17</v>
          </cell>
          <cell r="FF376">
            <v>4.529709940470639E-17</v>
          </cell>
          <cell r="FG376">
            <v>4.529709940470639E-17</v>
          </cell>
          <cell r="FH376">
            <v>4.529709940470639E-17</v>
          </cell>
          <cell r="FI376">
            <v>4.529709940470639E-17</v>
          </cell>
          <cell r="FJ376">
            <v>4.529709940470639E-17</v>
          </cell>
          <cell r="FK376">
            <v>4.529709940470639E-17</v>
          </cell>
          <cell r="FL376">
            <v>4.529709940470639E-17</v>
          </cell>
          <cell r="FM376">
            <v>4.529709940470639E-17</v>
          </cell>
          <cell r="FN376">
            <v>4.529709940470639E-17</v>
          </cell>
          <cell r="FO376">
            <v>4.529709940470639E-17</v>
          </cell>
          <cell r="FP376">
            <v>4.529709940470639E-17</v>
          </cell>
          <cell r="FQ376">
            <v>4.529709940470639E-17</v>
          </cell>
          <cell r="FR376">
            <v>4.529709940470639E-17</v>
          </cell>
          <cell r="FS376">
            <v>4.529709940470639E-17</v>
          </cell>
          <cell r="FT376">
            <v>4.529709940470639E-17</v>
          </cell>
          <cell r="FU376">
            <v>4.529709940470639E-17</v>
          </cell>
          <cell r="FV376">
            <v>4.529709940470639E-17</v>
          </cell>
          <cell r="FW376">
            <v>4.529709940470639E-17</v>
          </cell>
          <cell r="FX376">
            <v>4.529709940470639E-17</v>
          </cell>
          <cell r="FY376">
            <v>4.529709940470639E-17</v>
          </cell>
          <cell r="FZ376">
            <v>4.529709940470639E-17</v>
          </cell>
          <cell r="GA376">
            <v>4.529709940470639E-17</v>
          </cell>
          <cell r="GB376">
            <v>4.529709940470639E-17</v>
          </cell>
          <cell r="GC376">
            <v>4.529709940470639E-17</v>
          </cell>
          <cell r="GD376">
            <v>4.529709940470639E-17</v>
          </cell>
          <cell r="GE376">
            <v>4.529709940470639E-17</v>
          </cell>
          <cell r="GF376">
            <v>4.529709940470639E-17</v>
          </cell>
          <cell r="GG376">
            <v>4.529709940470639E-17</v>
          </cell>
          <cell r="GH376">
            <v>4.529709940470639E-17</v>
          </cell>
          <cell r="GI376">
            <v>4.529709940470639E-17</v>
          </cell>
          <cell r="GJ376">
            <v>4.529709940470639E-17</v>
          </cell>
          <cell r="GK376">
            <v>4.529709940470639E-17</v>
          </cell>
          <cell r="GL376">
            <v>4.529709940470639E-17</v>
          </cell>
          <cell r="GM376">
            <v>4.529709940470639E-17</v>
          </cell>
          <cell r="GN376">
            <v>4.529709940470639E-17</v>
          </cell>
          <cell r="GO376">
            <v>4.529709940470639E-17</v>
          </cell>
          <cell r="GP376">
            <v>4.529709940470639E-17</v>
          </cell>
          <cell r="GQ376">
            <v>4.529709940470639E-17</v>
          </cell>
          <cell r="GR376">
            <v>4.529709940470639E-17</v>
          </cell>
          <cell r="GS376">
            <v>4.529709940470639E-17</v>
          </cell>
          <cell r="GT376">
            <v>4.529709940470639E-17</v>
          </cell>
          <cell r="GU376">
            <v>4.529709940470639E-17</v>
          </cell>
          <cell r="GV376">
            <v>4.529709940470639E-17</v>
          </cell>
          <cell r="GW376">
            <v>4.529709940470639E-17</v>
          </cell>
          <cell r="GX376">
            <v>4.529709940470639E-17</v>
          </cell>
          <cell r="GY376">
            <v>4.529709940470639E-17</v>
          </cell>
          <cell r="GZ376">
            <v>4.529709940470639E-17</v>
          </cell>
          <cell r="HA376">
            <v>4.529709940470639E-17</v>
          </cell>
          <cell r="HB376">
            <v>4.529709940470639E-17</v>
          </cell>
          <cell r="HC376">
            <v>4.529709940470639E-17</v>
          </cell>
          <cell r="HD376">
            <v>4.529709940470639E-17</v>
          </cell>
          <cell r="HE376">
            <v>4.529709940470639E-17</v>
          </cell>
          <cell r="HF376">
            <v>4.529709940470639E-17</v>
          </cell>
          <cell r="HG376">
            <v>4.529709940470639E-17</v>
          </cell>
          <cell r="HH376">
            <v>4.529709940470639E-17</v>
          </cell>
          <cell r="HI376">
            <v>4.529709940470639E-17</v>
          </cell>
          <cell r="HJ376">
            <v>4.529709940470639E-17</v>
          </cell>
          <cell r="HK376">
            <v>4.529709940470639E-17</v>
          </cell>
          <cell r="HL376">
            <v>4.529709940470639E-17</v>
          </cell>
          <cell r="HM376">
            <v>4.529709940470639E-17</v>
          </cell>
          <cell r="HN376">
            <v>4.529709940470639E-17</v>
          </cell>
          <cell r="HO376">
            <v>4.529709940470639E-17</v>
          </cell>
          <cell r="HP376">
            <v>4.529709940470639E-17</v>
          </cell>
          <cell r="HQ376">
            <v>4.529709940470639E-17</v>
          </cell>
          <cell r="HR376">
            <v>4.529709940470639E-17</v>
          </cell>
          <cell r="HS376">
            <v>4.529709940470639E-17</v>
          </cell>
          <cell r="HT376">
            <v>4.529709940470639E-17</v>
          </cell>
          <cell r="HU376">
            <v>4.529709940470639E-17</v>
          </cell>
          <cell r="HV376">
            <v>4.529709940470639E-17</v>
          </cell>
          <cell r="HW376">
            <v>4.529709940470639E-17</v>
          </cell>
          <cell r="HX376">
            <v>4.529709940470639E-17</v>
          </cell>
          <cell r="HY376">
            <v>4.529709940470639E-17</v>
          </cell>
          <cell r="HZ376">
            <v>4.529709940470639E-17</v>
          </cell>
          <cell r="IA376">
            <v>4.529709940470639E-17</v>
          </cell>
          <cell r="IB376">
            <v>4.529709940470639E-17</v>
          </cell>
          <cell r="IC376">
            <v>4.529709940470639E-17</v>
          </cell>
          <cell r="ID376">
            <v>4.529709940470639E-17</v>
          </cell>
          <cell r="IE376">
            <v>4.529709940470639E-17</v>
          </cell>
          <cell r="IF376">
            <v>4.529709940470639E-17</v>
          </cell>
          <cell r="IG376">
            <v>4.529709940470639E-17</v>
          </cell>
          <cell r="IH376">
            <v>4.529709940470639E-17</v>
          </cell>
          <cell r="II376">
            <v>4.529709940470639E-17</v>
          </cell>
          <cell r="IJ376">
            <v>4.529709940470639E-17</v>
          </cell>
          <cell r="IK376">
            <v>4.529709940470639E-17</v>
          </cell>
          <cell r="IL376">
            <v>4.529709940470639E-17</v>
          </cell>
          <cell r="IM376">
            <v>4.529709940470639E-17</v>
          </cell>
          <cell r="IN376">
            <v>4.529709940470639E-17</v>
          </cell>
          <cell r="IO376">
            <v>4.529709940470639E-17</v>
          </cell>
          <cell r="IP376">
            <v>4.529709940470639E-17</v>
          </cell>
          <cell r="IQ376">
            <v>4.529709940470639E-17</v>
          </cell>
          <cell r="IR376">
            <v>4.529709940470639E-17</v>
          </cell>
          <cell r="IS376">
            <v>4.529709940470639E-17</v>
          </cell>
          <cell r="IT376">
            <v>4.529709940470639E-17</v>
          </cell>
          <cell r="IU376">
            <v>4.529709940470639E-17</v>
          </cell>
        </row>
        <row r="396">
          <cell r="W396">
            <v>21.913027112391863</v>
          </cell>
          <cell r="AB396">
            <v>0</v>
          </cell>
          <cell r="AG396">
            <v>0</v>
          </cell>
          <cell r="AL396">
            <v>0</v>
          </cell>
          <cell r="AM396">
            <v>0</v>
          </cell>
          <cell r="AN396">
            <v>0</v>
          </cell>
          <cell r="AO396">
            <v>0</v>
          </cell>
          <cell r="AP396">
            <v>0</v>
          </cell>
          <cell r="AQ396">
            <v>0</v>
          </cell>
          <cell r="AR396">
            <v>-8.7352152750467837</v>
          </cell>
          <cell r="AS396">
            <v>11.279440814310455</v>
          </cell>
          <cell r="AT396">
            <v>17.209542671065492</v>
          </cell>
          <cell r="AU396">
            <v>13.403112342639522</v>
          </cell>
          <cell r="AV396">
            <v>7.0947023943469727</v>
          </cell>
          <cell r="AW396">
            <v>-0.81510096424892531</v>
          </cell>
          <cell r="AX396">
            <v>-4.1904770881595397</v>
          </cell>
          <cell r="AY396">
            <v>-62.302635357638408</v>
          </cell>
          <cell r="AZ396">
            <v>-66.178378292209516</v>
          </cell>
          <cell r="BA396">
            <v>-60.709272389267433</v>
          </cell>
          <cell r="BB396">
            <v>-47.992104300641131</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0</v>
          </cell>
          <cell r="CB396">
            <v>0</v>
          </cell>
          <cell r="CC396">
            <v>0</v>
          </cell>
          <cell r="CD396">
            <v>0</v>
          </cell>
          <cell r="CE396">
            <v>0</v>
          </cell>
          <cell r="CF396">
            <v>0</v>
          </cell>
          <cell r="CG396">
            <v>0</v>
          </cell>
          <cell r="CH396">
            <v>0</v>
          </cell>
          <cell r="CI396">
            <v>0</v>
          </cell>
          <cell r="CJ396">
            <v>0</v>
          </cell>
          <cell r="CK396">
            <v>0</v>
          </cell>
          <cell r="CL396">
            <v>0</v>
          </cell>
          <cell r="CM396">
            <v>0</v>
          </cell>
          <cell r="CN396">
            <v>0</v>
          </cell>
          <cell r="CO396">
            <v>0</v>
          </cell>
          <cell r="CP396">
            <v>0</v>
          </cell>
          <cell r="CQ396">
            <v>0</v>
          </cell>
          <cell r="CR396">
            <v>0</v>
          </cell>
          <cell r="CS396">
            <v>0</v>
          </cell>
          <cell r="CT396">
            <v>0</v>
          </cell>
          <cell r="CU396">
            <v>0</v>
          </cell>
          <cell r="CV396">
            <v>0</v>
          </cell>
          <cell r="CW396">
            <v>0</v>
          </cell>
          <cell r="CX396">
            <v>0</v>
          </cell>
          <cell r="CY396">
            <v>0</v>
          </cell>
          <cell r="CZ396">
            <v>0</v>
          </cell>
          <cell r="DA396">
            <v>0</v>
          </cell>
          <cell r="DB396">
            <v>0</v>
          </cell>
          <cell r="DC396">
            <v>0</v>
          </cell>
          <cell r="DD396">
            <v>0</v>
          </cell>
          <cell r="DE396">
            <v>0</v>
          </cell>
          <cell r="DF396">
            <v>0</v>
          </cell>
          <cell r="DG396">
            <v>0</v>
          </cell>
          <cell r="DH396">
            <v>0</v>
          </cell>
          <cell r="DI396">
            <v>0</v>
          </cell>
          <cell r="DJ396">
            <v>0</v>
          </cell>
          <cell r="DK396">
            <v>0</v>
          </cell>
          <cell r="DL396">
            <v>0</v>
          </cell>
          <cell r="DM396">
            <v>0</v>
          </cell>
          <cell r="DN396">
            <v>0</v>
          </cell>
          <cell r="DO396">
            <v>0</v>
          </cell>
          <cell r="DP396">
            <v>0</v>
          </cell>
          <cell r="DQ396">
            <v>0</v>
          </cell>
          <cell r="DR396">
            <v>0</v>
          </cell>
          <cell r="DS396">
            <v>0</v>
          </cell>
          <cell r="DT396">
            <v>0</v>
          </cell>
          <cell r="DU396">
            <v>0</v>
          </cell>
          <cell r="DV396">
            <v>0</v>
          </cell>
          <cell r="DW396">
            <v>0</v>
          </cell>
          <cell r="DX396">
            <v>0</v>
          </cell>
          <cell r="DY396">
            <v>0</v>
          </cell>
          <cell r="DZ396">
            <v>0</v>
          </cell>
          <cell r="EA396">
            <v>0</v>
          </cell>
          <cell r="EB396">
            <v>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cell r="FM396">
            <v>0</v>
          </cell>
          <cell r="FN396">
            <v>0</v>
          </cell>
          <cell r="FO396">
            <v>0</v>
          </cell>
          <cell r="FP396">
            <v>0</v>
          </cell>
          <cell r="FQ396">
            <v>0</v>
          </cell>
          <cell r="FR396">
            <v>0</v>
          </cell>
          <cell r="FS396">
            <v>0</v>
          </cell>
          <cell r="FT396">
            <v>0</v>
          </cell>
          <cell r="FU396">
            <v>0</v>
          </cell>
          <cell r="FV396">
            <v>0</v>
          </cell>
          <cell r="FW396">
            <v>0</v>
          </cell>
          <cell r="FX396">
            <v>0</v>
          </cell>
          <cell r="FY396">
            <v>0</v>
          </cell>
          <cell r="FZ396">
            <v>0</v>
          </cell>
          <cell r="GA396">
            <v>0</v>
          </cell>
          <cell r="GB396">
            <v>0</v>
          </cell>
          <cell r="GC396">
            <v>0</v>
          </cell>
          <cell r="GD396">
            <v>0</v>
          </cell>
          <cell r="GE396">
            <v>0</v>
          </cell>
          <cell r="GF396">
            <v>0</v>
          </cell>
          <cell r="GG396">
            <v>0</v>
          </cell>
          <cell r="GH396">
            <v>0</v>
          </cell>
          <cell r="GI396">
            <v>0</v>
          </cell>
          <cell r="GJ396">
            <v>0</v>
          </cell>
          <cell r="GK396">
            <v>0</v>
          </cell>
          <cell r="GL396">
            <v>0</v>
          </cell>
          <cell r="GM396">
            <v>0</v>
          </cell>
          <cell r="GN396">
            <v>0</v>
          </cell>
          <cell r="GO396">
            <v>0</v>
          </cell>
          <cell r="GP396">
            <v>0</v>
          </cell>
          <cell r="GQ396">
            <v>0</v>
          </cell>
          <cell r="GR396">
            <v>0</v>
          </cell>
          <cell r="GS396">
            <v>0</v>
          </cell>
          <cell r="GT396">
            <v>0</v>
          </cell>
          <cell r="GU396">
            <v>0</v>
          </cell>
          <cell r="GV396">
            <v>0</v>
          </cell>
          <cell r="GW396">
            <v>0</v>
          </cell>
          <cell r="GX396">
            <v>0</v>
          </cell>
          <cell r="GY396">
            <v>0</v>
          </cell>
          <cell r="GZ396">
            <v>0</v>
          </cell>
          <cell r="HA396">
            <v>0</v>
          </cell>
          <cell r="HB396">
            <v>0</v>
          </cell>
          <cell r="HC396">
            <v>0</v>
          </cell>
          <cell r="HD396">
            <v>0</v>
          </cell>
          <cell r="HE396">
            <v>0</v>
          </cell>
          <cell r="HF396">
            <v>0</v>
          </cell>
          <cell r="HG396">
            <v>0</v>
          </cell>
          <cell r="HH396">
            <v>0</v>
          </cell>
          <cell r="HI396">
            <v>0</v>
          </cell>
          <cell r="HJ396">
            <v>0</v>
          </cell>
          <cell r="HK396">
            <v>0</v>
          </cell>
          <cell r="HL396">
            <v>0</v>
          </cell>
          <cell r="HM396">
            <v>0</v>
          </cell>
          <cell r="HN396">
            <v>0</v>
          </cell>
          <cell r="HO396">
            <v>0</v>
          </cell>
          <cell r="HP396">
            <v>0</v>
          </cell>
          <cell r="HQ396">
            <v>0</v>
          </cell>
          <cell r="HR396">
            <v>0</v>
          </cell>
          <cell r="HS396">
            <v>0</v>
          </cell>
          <cell r="HT396">
            <v>0</v>
          </cell>
          <cell r="HU396">
            <v>0</v>
          </cell>
          <cell r="HV396">
            <v>0</v>
          </cell>
          <cell r="HW396">
            <v>0</v>
          </cell>
          <cell r="HX396">
            <v>0</v>
          </cell>
          <cell r="HY396">
            <v>0</v>
          </cell>
          <cell r="HZ396">
            <v>0</v>
          </cell>
          <cell r="IA396">
            <v>0</v>
          </cell>
          <cell r="IB396">
            <v>0</v>
          </cell>
          <cell r="IC396">
            <v>0</v>
          </cell>
          <cell r="ID396">
            <v>0</v>
          </cell>
          <cell r="IE396">
            <v>0</v>
          </cell>
          <cell r="IF396">
            <v>0</v>
          </cell>
          <cell r="IG396">
            <v>0</v>
          </cell>
          <cell r="IH396">
            <v>0</v>
          </cell>
          <cell r="II396">
            <v>0</v>
          </cell>
          <cell r="IJ396">
            <v>0</v>
          </cell>
          <cell r="IK396">
            <v>0</v>
          </cell>
          <cell r="IL396">
            <v>0</v>
          </cell>
          <cell r="IM396">
            <v>0</v>
          </cell>
          <cell r="IN396">
            <v>0</v>
          </cell>
          <cell r="IO396">
            <v>0</v>
          </cell>
          <cell r="IP396">
            <v>0</v>
          </cell>
          <cell r="IQ396">
            <v>0</v>
          </cell>
          <cell r="IR396">
            <v>2.6645352591003757E-15</v>
          </cell>
          <cell r="IS396">
            <v>2.6645352591003757E-15</v>
          </cell>
          <cell r="IT396">
            <v>2.6645352591003757E-15</v>
          </cell>
          <cell r="IU396">
            <v>2.6645352591003757E-15</v>
          </cell>
        </row>
        <row r="397">
          <cell r="AG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v>0</v>
          </cell>
          <cell r="CJ397">
            <v>0</v>
          </cell>
          <cell r="CK397">
            <v>0</v>
          </cell>
          <cell r="CL397">
            <v>0</v>
          </cell>
          <cell r="CM397">
            <v>0</v>
          </cell>
          <cell r="CN397">
            <v>0</v>
          </cell>
          <cell r="CO397">
            <v>0</v>
          </cell>
          <cell r="CP397">
            <v>0</v>
          </cell>
          <cell r="CQ397">
            <v>0</v>
          </cell>
          <cell r="CR397">
            <v>0</v>
          </cell>
          <cell r="CS397">
            <v>0</v>
          </cell>
          <cell r="CT397">
            <v>0</v>
          </cell>
          <cell r="CU397">
            <v>0</v>
          </cell>
          <cell r="CV397">
            <v>0</v>
          </cell>
          <cell r="CW397">
            <v>0</v>
          </cell>
          <cell r="CX397">
            <v>0</v>
          </cell>
          <cell r="CY397">
            <v>0</v>
          </cell>
          <cell r="CZ397">
            <v>0</v>
          </cell>
          <cell r="DA397">
            <v>0</v>
          </cell>
          <cell r="DB397">
            <v>0</v>
          </cell>
          <cell r="DC397">
            <v>0</v>
          </cell>
          <cell r="DD397">
            <v>0</v>
          </cell>
          <cell r="DE397">
            <v>0</v>
          </cell>
          <cell r="DF397">
            <v>0</v>
          </cell>
          <cell r="DG397">
            <v>0</v>
          </cell>
          <cell r="DH397">
            <v>0</v>
          </cell>
          <cell r="DI397">
            <v>0</v>
          </cell>
          <cell r="DJ397">
            <v>0</v>
          </cell>
          <cell r="DK397">
            <v>0</v>
          </cell>
          <cell r="DL397">
            <v>0</v>
          </cell>
          <cell r="DM397">
            <v>0</v>
          </cell>
          <cell r="DN397">
            <v>0</v>
          </cell>
          <cell r="DO397">
            <v>0</v>
          </cell>
          <cell r="DP397">
            <v>0</v>
          </cell>
          <cell r="DQ397">
            <v>0</v>
          </cell>
          <cell r="DR397">
            <v>0</v>
          </cell>
          <cell r="DS397">
            <v>0</v>
          </cell>
          <cell r="DT397">
            <v>0</v>
          </cell>
          <cell r="DU397">
            <v>0</v>
          </cell>
          <cell r="DV397">
            <v>0</v>
          </cell>
          <cell r="DW397">
            <v>0</v>
          </cell>
          <cell r="DX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cell r="ET397">
            <v>0</v>
          </cell>
          <cell r="EU397">
            <v>0</v>
          </cell>
          <cell r="EV397">
            <v>0</v>
          </cell>
          <cell r="EW397">
            <v>0</v>
          </cell>
          <cell r="EX397">
            <v>0</v>
          </cell>
          <cell r="EY397">
            <v>0</v>
          </cell>
          <cell r="EZ397">
            <v>0</v>
          </cell>
          <cell r="FA397">
            <v>0</v>
          </cell>
          <cell r="FB397">
            <v>0</v>
          </cell>
          <cell r="FC397">
            <v>0</v>
          </cell>
          <cell r="FD397">
            <v>0</v>
          </cell>
          <cell r="FE397">
            <v>0</v>
          </cell>
          <cell r="FF397">
            <v>0</v>
          </cell>
          <cell r="FG397">
            <v>0</v>
          </cell>
          <cell r="FH397">
            <v>0</v>
          </cell>
          <cell r="FI397">
            <v>0</v>
          </cell>
          <cell r="FJ397">
            <v>0</v>
          </cell>
          <cell r="FK397">
            <v>0</v>
          </cell>
          <cell r="FL397">
            <v>0</v>
          </cell>
          <cell r="FM397">
            <v>0</v>
          </cell>
          <cell r="FN397">
            <v>0</v>
          </cell>
          <cell r="FO397">
            <v>0</v>
          </cell>
          <cell r="FP397">
            <v>0</v>
          </cell>
          <cell r="FQ397">
            <v>0</v>
          </cell>
          <cell r="FR397">
            <v>0</v>
          </cell>
          <cell r="FS397">
            <v>0</v>
          </cell>
          <cell r="FT397">
            <v>0</v>
          </cell>
          <cell r="FU397">
            <v>0</v>
          </cell>
          <cell r="FV397">
            <v>0</v>
          </cell>
          <cell r="FW397">
            <v>0</v>
          </cell>
          <cell r="FX397">
            <v>0</v>
          </cell>
          <cell r="FY397">
            <v>0</v>
          </cell>
          <cell r="FZ397">
            <v>0</v>
          </cell>
          <cell r="GA397">
            <v>0</v>
          </cell>
          <cell r="GB397">
            <v>0</v>
          </cell>
          <cell r="GC397">
            <v>0</v>
          </cell>
          <cell r="GD397">
            <v>0</v>
          </cell>
          <cell r="GE397">
            <v>0</v>
          </cell>
          <cell r="GF397">
            <v>0</v>
          </cell>
          <cell r="GG397">
            <v>0</v>
          </cell>
          <cell r="GH397">
            <v>0</v>
          </cell>
          <cell r="GI397">
            <v>0</v>
          </cell>
          <cell r="GJ397">
            <v>0</v>
          </cell>
          <cell r="GK397">
            <v>0</v>
          </cell>
          <cell r="GL397">
            <v>0</v>
          </cell>
          <cell r="GM397">
            <v>0</v>
          </cell>
          <cell r="GN397">
            <v>0</v>
          </cell>
          <cell r="GO397">
            <v>0</v>
          </cell>
          <cell r="GP397">
            <v>0</v>
          </cell>
          <cell r="GQ397">
            <v>0</v>
          </cell>
          <cell r="GR397">
            <v>0</v>
          </cell>
          <cell r="GS397">
            <v>0</v>
          </cell>
          <cell r="GT397">
            <v>0</v>
          </cell>
          <cell r="GU397">
            <v>0</v>
          </cell>
          <cell r="GV397">
            <v>0</v>
          </cell>
          <cell r="GW397">
            <v>0</v>
          </cell>
          <cell r="GX397">
            <v>0</v>
          </cell>
          <cell r="GY397">
            <v>0</v>
          </cell>
          <cell r="GZ397">
            <v>0</v>
          </cell>
          <cell r="HA397">
            <v>0</v>
          </cell>
          <cell r="HB397">
            <v>0</v>
          </cell>
          <cell r="HC397">
            <v>0</v>
          </cell>
          <cell r="HD397">
            <v>0</v>
          </cell>
          <cell r="HE397">
            <v>0</v>
          </cell>
          <cell r="HF397">
            <v>0</v>
          </cell>
          <cell r="HG397">
            <v>0</v>
          </cell>
          <cell r="HH397">
            <v>0</v>
          </cell>
          <cell r="HI397">
            <v>0</v>
          </cell>
          <cell r="HJ397">
            <v>0</v>
          </cell>
          <cell r="HK397">
            <v>0</v>
          </cell>
          <cell r="HL397">
            <v>0</v>
          </cell>
          <cell r="HM397">
            <v>0</v>
          </cell>
          <cell r="HN397">
            <v>0</v>
          </cell>
          <cell r="HO397">
            <v>0</v>
          </cell>
          <cell r="HP397">
            <v>0</v>
          </cell>
          <cell r="HQ397">
            <v>0</v>
          </cell>
          <cell r="HR397">
            <v>0</v>
          </cell>
          <cell r="HS397">
            <v>0</v>
          </cell>
          <cell r="HT397">
            <v>0</v>
          </cell>
          <cell r="HU397">
            <v>0</v>
          </cell>
          <cell r="HV397">
            <v>0</v>
          </cell>
          <cell r="HW397">
            <v>0</v>
          </cell>
          <cell r="HX397">
            <v>0</v>
          </cell>
          <cell r="HY397">
            <v>0</v>
          </cell>
          <cell r="HZ397">
            <v>0</v>
          </cell>
          <cell r="IA397">
            <v>0</v>
          </cell>
          <cell r="IB397">
            <v>0</v>
          </cell>
          <cell r="IC397">
            <v>0</v>
          </cell>
          <cell r="ID397">
            <v>0</v>
          </cell>
          <cell r="IE397">
            <v>0</v>
          </cell>
          <cell r="IF397">
            <v>0</v>
          </cell>
          <cell r="IG397">
            <v>0</v>
          </cell>
          <cell r="IH397">
            <v>0</v>
          </cell>
          <cell r="II397">
            <v>0</v>
          </cell>
          <cell r="IJ397">
            <v>0</v>
          </cell>
          <cell r="IK397">
            <v>0</v>
          </cell>
          <cell r="IL397">
            <v>0</v>
          </cell>
          <cell r="IM397">
            <v>0</v>
          </cell>
          <cell r="IN397">
            <v>0</v>
          </cell>
          <cell r="IO397">
            <v>0</v>
          </cell>
          <cell r="IP397">
            <v>0</v>
          </cell>
          <cell r="IQ397">
            <v>0</v>
          </cell>
          <cell r="IR397">
            <v>2.6645352591003757E-15</v>
          </cell>
          <cell r="IS397">
            <v>2.6645352591003757E-15</v>
          </cell>
          <cell r="IT397">
            <v>2.6645352591003757E-15</v>
          </cell>
          <cell r="IU397">
            <v>2.6645352591003757E-15</v>
          </cell>
        </row>
        <row r="398">
          <cell r="W398">
            <v>21.913027112391863</v>
          </cell>
          <cell r="AB398">
            <v>21.913027112391863</v>
          </cell>
          <cell r="AG398">
            <v>21.913027112391863</v>
          </cell>
          <cell r="AL398">
            <v>21.913027112391863</v>
          </cell>
          <cell r="AM398">
            <v>8.5884000000000016E-2</v>
          </cell>
          <cell r="AN398">
            <v>8.5884000000000016E-2</v>
          </cell>
          <cell r="AO398">
            <v>8.5884000000000016E-2</v>
          </cell>
          <cell r="AP398">
            <v>8.5884000000000016E-2</v>
          </cell>
          <cell r="AQ398">
            <v>21.913027112391863</v>
          </cell>
          <cell r="AR398">
            <v>10.986509126105892</v>
          </cell>
          <cell r="AS398">
            <v>20.074647229177163</v>
          </cell>
          <cell r="AT398">
            <v>35.092887189003463</v>
          </cell>
          <cell r="AU398">
            <v>46.304696820403798</v>
          </cell>
          <cell r="AV398">
            <v>51.208096503511584</v>
          </cell>
          <cell r="AW398">
            <v>49.075214355528146</v>
          </cell>
          <cell r="AX398">
            <v>42.43901200220305</v>
          </cell>
          <cell r="AY398">
            <v>-24.03030288770746</v>
          </cell>
          <cell r="AZ398">
            <v>-95.715671946453028</v>
          </cell>
          <cell r="BA398">
            <v>-162.64140534169121</v>
          </cell>
          <cell r="BB398">
            <v>-214.57715784063902</v>
          </cell>
          <cell r="BC398">
            <v>-218.52080603894569</v>
          </cell>
          <cell r="BD398">
            <v>-222.46445423725237</v>
          </cell>
          <cell r="BE398">
            <v>-226.40810243555904</v>
          </cell>
          <cell r="BF398">
            <v>-230.35175063386572</v>
          </cell>
          <cell r="BG398">
            <v>-235.16892035967706</v>
          </cell>
          <cell r="BH398">
            <v>-238.85814600405737</v>
          </cell>
          <cell r="BI398">
            <v>-240.82641738133114</v>
          </cell>
          <cell r="BJ398">
            <v>-241.45437752434094</v>
          </cell>
          <cell r="BK398">
            <v>-241.37286742791605</v>
          </cell>
          <cell r="BL398">
            <v>-1.3211653993039364E-17</v>
          </cell>
          <cell r="BM398">
            <v>-1.3211653993039364E-17</v>
          </cell>
          <cell r="BN398">
            <v>-1.3211653993039364E-17</v>
          </cell>
          <cell r="BO398">
            <v>-1.3211653993039364E-17</v>
          </cell>
          <cell r="BP398">
            <v>-1.3211653993039364E-17</v>
          </cell>
          <cell r="BQ398">
            <v>-1.3211653993039364E-17</v>
          </cell>
          <cell r="BR398">
            <v>-1.3211653993039364E-17</v>
          </cell>
          <cell r="BS398">
            <v>-1.3211653993039364E-17</v>
          </cell>
          <cell r="BT398">
            <v>-1.3211653993039364E-17</v>
          </cell>
          <cell r="BU398">
            <v>-1.3211653993039364E-17</v>
          </cell>
          <cell r="BV398">
            <v>-1.3211653993039364E-17</v>
          </cell>
          <cell r="BW398">
            <v>-1.3211653993039364E-17</v>
          </cell>
          <cell r="BX398">
            <v>-1.3211653993039364E-17</v>
          </cell>
          <cell r="BY398">
            <v>-1.3211653993039364E-17</v>
          </cell>
          <cell r="BZ398">
            <v>-1.3211653993039364E-17</v>
          </cell>
          <cell r="CA398">
            <v>-1.3211653993039364E-17</v>
          </cell>
          <cell r="CB398">
            <v>-1.3211653993039364E-17</v>
          </cell>
          <cell r="CC398">
            <v>-1.3211653993039364E-17</v>
          </cell>
          <cell r="CD398">
            <v>-1.3211653993039364E-17</v>
          </cell>
          <cell r="CE398">
            <v>-1.3211653993039364E-17</v>
          </cell>
          <cell r="CF398">
            <v>-1.3211653993039364E-17</v>
          </cell>
          <cell r="CG398">
            <v>-1.3211653993039364E-17</v>
          </cell>
          <cell r="CH398">
            <v>-1.3211653993039364E-17</v>
          </cell>
          <cell r="CI398">
            <v>-1.3211653993039364E-17</v>
          </cell>
          <cell r="CJ398">
            <v>-1.3211653993039364E-17</v>
          </cell>
          <cell r="CK398">
            <v>-1.3211653993039364E-17</v>
          </cell>
          <cell r="CL398">
            <v>-1.3211653993039364E-17</v>
          </cell>
          <cell r="CM398">
            <v>-1.3211653993039364E-17</v>
          </cell>
          <cell r="CN398">
            <v>-1.3211653993039364E-17</v>
          </cell>
          <cell r="CO398">
            <v>-1.3211653993039364E-17</v>
          </cell>
          <cell r="CP398">
            <v>-1.3211653993039364E-17</v>
          </cell>
          <cell r="CQ398">
            <v>-1.3211653993039364E-17</v>
          </cell>
          <cell r="CR398">
            <v>-1.3211653993039364E-17</v>
          </cell>
          <cell r="CS398">
            <v>-1.3211653993039364E-17</v>
          </cell>
          <cell r="CT398">
            <v>-1.3211653993039364E-17</v>
          </cell>
          <cell r="CU398">
            <v>-1.3211653993039364E-17</v>
          </cell>
          <cell r="CV398">
            <v>-1.3211653993039364E-17</v>
          </cell>
          <cell r="CW398">
            <v>-1.3211653993039364E-17</v>
          </cell>
          <cell r="CX398">
            <v>-1.3211653993039364E-17</v>
          </cell>
          <cell r="CY398">
            <v>-1.3211653993039364E-17</v>
          </cell>
          <cell r="CZ398">
            <v>-1.3211653993039364E-17</v>
          </cell>
          <cell r="DA398">
            <v>-1.3211653993039364E-17</v>
          </cell>
          <cell r="DB398">
            <v>-1.3211653993039364E-17</v>
          </cell>
          <cell r="DC398">
            <v>-1.3211653993039364E-17</v>
          </cell>
          <cell r="DD398">
            <v>-1.3211653993039364E-17</v>
          </cell>
          <cell r="DE398">
            <v>-1.3211653993039364E-17</v>
          </cell>
          <cell r="DF398">
            <v>-1.3211653993039364E-17</v>
          </cell>
          <cell r="DG398">
            <v>-1.3211653993039364E-17</v>
          </cell>
          <cell r="DH398">
            <v>-1.3211653993039364E-17</v>
          </cell>
          <cell r="DI398">
            <v>-1.3211653993039364E-17</v>
          </cell>
          <cell r="DJ398">
            <v>-1.3211653993039364E-17</v>
          </cell>
          <cell r="DK398">
            <v>-1.3211653993039364E-17</v>
          </cell>
          <cell r="DL398">
            <v>-1.3211653993039364E-17</v>
          </cell>
          <cell r="DM398">
            <v>-1.3211653993039364E-17</v>
          </cell>
          <cell r="DN398">
            <v>-1.3211653993039364E-17</v>
          </cell>
          <cell r="DO398">
            <v>-1.3211653993039364E-17</v>
          </cell>
          <cell r="DP398">
            <v>-1.3211653993039364E-17</v>
          </cell>
          <cell r="DQ398">
            <v>-1.3211653993039364E-17</v>
          </cell>
          <cell r="DR398">
            <v>-1.3211653993039364E-17</v>
          </cell>
          <cell r="DS398">
            <v>-1.3211653993039364E-17</v>
          </cell>
          <cell r="DT398">
            <v>-1.3211653993039364E-17</v>
          </cell>
          <cell r="DU398">
            <v>-1.3211653993039364E-17</v>
          </cell>
          <cell r="DV398">
            <v>-1.3211653993039364E-17</v>
          </cell>
          <cell r="DW398">
            <v>-1.3211653993039364E-17</v>
          </cell>
          <cell r="DX398">
            <v>-1.3211653993039364E-17</v>
          </cell>
          <cell r="DY398">
            <v>-1.3211653993039364E-17</v>
          </cell>
          <cell r="DZ398">
            <v>-1.3211653993039364E-17</v>
          </cell>
          <cell r="EA398">
            <v>-1.3211653993039364E-17</v>
          </cell>
          <cell r="EB398">
            <v>-1.3211653993039364E-17</v>
          </cell>
          <cell r="EC398">
            <v>-1.3211653993039364E-17</v>
          </cell>
          <cell r="ED398">
            <v>-1.3211653993039364E-17</v>
          </cell>
          <cell r="EE398">
            <v>-1.3211653993039364E-17</v>
          </cell>
          <cell r="EF398">
            <v>-1.3211653993039364E-17</v>
          </cell>
          <cell r="EG398">
            <v>-1.3211653993039364E-17</v>
          </cell>
          <cell r="EH398">
            <v>-1.3211653993039364E-17</v>
          </cell>
          <cell r="EI398">
            <v>-1.3211653993039364E-17</v>
          </cell>
          <cell r="EJ398">
            <v>-1.3211653993039364E-17</v>
          </cell>
          <cell r="EK398">
            <v>-1.3211653993039364E-17</v>
          </cell>
          <cell r="EL398">
            <v>-1.3211653993039364E-17</v>
          </cell>
          <cell r="EM398">
            <v>-1.3211653993039364E-17</v>
          </cell>
          <cell r="EN398">
            <v>-1.3211653993039364E-17</v>
          </cell>
          <cell r="EO398">
            <v>-1.3211653993039364E-17</v>
          </cell>
          <cell r="EP398">
            <v>-1.3211653993039364E-17</v>
          </cell>
          <cell r="EQ398">
            <v>-1.3211653993039364E-17</v>
          </cell>
          <cell r="ER398">
            <v>-1.3211653993039364E-17</v>
          </cell>
          <cell r="ES398">
            <v>-1.3211653993039364E-17</v>
          </cell>
          <cell r="ET398">
            <v>-1.3211653993039364E-17</v>
          </cell>
          <cell r="EU398">
            <v>-1.3211653993039364E-17</v>
          </cell>
          <cell r="EV398">
            <v>-1.3211653993039364E-17</v>
          </cell>
          <cell r="EW398">
            <v>-1.3211653993039364E-17</v>
          </cell>
          <cell r="EX398">
            <v>-1.3211653993039364E-17</v>
          </cell>
          <cell r="EY398">
            <v>-1.3211653993039364E-17</v>
          </cell>
          <cell r="EZ398">
            <v>-1.3211653993039364E-17</v>
          </cell>
          <cell r="FA398">
            <v>-1.3211653993039364E-17</v>
          </cell>
          <cell r="FB398">
            <v>-1.3211653993039364E-17</v>
          </cell>
          <cell r="FC398">
            <v>-1.3211653993039364E-17</v>
          </cell>
          <cell r="FD398">
            <v>-1.3211653993039364E-17</v>
          </cell>
          <cell r="FE398">
            <v>-1.3211653993039364E-17</v>
          </cell>
          <cell r="FF398">
            <v>-1.3211653993039364E-17</v>
          </cell>
          <cell r="FG398">
            <v>-1.3211653993039364E-17</v>
          </cell>
          <cell r="FH398">
            <v>-1.3211653993039364E-17</v>
          </cell>
          <cell r="FI398">
            <v>-1.3211653993039364E-17</v>
          </cell>
          <cell r="FJ398">
            <v>-1.3211653993039364E-17</v>
          </cell>
          <cell r="FK398">
            <v>-1.3211653993039364E-17</v>
          </cell>
          <cell r="FL398">
            <v>-1.3211653993039364E-17</v>
          </cell>
          <cell r="FM398">
            <v>-1.3211653993039364E-17</v>
          </cell>
          <cell r="FN398">
            <v>-1.3211653993039364E-17</v>
          </cell>
          <cell r="FO398">
            <v>-1.3211653993039364E-17</v>
          </cell>
          <cell r="FP398">
            <v>-1.3211653993039364E-17</v>
          </cell>
          <cell r="FQ398">
            <v>-1.3211653993039364E-17</v>
          </cell>
          <cell r="FR398">
            <v>-1.3211653993039364E-17</v>
          </cell>
          <cell r="FS398">
            <v>-1.3211653993039364E-17</v>
          </cell>
          <cell r="FT398">
            <v>-1.3211653993039364E-17</v>
          </cell>
          <cell r="FU398">
            <v>-1.3211653993039364E-17</v>
          </cell>
          <cell r="FV398">
            <v>-1.3211653993039364E-17</v>
          </cell>
          <cell r="FW398">
            <v>-1.3211653993039364E-17</v>
          </cell>
          <cell r="FX398">
            <v>-1.3211653993039364E-17</v>
          </cell>
          <cell r="FY398">
            <v>-1.3211653993039364E-17</v>
          </cell>
          <cell r="FZ398">
            <v>-1.3211653993039364E-17</v>
          </cell>
          <cell r="GA398">
            <v>-1.3211653993039364E-17</v>
          </cell>
          <cell r="GB398">
            <v>-1.3211653993039364E-17</v>
          </cell>
          <cell r="GC398">
            <v>-1.3211653993039364E-17</v>
          </cell>
          <cell r="GD398">
            <v>-1.3211653993039364E-17</v>
          </cell>
          <cell r="GE398">
            <v>-1.3211653993039364E-17</v>
          </cell>
          <cell r="GF398">
            <v>-1.3211653993039364E-17</v>
          </cell>
          <cell r="GG398">
            <v>-1.3211653993039364E-17</v>
          </cell>
          <cell r="GH398">
            <v>-1.3211653993039364E-17</v>
          </cell>
          <cell r="GI398">
            <v>-1.3211653993039364E-17</v>
          </cell>
          <cell r="GJ398">
            <v>-1.3211653993039364E-17</v>
          </cell>
          <cell r="GK398">
            <v>-1.3211653993039364E-17</v>
          </cell>
          <cell r="GL398">
            <v>-1.3211653993039364E-17</v>
          </cell>
          <cell r="GM398">
            <v>-1.3211653993039364E-17</v>
          </cell>
          <cell r="GN398">
            <v>-1.3211653993039364E-17</v>
          </cell>
          <cell r="GO398">
            <v>-1.3211653993039364E-17</v>
          </cell>
          <cell r="GP398">
            <v>-1.3211653993039364E-17</v>
          </cell>
          <cell r="GQ398">
            <v>-1.3211653993039364E-17</v>
          </cell>
          <cell r="GR398">
            <v>-1.3211653993039364E-17</v>
          </cell>
          <cell r="GS398">
            <v>-1.3211653993039364E-17</v>
          </cell>
          <cell r="GT398">
            <v>-1.3211653993039364E-17</v>
          </cell>
          <cell r="GU398">
            <v>-1.3211653993039364E-17</v>
          </cell>
          <cell r="GV398">
            <v>-1.3211653993039364E-17</v>
          </cell>
          <cell r="GW398">
            <v>-1.3211653993039364E-17</v>
          </cell>
          <cell r="GX398">
            <v>-1.3211653993039364E-17</v>
          </cell>
          <cell r="GY398">
            <v>-1.3211653993039364E-17</v>
          </cell>
          <cell r="GZ398">
            <v>-1.3211653993039364E-17</v>
          </cell>
          <cell r="HA398">
            <v>-1.3211653993039364E-17</v>
          </cell>
          <cell r="HB398">
            <v>-1.3211653993039364E-17</v>
          </cell>
          <cell r="HC398">
            <v>-1.3211653993039364E-17</v>
          </cell>
          <cell r="HD398">
            <v>-1.3211653993039364E-17</v>
          </cell>
          <cell r="HE398">
            <v>-1.3211653993039364E-17</v>
          </cell>
          <cell r="HF398">
            <v>-1.3211653993039364E-17</v>
          </cell>
          <cell r="HG398">
            <v>-1.3211653993039364E-17</v>
          </cell>
          <cell r="HH398">
            <v>-1.3211653993039364E-17</v>
          </cell>
          <cell r="HI398">
            <v>-1.3211653993039364E-17</v>
          </cell>
          <cell r="HJ398">
            <v>-1.3211653993039364E-17</v>
          </cell>
          <cell r="HK398">
            <v>-1.3211653993039364E-17</v>
          </cell>
          <cell r="HL398">
            <v>-1.3211653993039364E-17</v>
          </cell>
          <cell r="HM398">
            <v>-1.3211653993039364E-17</v>
          </cell>
          <cell r="HN398">
            <v>-1.3211653993039364E-17</v>
          </cell>
          <cell r="HO398">
            <v>-1.3211653993039364E-17</v>
          </cell>
          <cell r="HP398">
            <v>-1.3211653993039364E-17</v>
          </cell>
          <cell r="HQ398">
            <v>-1.3211653993039364E-17</v>
          </cell>
          <cell r="HR398">
            <v>-1.3211653993039364E-17</v>
          </cell>
          <cell r="HS398">
            <v>-1.3211653993039364E-17</v>
          </cell>
          <cell r="HT398">
            <v>-1.3211653993039364E-17</v>
          </cell>
          <cell r="HU398">
            <v>-1.3211653993039364E-17</v>
          </cell>
          <cell r="HV398">
            <v>-1.3211653993039364E-17</v>
          </cell>
          <cell r="HW398">
            <v>-1.3211653993039364E-17</v>
          </cell>
          <cell r="HX398">
            <v>-1.3211653993039364E-17</v>
          </cell>
          <cell r="HY398">
            <v>-1.3211653993039364E-17</v>
          </cell>
          <cell r="HZ398">
            <v>-1.3211653993039364E-17</v>
          </cell>
          <cell r="IA398">
            <v>-1.3211653993039364E-17</v>
          </cell>
          <cell r="IB398">
            <v>-1.3211653993039364E-17</v>
          </cell>
          <cell r="IC398">
            <v>-1.3211653993039364E-17</v>
          </cell>
          <cell r="ID398">
            <v>-1.3211653993039364E-17</v>
          </cell>
          <cell r="IE398">
            <v>-1.3211653993039364E-17</v>
          </cell>
          <cell r="IF398">
            <v>-1.3211653993039364E-17</v>
          </cell>
          <cell r="IG398">
            <v>-1.3211653993039364E-17</v>
          </cell>
          <cell r="IH398">
            <v>-1.3211653993039364E-17</v>
          </cell>
          <cell r="II398">
            <v>-1.3211653993039364E-17</v>
          </cell>
          <cell r="IJ398">
            <v>-1.3211653993039364E-17</v>
          </cell>
          <cell r="IK398">
            <v>-1.3211653993039364E-17</v>
          </cell>
          <cell r="IL398">
            <v>-1.3211653993039364E-17</v>
          </cell>
          <cell r="IM398">
            <v>-1.3211653993039364E-17</v>
          </cell>
          <cell r="IN398">
            <v>-1.3211653993039364E-17</v>
          </cell>
          <cell r="IO398">
            <v>-1.3211653993039364E-17</v>
          </cell>
          <cell r="IP398">
            <v>-1.3211653993039364E-17</v>
          </cell>
          <cell r="IQ398">
            <v>-1.3211653993039364E-17</v>
          </cell>
          <cell r="IR398">
            <v>2.6645352591003757E-15</v>
          </cell>
          <cell r="IS398">
            <v>2.6645352591003757E-15</v>
          </cell>
          <cell r="IT398">
            <v>2.6645352591003757E-15</v>
          </cell>
          <cell r="IU398">
            <v>2.6645352591003757E-15</v>
          </cell>
        </row>
        <row r="399">
          <cell r="W399">
            <v>0</v>
          </cell>
          <cell r="AB399">
            <v>0.61356475914697217</v>
          </cell>
          <cell r="AG399">
            <v>0.61356475914697217</v>
          </cell>
          <cell r="AL399">
            <v>0.61356475914697217</v>
          </cell>
          <cell r="AM399">
            <v>0.13600000000000001</v>
          </cell>
          <cell r="AN399">
            <v>0.13600000000000001</v>
          </cell>
          <cell r="AO399">
            <v>0.13600000000000001</v>
          </cell>
          <cell r="AP399">
            <v>0.13600000000000001</v>
          </cell>
          <cell r="AQ399">
            <v>0.61356475914697217</v>
          </cell>
          <cell r="AR399">
            <v>0.61356475914697217</v>
          </cell>
          <cell r="AS399">
            <v>0.30762225553096495</v>
          </cell>
          <cell r="AT399">
            <v>0.56209012241696055</v>
          </cell>
          <cell r="AU399">
            <v>0.98260084129209702</v>
          </cell>
          <cell r="AV399">
            <v>1.2965315109713065</v>
          </cell>
          <cell r="AW399">
            <v>1.4338267020983244</v>
          </cell>
          <cell r="AX399">
            <v>1.3741060019547882</v>
          </cell>
          <cell r="AY399">
            <v>1.1882923360616855</v>
          </cell>
          <cell r="AZ399">
            <v>-0.67284848085580895</v>
          </cell>
          <cell r="BA399">
            <v>-2.6800388145006848</v>
          </cell>
          <cell r="BB399">
            <v>-4.5539593495673536</v>
          </cell>
          <cell r="BC399">
            <v>-6.0081604195378926</v>
          </cell>
          <cell r="BD399">
            <v>-6.1185825690904796</v>
          </cell>
          <cell r="BE399">
            <v>-6.2290047186430666</v>
          </cell>
          <cell r="BF399">
            <v>-6.3394268681956536</v>
          </cell>
          <cell r="BG399">
            <v>-6.4498490177482406</v>
          </cell>
          <cell r="BH399">
            <v>-6.5847297700709575</v>
          </cell>
          <cell r="BI399">
            <v>-6.6880280881136063</v>
          </cell>
          <cell r="BJ399">
            <v>-6.7431396866772717</v>
          </cell>
          <cell r="BK399">
            <v>-6.7607225706815468</v>
          </cell>
          <cell r="BL399">
            <v>-2.4535928844215963E-17</v>
          </cell>
          <cell r="BM399">
            <v>-2.4535928844215963E-17</v>
          </cell>
          <cell r="BN399">
            <v>-2.4535928844215963E-17</v>
          </cell>
          <cell r="BO399">
            <v>-2.4535928844215963E-17</v>
          </cell>
          <cell r="BP399">
            <v>-2.4535928844215963E-17</v>
          </cell>
          <cell r="BQ399">
            <v>-2.4535928844215963E-17</v>
          </cell>
          <cell r="BR399">
            <v>-2.4535928844215963E-17</v>
          </cell>
          <cell r="BS399">
            <v>-2.4535928844215963E-17</v>
          </cell>
          <cell r="BT399">
            <v>-2.4535928844215963E-17</v>
          </cell>
          <cell r="BU399">
            <v>-2.4535928844215963E-17</v>
          </cell>
          <cell r="BV399">
            <v>-2.4535928844215963E-17</v>
          </cell>
          <cell r="BW399">
            <v>-2.4535928844215963E-17</v>
          </cell>
          <cell r="BX399">
            <v>-2.4535928844215963E-17</v>
          </cell>
          <cell r="BY399">
            <v>-2.4535928844215963E-17</v>
          </cell>
          <cell r="BZ399">
            <v>-2.4535928844215963E-17</v>
          </cell>
          <cell r="CA399">
            <v>-2.4535928844215963E-17</v>
          </cell>
          <cell r="CB399">
            <v>-2.4535928844215963E-17</v>
          </cell>
          <cell r="CC399">
            <v>-2.4535928844215963E-17</v>
          </cell>
          <cell r="CD399">
            <v>-2.4535928844215963E-17</v>
          </cell>
          <cell r="CE399">
            <v>-2.4535928844215963E-17</v>
          </cell>
          <cell r="CF399">
            <v>-2.4535928844215963E-17</v>
          </cell>
          <cell r="CG399">
            <v>-2.4535928844215963E-17</v>
          </cell>
          <cell r="CH399">
            <v>-2.4535928844215963E-17</v>
          </cell>
          <cell r="CI399">
            <v>-2.4535928844215963E-17</v>
          </cell>
          <cell r="CJ399">
            <v>-2.4535928844215963E-17</v>
          </cell>
          <cell r="CK399">
            <v>-2.4535928844215963E-17</v>
          </cell>
          <cell r="CL399">
            <v>-2.4535928844215963E-17</v>
          </cell>
          <cell r="CM399">
            <v>-2.4535928844215963E-17</v>
          </cell>
          <cell r="CN399">
            <v>-2.4535928844215963E-17</v>
          </cell>
          <cell r="CO399">
            <v>-2.4535928844215963E-17</v>
          </cell>
          <cell r="CP399">
            <v>-2.4535928844215963E-17</v>
          </cell>
          <cell r="CQ399">
            <v>-2.4535928844215963E-17</v>
          </cell>
          <cell r="CR399">
            <v>-2.4535928844215963E-17</v>
          </cell>
          <cell r="CS399">
            <v>-2.4535928844215963E-17</v>
          </cell>
          <cell r="CT399">
            <v>-2.4535928844215963E-17</v>
          </cell>
          <cell r="CU399">
            <v>-2.4535928844215963E-17</v>
          </cell>
          <cell r="CV399">
            <v>-2.4535928844215963E-17</v>
          </cell>
          <cell r="CW399">
            <v>-2.4535928844215963E-17</v>
          </cell>
          <cell r="CX399">
            <v>-2.4535928844215963E-17</v>
          </cell>
          <cell r="CY399">
            <v>-2.4535928844215963E-17</v>
          </cell>
          <cell r="CZ399">
            <v>-2.4535928844215963E-17</v>
          </cell>
          <cell r="DA399">
            <v>-2.4535928844215963E-17</v>
          </cell>
          <cell r="DB399">
            <v>-2.4535928844215963E-17</v>
          </cell>
          <cell r="DC399">
            <v>-2.4535928844215963E-17</v>
          </cell>
          <cell r="DD399">
            <v>-2.4535928844215963E-17</v>
          </cell>
          <cell r="DE399">
            <v>-2.4535928844215963E-17</v>
          </cell>
          <cell r="DF399">
            <v>-2.4535928844215963E-17</v>
          </cell>
          <cell r="DG399">
            <v>-2.4535928844215963E-17</v>
          </cell>
          <cell r="DH399">
            <v>-2.4535928844215963E-17</v>
          </cell>
          <cell r="DI399">
            <v>-2.4535928844215963E-17</v>
          </cell>
          <cell r="DJ399">
            <v>-2.4535928844215963E-17</v>
          </cell>
          <cell r="DK399">
            <v>-2.4535928844215963E-17</v>
          </cell>
          <cell r="DL399">
            <v>-2.4535928844215963E-17</v>
          </cell>
          <cell r="DM399">
            <v>-2.4535928844215963E-17</v>
          </cell>
          <cell r="DN399">
            <v>-2.4535928844215963E-17</v>
          </cell>
          <cell r="DO399">
            <v>-2.4535928844215963E-17</v>
          </cell>
          <cell r="DP399">
            <v>-2.4535928844215963E-17</v>
          </cell>
          <cell r="DQ399">
            <v>-2.4535928844215963E-17</v>
          </cell>
          <cell r="DR399">
            <v>-2.4535928844215963E-17</v>
          </cell>
          <cell r="DS399">
            <v>-2.4535928844215963E-17</v>
          </cell>
          <cell r="DT399">
            <v>-2.4535928844215963E-17</v>
          </cell>
          <cell r="DU399">
            <v>-2.4535928844215963E-17</v>
          </cell>
          <cell r="DV399">
            <v>-2.4535928844215963E-17</v>
          </cell>
          <cell r="DW399">
            <v>-2.4535928844215963E-17</v>
          </cell>
          <cell r="DX399">
            <v>-2.4535928844215963E-17</v>
          </cell>
          <cell r="DY399">
            <v>-2.4535928844215963E-17</v>
          </cell>
          <cell r="DZ399">
            <v>-2.4535928844215963E-17</v>
          </cell>
          <cell r="EA399">
            <v>-2.4535928844215963E-17</v>
          </cell>
          <cell r="EB399">
            <v>-2.4535928844215963E-17</v>
          </cell>
          <cell r="EC399">
            <v>-2.4535928844215963E-17</v>
          </cell>
          <cell r="ED399">
            <v>-2.4535928844215963E-17</v>
          </cell>
          <cell r="EE399">
            <v>-2.4535928844215963E-17</v>
          </cell>
          <cell r="EF399">
            <v>-2.4535928844215963E-17</v>
          </cell>
          <cell r="EG399">
            <v>-2.4535928844215963E-17</v>
          </cell>
          <cell r="EH399">
            <v>-2.4535928844215963E-17</v>
          </cell>
          <cell r="EI399">
            <v>-2.4535928844215963E-17</v>
          </cell>
          <cell r="EJ399">
            <v>-2.4535928844215963E-17</v>
          </cell>
          <cell r="EK399">
            <v>-2.4535928844215963E-17</v>
          </cell>
          <cell r="EL399">
            <v>-2.4535928844215963E-17</v>
          </cell>
          <cell r="EM399">
            <v>-2.4535928844215963E-17</v>
          </cell>
          <cell r="EN399">
            <v>-2.4535928844215963E-17</v>
          </cell>
          <cell r="EO399">
            <v>-2.4535928844215963E-17</v>
          </cell>
          <cell r="EP399">
            <v>-2.4535928844215963E-17</v>
          </cell>
          <cell r="EQ399">
            <v>-2.4535928844215963E-17</v>
          </cell>
          <cell r="ER399">
            <v>-2.4535928844215963E-17</v>
          </cell>
          <cell r="ES399">
            <v>-2.4535928844215963E-17</v>
          </cell>
          <cell r="ET399">
            <v>-2.4535928844215963E-17</v>
          </cell>
          <cell r="EU399">
            <v>-2.4535928844215963E-17</v>
          </cell>
          <cell r="EV399">
            <v>-2.4535928844215963E-17</v>
          </cell>
          <cell r="EW399">
            <v>-2.4535928844215963E-17</v>
          </cell>
          <cell r="EX399">
            <v>-2.4535928844215963E-17</v>
          </cell>
          <cell r="EY399">
            <v>-2.4535928844215963E-17</v>
          </cell>
          <cell r="EZ399">
            <v>-2.4535928844215963E-17</v>
          </cell>
          <cell r="FA399">
            <v>-2.4535928844215963E-17</v>
          </cell>
          <cell r="FB399">
            <v>-2.4535928844215963E-17</v>
          </cell>
          <cell r="FC399">
            <v>-2.4535928844215963E-17</v>
          </cell>
          <cell r="FD399">
            <v>-2.4535928844215963E-17</v>
          </cell>
          <cell r="FE399">
            <v>-2.4535928844215963E-17</v>
          </cell>
          <cell r="FF399">
            <v>-2.4535928844215963E-17</v>
          </cell>
          <cell r="FG399">
            <v>-2.4535928844215963E-17</v>
          </cell>
          <cell r="FH399">
            <v>-2.4535928844215963E-17</v>
          </cell>
          <cell r="FI399">
            <v>-2.4535928844215963E-17</v>
          </cell>
          <cell r="FJ399">
            <v>-2.4535928844215963E-17</v>
          </cell>
          <cell r="FK399">
            <v>-2.4535928844215963E-17</v>
          </cell>
          <cell r="FL399">
            <v>-2.4535928844215963E-17</v>
          </cell>
          <cell r="FM399">
            <v>-2.4535928844215963E-17</v>
          </cell>
          <cell r="FN399">
            <v>-2.4535928844215963E-17</v>
          </cell>
          <cell r="FO399">
            <v>-2.4535928844215963E-17</v>
          </cell>
          <cell r="FP399">
            <v>-2.4535928844215963E-17</v>
          </cell>
          <cell r="FQ399">
            <v>-2.4535928844215963E-17</v>
          </cell>
          <cell r="FR399">
            <v>-2.4535928844215963E-17</v>
          </cell>
          <cell r="FS399">
            <v>-2.4535928844215963E-17</v>
          </cell>
          <cell r="FT399">
            <v>-2.4535928844215963E-17</v>
          </cell>
          <cell r="FU399">
            <v>-2.4535928844215963E-17</v>
          </cell>
          <cell r="FV399">
            <v>-2.4535928844215963E-17</v>
          </cell>
          <cell r="FW399">
            <v>-2.4535928844215963E-17</v>
          </cell>
          <cell r="FX399">
            <v>-2.4535928844215963E-17</v>
          </cell>
          <cell r="FY399">
            <v>-2.4535928844215963E-17</v>
          </cell>
          <cell r="FZ399">
            <v>-2.4535928844215963E-17</v>
          </cell>
          <cell r="GA399">
            <v>-2.4535928844215963E-17</v>
          </cell>
          <cell r="GB399">
            <v>-2.4535928844215963E-17</v>
          </cell>
          <cell r="GC399">
            <v>-2.4535928844215963E-17</v>
          </cell>
          <cell r="GD399">
            <v>-2.4535928844215963E-17</v>
          </cell>
          <cell r="GE399">
            <v>-2.4535928844215963E-17</v>
          </cell>
          <cell r="GF399">
            <v>-2.4535928844215963E-17</v>
          </cell>
          <cell r="GG399">
            <v>-2.4535928844215963E-17</v>
          </cell>
          <cell r="GH399">
            <v>-2.4535928844215963E-17</v>
          </cell>
          <cell r="GI399">
            <v>-2.4535928844215963E-17</v>
          </cell>
          <cell r="GJ399">
            <v>-2.4535928844215963E-17</v>
          </cell>
          <cell r="GK399">
            <v>-2.4535928844215963E-17</v>
          </cell>
          <cell r="GL399">
            <v>-2.4535928844215963E-17</v>
          </cell>
          <cell r="GM399">
            <v>-2.4535928844215963E-17</v>
          </cell>
          <cell r="GN399">
            <v>-2.4535928844215963E-17</v>
          </cell>
          <cell r="GO399">
            <v>-2.4535928844215963E-17</v>
          </cell>
          <cell r="GP399">
            <v>-2.4535928844215963E-17</v>
          </cell>
          <cell r="GQ399">
            <v>-2.4535928844215963E-17</v>
          </cell>
          <cell r="GR399">
            <v>-2.4535928844215963E-17</v>
          </cell>
          <cell r="GS399">
            <v>-2.4535928844215963E-17</v>
          </cell>
          <cell r="GT399">
            <v>-2.4535928844215963E-17</v>
          </cell>
          <cell r="GU399">
            <v>-2.4535928844215963E-17</v>
          </cell>
          <cell r="GV399">
            <v>-2.4535928844215963E-17</v>
          </cell>
          <cell r="GW399">
            <v>-2.4535928844215963E-17</v>
          </cell>
          <cell r="GX399">
            <v>-2.4535928844215963E-17</v>
          </cell>
          <cell r="GY399">
            <v>-2.4535928844215963E-17</v>
          </cell>
          <cell r="GZ399">
            <v>-2.4535928844215963E-17</v>
          </cell>
          <cell r="HA399">
            <v>-2.4535928844215963E-17</v>
          </cell>
          <cell r="HB399">
            <v>-2.4535928844215963E-17</v>
          </cell>
          <cell r="HC399">
            <v>-2.4535928844215963E-17</v>
          </cell>
          <cell r="HD399">
            <v>-2.4535928844215963E-17</v>
          </cell>
          <cell r="HE399">
            <v>-2.4535928844215963E-17</v>
          </cell>
          <cell r="HF399">
            <v>-2.4535928844215963E-17</v>
          </cell>
          <cell r="HG399">
            <v>-2.4535928844215963E-17</v>
          </cell>
          <cell r="HH399">
            <v>-2.4535928844215963E-17</v>
          </cell>
          <cell r="HI399">
            <v>-2.4535928844215963E-17</v>
          </cell>
          <cell r="HJ399">
            <v>-2.4535928844215963E-17</v>
          </cell>
          <cell r="HK399">
            <v>-2.4535928844215963E-17</v>
          </cell>
          <cell r="HL399">
            <v>-2.4535928844215963E-17</v>
          </cell>
          <cell r="HM399">
            <v>-2.4535928844215963E-17</v>
          </cell>
          <cell r="HN399">
            <v>-2.4535928844215963E-17</v>
          </cell>
          <cell r="HO399">
            <v>-2.4535928844215963E-17</v>
          </cell>
          <cell r="HP399">
            <v>-2.4535928844215963E-17</v>
          </cell>
          <cell r="HQ399">
            <v>-2.4535928844215963E-17</v>
          </cell>
          <cell r="HR399">
            <v>-2.4535928844215963E-17</v>
          </cell>
          <cell r="HS399">
            <v>-2.4535928844215963E-17</v>
          </cell>
          <cell r="HT399">
            <v>-2.4535928844215963E-17</v>
          </cell>
          <cell r="HU399">
            <v>-2.4535928844215963E-17</v>
          </cell>
          <cell r="HV399">
            <v>-2.4535928844215963E-17</v>
          </cell>
          <cell r="HW399">
            <v>-2.4535928844215963E-17</v>
          </cell>
          <cell r="HX399">
            <v>-2.4535928844215963E-17</v>
          </cell>
          <cell r="HY399">
            <v>-2.4535928844215963E-17</v>
          </cell>
          <cell r="HZ399">
            <v>-2.4535928844215963E-17</v>
          </cell>
          <cell r="IA399">
            <v>-2.4535928844215963E-17</v>
          </cell>
          <cell r="IB399">
            <v>-2.4535928844215963E-17</v>
          </cell>
          <cell r="IC399">
            <v>-2.4535928844215963E-17</v>
          </cell>
          <cell r="ID399">
            <v>-2.4535928844215963E-17</v>
          </cell>
          <cell r="IE399">
            <v>-2.4535928844215963E-17</v>
          </cell>
          <cell r="IF399">
            <v>-2.4535928844215963E-17</v>
          </cell>
          <cell r="IG399">
            <v>-2.4535928844215963E-17</v>
          </cell>
          <cell r="IH399">
            <v>-2.4535928844215963E-17</v>
          </cell>
          <cell r="II399">
            <v>-2.4535928844215963E-17</v>
          </cell>
          <cell r="IJ399">
            <v>-2.4535928844215963E-17</v>
          </cell>
          <cell r="IK399">
            <v>-2.4535928844215963E-17</v>
          </cell>
          <cell r="IL399">
            <v>-2.4535928844215963E-17</v>
          </cell>
          <cell r="IM399">
            <v>-2.4535928844215963E-17</v>
          </cell>
          <cell r="IN399">
            <v>-2.4535928844215963E-17</v>
          </cell>
          <cell r="IO399">
            <v>-2.4535928844215963E-17</v>
          </cell>
          <cell r="IP399">
            <v>-2.4535928844215963E-17</v>
          </cell>
          <cell r="IQ399">
            <v>-2.4535928844215963E-17</v>
          </cell>
          <cell r="IR399">
            <v>2.6645352591003757E-15</v>
          </cell>
          <cell r="IS399">
            <v>2.6645352591003757E-15</v>
          </cell>
          <cell r="IT399">
            <v>2.6645352591003757E-15</v>
          </cell>
          <cell r="IU399">
            <v>2.6645352591003757E-15</v>
          </cell>
        </row>
        <row r="400">
          <cell r="AG400">
            <v>0</v>
          </cell>
          <cell r="AL400">
            <v>0</v>
          </cell>
          <cell r="AN400">
            <v>0.17</v>
          </cell>
          <cell r="AO400">
            <v>0.17</v>
          </cell>
          <cell r="AP400">
            <v>0.17</v>
          </cell>
          <cell r="AQ400">
            <v>0.17</v>
          </cell>
          <cell r="AR400">
            <v>0.17</v>
          </cell>
          <cell r="AS400">
            <v>0.17</v>
          </cell>
          <cell r="AT400">
            <v>0.16</v>
          </cell>
          <cell r="AU400">
            <v>0.15000000000000002</v>
          </cell>
          <cell r="AV400">
            <v>0.14000000000000001</v>
          </cell>
          <cell r="AW400">
            <v>0.13000000000000003</v>
          </cell>
          <cell r="AX400">
            <v>0.12000000000000004</v>
          </cell>
          <cell r="AY400">
            <v>0.11000000000000004</v>
          </cell>
          <cell r="AZ400">
            <v>0.10000000000000005</v>
          </cell>
          <cell r="BA400">
            <v>9.0000000000000052E-2</v>
          </cell>
          <cell r="BB400">
            <v>8.0000000000000057E-2</v>
          </cell>
          <cell r="BC400">
            <v>7.0000000000000062E-2</v>
          </cell>
          <cell r="BD400">
            <v>6.0000000000000053E-2</v>
          </cell>
          <cell r="BE400">
            <v>5.0000000000000051E-2</v>
          </cell>
          <cell r="BF400">
            <v>4.0000000000000049E-2</v>
          </cell>
          <cell r="BG400">
            <v>3.0000000000000047E-2</v>
          </cell>
          <cell r="BH400">
            <v>2.0000000000000042E-2</v>
          </cell>
          <cell r="BI400">
            <v>1.0000000000000042E-2</v>
          </cell>
          <cell r="BJ400">
            <v>4.1522341120980855E-17</v>
          </cell>
          <cell r="BK400">
            <v>4.1522341120980855E-17</v>
          </cell>
          <cell r="BL400">
            <v>4.1522341120980855E-17</v>
          </cell>
          <cell r="BM400">
            <v>4.1522341120980855E-17</v>
          </cell>
          <cell r="BN400">
            <v>4.1522341120980855E-17</v>
          </cell>
          <cell r="BO400">
            <v>4.1522341120980855E-17</v>
          </cell>
          <cell r="BP400">
            <v>4.1522341120980855E-17</v>
          </cell>
          <cell r="BQ400">
            <v>4.1522341120980855E-17</v>
          </cell>
          <cell r="BR400">
            <v>4.1522341120980855E-17</v>
          </cell>
          <cell r="BS400">
            <v>4.1522341120980855E-17</v>
          </cell>
          <cell r="BT400">
            <v>4.1522341120980855E-17</v>
          </cell>
          <cell r="BU400">
            <v>4.1522341120980855E-17</v>
          </cell>
          <cell r="BV400">
            <v>4.1522341120980855E-17</v>
          </cell>
          <cell r="BW400">
            <v>4.1522341120980855E-17</v>
          </cell>
          <cell r="BX400">
            <v>4.1522341120980855E-17</v>
          </cell>
          <cell r="BY400">
            <v>4.1522341120980855E-17</v>
          </cell>
          <cell r="BZ400">
            <v>4.1522341120980855E-17</v>
          </cell>
          <cell r="CA400">
            <v>4.1522341120980855E-17</v>
          </cell>
          <cell r="CB400">
            <v>4.1522341120980855E-17</v>
          </cell>
          <cell r="CC400">
            <v>4.1522341120980855E-17</v>
          </cell>
          <cell r="CD400">
            <v>4.1522341120980855E-17</v>
          </cell>
          <cell r="CE400">
            <v>4.1522341120980855E-17</v>
          </cell>
          <cell r="CF400">
            <v>4.1522341120980855E-17</v>
          </cell>
          <cell r="CG400">
            <v>4.1522341120980855E-17</v>
          </cell>
          <cell r="CH400">
            <v>4.1522341120980855E-17</v>
          </cell>
          <cell r="CI400">
            <v>4.1522341120980855E-17</v>
          </cell>
          <cell r="CJ400">
            <v>4.1522341120980855E-17</v>
          </cell>
          <cell r="CK400">
            <v>4.1522341120980855E-17</v>
          </cell>
          <cell r="CL400">
            <v>4.1522341120980855E-17</v>
          </cell>
          <cell r="CM400">
            <v>4.1522341120980855E-17</v>
          </cell>
          <cell r="CN400">
            <v>4.1522341120980855E-17</v>
          </cell>
          <cell r="CO400">
            <v>4.1522341120980855E-17</v>
          </cell>
          <cell r="CP400">
            <v>4.1522341120980855E-17</v>
          </cell>
          <cell r="CQ400">
            <v>4.1522341120980855E-17</v>
          </cell>
          <cell r="CR400">
            <v>4.1522341120980855E-17</v>
          </cell>
          <cell r="CS400">
            <v>4.1522341120980855E-17</v>
          </cell>
          <cell r="CT400">
            <v>4.1522341120980855E-17</v>
          </cell>
          <cell r="CU400">
            <v>4.1522341120980855E-17</v>
          </cell>
          <cell r="CV400">
            <v>4.1522341120980855E-17</v>
          </cell>
          <cell r="CW400">
            <v>4.1522341120980855E-17</v>
          </cell>
          <cell r="CX400">
            <v>4.1522341120980855E-17</v>
          </cell>
          <cell r="CY400">
            <v>4.1522341120980855E-17</v>
          </cell>
          <cell r="CZ400">
            <v>4.1522341120980855E-17</v>
          </cell>
          <cell r="DA400">
            <v>4.1522341120980855E-17</v>
          </cell>
          <cell r="DB400">
            <v>4.1522341120980855E-17</v>
          </cell>
          <cell r="DC400">
            <v>4.1522341120980855E-17</v>
          </cell>
          <cell r="DD400">
            <v>4.1522341120980855E-17</v>
          </cell>
          <cell r="DE400">
            <v>4.1522341120980855E-17</v>
          </cell>
          <cell r="DF400">
            <v>4.1522341120980855E-17</v>
          </cell>
          <cell r="DG400">
            <v>4.1522341120980855E-17</v>
          </cell>
          <cell r="DH400">
            <v>4.1522341120980855E-17</v>
          </cell>
          <cell r="DI400">
            <v>4.1522341120980855E-17</v>
          </cell>
          <cell r="DJ400">
            <v>4.1522341120980855E-17</v>
          </cell>
          <cell r="DK400">
            <v>4.1522341120980855E-17</v>
          </cell>
          <cell r="DL400">
            <v>4.1522341120980855E-17</v>
          </cell>
          <cell r="DM400">
            <v>4.1522341120980855E-17</v>
          </cell>
          <cell r="DN400">
            <v>4.1522341120980855E-17</v>
          </cell>
          <cell r="DO400">
            <v>4.1522341120980855E-17</v>
          </cell>
          <cell r="DP400">
            <v>4.1522341120980855E-17</v>
          </cell>
          <cell r="DQ400">
            <v>4.1522341120980855E-17</v>
          </cell>
          <cell r="DR400">
            <v>4.1522341120980855E-17</v>
          </cell>
          <cell r="DS400">
            <v>4.1522341120980855E-17</v>
          </cell>
          <cell r="DT400">
            <v>4.1522341120980855E-17</v>
          </cell>
          <cell r="DU400">
            <v>4.1522341120980855E-17</v>
          </cell>
          <cell r="DV400">
            <v>4.1522341120980855E-17</v>
          </cell>
          <cell r="DW400">
            <v>4.1522341120980855E-17</v>
          </cell>
          <cell r="DX400">
            <v>4.1522341120980855E-17</v>
          </cell>
          <cell r="DY400">
            <v>4.1522341120980855E-17</v>
          </cell>
          <cell r="DZ400">
            <v>4.1522341120980855E-17</v>
          </cell>
          <cell r="EA400">
            <v>4.1522341120980855E-17</v>
          </cell>
          <cell r="EB400">
            <v>4.1522341120980855E-17</v>
          </cell>
          <cell r="EC400">
            <v>4.1522341120980855E-17</v>
          </cell>
          <cell r="ED400">
            <v>4.1522341120980855E-17</v>
          </cell>
          <cell r="EE400">
            <v>4.1522341120980855E-17</v>
          </cell>
          <cell r="EF400">
            <v>4.1522341120980855E-17</v>
          </cell>
          <cell r="EG400">
            <v>4.1522341120980855E-17</v>
          </cell>
          <cell r="EH400">
            <v>4.1522341120980855E-17</v>
          </cell>
          <cell r="EI400">
            <v>4.1522341120980855E-17</v>
          </cell>
          <cell r="EJ400">
            <v>4.1522341120980855E-17</v>
          </cell>
          <cell r="EK400">
            <v>4.1522341120980855E-17</v>
          </cell>
          <cell r="EL400">
            <v>4.1522341120980855E-17</v>
          </cell>
          <cell r="EM400">
            <v>4.1522341120980855E-17</v>
          </cell>
          <cell r="EN400">
            <v>4.1522341120980855E-17</v>
          </cell>
          <cell r="EO400">
            <v>4.1522341120980855E-17</v>
          </cell>
          <cell r="EP400">
            <v>4.1522341120980855E-17</v>
          </cell>
          <cell r="EQ400">
            <v>4.1522341120980855E-17</v>
          </cell>
          <cell r="ER400">
            <v>4.1522341120980855E-17</v>
          </cell>
          <cell r="ES400">
            <v>4.1522341120980855E-17</v>
          </cell>
          <cell r="ET400">
            <v>4.1522341120980855E-17</v>
          </cell>
          <cell r="EU400">
            <v>4.1522341120980855E-17</v>
          </cell>
          <cell r="EV400">
            <v>4.1522341120980855E-17</v>
          </cell>
          <cell r="EW400">
            <v>4.1522341120980855E-17</v>
          </cell>
          <cell r="EX400">
            <v>4.1522341120980855E-17</v>
          </cell>
          <cell r="EY400">
            <v>4.1522341120980855E-17</v>
          </cell>
          <cell r="EZ400">
            <v>4.1522341120980855E-17</v>
          </cell>
          <cell r="FA400">
            <v>4.1522341120980855E-17</v>
          </cell>
          <cell r="FB400">
            <v>4.1522341120980855E-17</v>
          </cell>
          <cell r="FC400">
            <v>4.1522341120980855E-17</v>
          </cell>
          <cell r="FD400">
            <v>4.1522341120980855E-17</v>
          </cell>
          <cell r="FE400">
            <v>4.1522341120980855E-17</v>
          </cell>
          <cell r="FF400">
            <v>4.1522341120980855E-17</v>
          </cell>
          <cell r="FG400">
            <v>4.1522341120980855E-17</v>
          </cell>
          <cell r="FH400">
            <v>4.1522341120980855E-17</v>
          </cell>
          <cell r="FI400">
            <v>4.1522341120980855E-17</v>
          </cell>
          <cell r="FJ400">
            <v>4.1522341120980855E-17</v>
          </cell>
          <cell r="FK400">
            <v>4.1522341120980855E-17</v>
          </cell>
          <cell r="FL400">
            <v>4.1522341120980855E-17</v>
          </cell>
          <cell r="FM400">
            <v>4.1522341120980855E-17</v>
          </cell>
          <cell r="FN400">
            <v>4.1522341120980855E-17</v>
          </cell>
          <cell r="FO400">
            <v>4.1522341120980855E-17</v>
          </cell>
          <cell r="FP400">
            <v>4.1522341120980855E-17</v>
          </cell>
          <cell r="FQ400">
            <v>4.1522341120980855E-17</v>
          </cell>
          <cell r="FR400">
            <v>4.1522341120980855E-17</v>
          </cell>
          <cell r="FS400">
            <v>4.1522341120980855E-17</v>
          </cell>
          <cell r="FT400">
            <v>4.1522341120980855E-17</v>
          </cell>
          <cell r="FU400">
            <v>4.1522341120980855E-17</v>
          </cell>
          <cell r="FV400">
            <v>4.1522341120980855E-17</v>
          </cell>
          <cell r="FW400">
            <v>4.1522341120980855E-17</v>
          </cell>
          <cell r="FX400">
            <v>4.1522341120980855E-17</v>
          </cell>
          <cell r="FY400">
            <v>4.1522341120980855E-17</v>
          </cell>
          <cell r="FZ400">
            <v>4.1522341120980855E-17</v>
          </cell>
          <cell r="GA400">
            <v>4.1522341120980855E-17</v>
          </cell>
          <cell r="GB400">
            <v>4.1522341120980855E-17</v>
          </cell>
          <cell r="GC400">
            <v>4.1522341120980855E-17</v>
          </cell>
          <cell r="GD400">
            <v>4.1522341120980855E-17</v>
          </cell>
          <cell r="GE400">
            <v>4.1522341120980855E-17</v>
          </cell>
          <cell r="GF400">
            <v>4.1522341120980855E-17</v>
          </cell>
          <cell r="GG400">
            <v>4.1522341120980855E-17</v>
          </cell>
          <cell r="GH400">
            <v>4.1522341120980855E-17</v>
          </cell>
          <cell r="GI400">
            <v>4.1522341120980855E-17</v>
          </cell>
          <cell r="GJ400">
            <v>4.1522341120980855E-17</v>
          </cell>
          <cell r="GK400">
            <v>4.1522341120980855E-17</v>
          </cell>
          <cell r="GL400">
            <v>4.1522341120980855E-17</v>
          </cell>
          <cell r="GM400">
            <v>4.1522341120980855E-17</v>
          </cell>
          <cell r="GN400">
            <v>4.1522341120980855E-17</v>
          </cell>
          <cell r="GO400">
            <v>4.1522341120980855E-17</v>
          </cell>
          <cell r="GP400">
            <v>4.1522341120980855E-17</v>
          </cell>
          <cell r="GQ400">
            <v>4.1522341120980855E-17</v>
          </cell>
          <cell r="GR400">
            <v>4.1522341120980855E-17</v>
          </cell>
          <cell r="GS400">
            <v>4.1522341120980855E-17</v>
          </cell>
          <cell r="GT400">
            <v>4.1522341120980855E-17</v>
          </cell>
          <cell r="GU400">
            <v>4.1522341120980855E-17</v>
          </cell>
          <cell r="GV400">
            <v>4.1522341120980855E-17</v>
          </cell>
          <cell r="GW400">
            <v>4.1522341120980855E-17</v>
          </cell>
          <cell r="GX400">
            <v>4.1522341120980855E-17</v>
          </cell>
          <cell r="GY400">
            <v>4.1522341120980855E-17</v>
          </cell>
          <cell r="GZ400">
            <v>4.1522341120980855E-17</v>
          </cell>
          <cell r="HA400">
            <v>4.1522341120980855E-17</v>
          </cell>
          <cell r="HB400">
            <v>4.1522341120980855E-17</v>
          </cell>
          <cell r="HC400">
            <v>4.1522341120980855E-17</v>
          </cell>
          <cell r="HD400">
            <v>4.1522341120980855E-17</v>
          </cell>
          <cell r="HE400">
            <v>4.1522341120980855E-17</v>
          </cell>
          <cell r="HF400">
            <v>4.1522341120980855E-17</v>
          </cell>
          <cell r="HG400">
            <v>4.1522341120980855E-17</v>
          </cell>
          <cell r="HH400">
            <v>4.1522341120980855E-17</v>
          </cell>
          <cell r="HI400">
            <v>4.1522341120980855E-17</v>
          </cell>
          <cell r="HJ400">
            <v>4.1522341120980855E-17</v>
          </cell>
          <cell r="HK400">
            <v>4.1522341120980855E-17</v>
          </cell>
          <cell r="HL400">
            <v>4.1522341120980855E-17</v>
          </cell>
          <cell r="HM400">
            <v>4.1522341120980855E-17</v>
          </cell>
          <cell r="HN400">
            <v>4.1522341120980855E-17</v>
          </cell>
          <cell r="HO400">
            <v>4.1522341120980855E-17</v>
          </cell>
          <cell r="HP400">
            <v>4.1522341120980855E-17</v>
          </cell>
          <cell r="HQ400">
            <v>4.1522341120980855E-17</v>
          </cell>
          <cell r="HR400">
            <v>4.1522341120980855E-17</v>
          </cell>
          <cell r="HS400">
            <v>4.1522341120980855E-17</v>
          </cell>
          <cell r="HT400">
            <v>4.1522341120980855E-17</v>
          </cell>
          <cell r="HU400">
            <v>4.1522341120980855E-17</v>
          </cell>
          <cell r="HV400">
            <v>4.1522341120980855E-17</v>
          </cell>
          <cell r="HW400">
            <v>4.1522341120980855E-17</v>
          </cell>
          <cell r="HX400">
            <v>4.1522341120980855E-17</v>
          </cell>
          <cell r="HY400">
            <v>4.1522341120980855E-17</v>
          </cell>
          <cell r="HZ400">
            <v>4.1522341120980855E-17</v>
          </cell>
          <cell r="IA400">
            <v>4.1522341120980855E-17</v>
          </cell>
          <cell r="IB400">
            <v>4.1522341120980855E-17</v>
          </cell>
          <cell r="IC400">
            <v>4.1522341120980855E-17</v>
          </cell>
          <cell r="ID400">
            <v>4.1522341120980855E-17</v>
          </cell>
          <cell r="IE400">
            <v>4.1522341120980855E-17</v>
          </cell>
          <cell r="IF400">
            <v>4.1522341120980855E-17</v>
          </cell>
          <cell r="IG400">
            <v>4.1522341120980855E-17</v>
          </cell>
          <cell r="IH400">
            <v>4.1522341120980855E-17</v>
          </cell>
          <cell r="II400">
            <v>4.1522341120980855E-17</v>
          </cell>
          <cell r="IJ400">
            <v>4.1522341120980855E-17</v>
          </cell>
          <cell r="IK400">
            <v>4.1522341120980855E-17</v>
          </cell>
          <cell r="IL400">
            <v>4.1522341120980855E-17</v>
          </cell>
          <cell r="IM400">
            <v>4.1522341120980855E-17</v>
          </cell>
          <cell r="IN400">
            <v>4.1522341120980855E-17</v>
          </cell>
          <cell r="IO400">
            <v>4.1522341120980855E-17</v>
          </cell>
          <cell r="IP400">
            <v>4.1522341120980855E-17</v>
          </cell>
          <cell r="IQ400">
            <v>4.1522341120980855E-17</v>
          </cell>
          <cell r="IR400">
            <v>2.6645352591003757E-15</v>
          </cell>
          <cell r="IS400">
            <v>2.6645352591003757E-15</v>
          </cell>
          <cell r="IT400">
            <v>2.6645352591003757E-15</v>
          </cell>
          <cell r="IU400">
            <v>2.6645352591003757E-15</v>
          </cell>
        </row>
        <row r="401">
          <cell r="AG401">
            <v>0</v>
          </cell>
          <cell r="AL401">
            <v>0</v>
          </cell>
          <cell r="AO401">
            <v>0.17</v>
          </cell>
          <cell r="AP401">
            <v>0.17</v>
          </cell>
          <cell r="AQ401">
            <v>0.17</v>
          </cell>
          <cell r="AR401">
            <v>0.17</v>
          </cell>
          <cell r="AS401">
            <v>0.17</v>
          </cell>
          <cell r="AT401">
            <v>0.17</v>
          </cell>
          <cell r="AU401">
            <v>0.16</v>
          </cell>
          <cell r="AV401">
            <v>0.15000000000000002</v>
          </cell>
          <cell r="AW401">
            <v>0.14000000000000001</v>
          </cell>
          <cell r="AX401">
            <v>0.13000000000000003</v>
          </cell>
          <cell r="AY401">
            <v>0.12000000000000004</v>
          </cell>
          <cell r="AZ401">
            <v>0.11000000000000004</v>
          </cell>
          <cell r="BA401">
            <v>0.10000000000000005</v>
          </cell>
          <cell r="BB401">
            <v>9.0000000000000052E-2</v>
          </cell>
          <cell r="BC401">
            <v>8.0000000000000057E-2</v>
          </cell>
          <cell r="BD401">
            <v>7.0000000000000062E-2</v>
          </cell>
          <cell r="BE401">
            <v>6.0000000000000053E-2</v>
          </cell>
          <cell r="BF401">
            <v>5.0000000000000051E-2</v>
          </cell>
          <cell r="BG401">
            <v>4.0000000000000049E-2</v>
          </cell>
          <cell r="BH401">
            <v>3.0000000000000047E-2</v>
          </cell>
          <cell r="BI401">
            <v>2.0000000000000042E-2</v>
          </cell>
          <cell r="BJ401">
            <v>1.0000000000000042E-2</v>
          </cell>
          <cell r="BK401">
            <v>4.1522341120980855E-17</v>
          </cell>
          <cell r="BL401">
            <v>4.1522341120980855E-17</v>
          </cell>
          <cell r="BM401">
            <v>4.1522341120980855E-17</v>
          </cell>
          <cell r="BN401">
            <v>4.1522341120980855E-17</v>
          </cell>
          <cell r="BO401">
            <v>4.1522341120980855E-17</v>
          </cell>
          <cell r="BP401">
            <v>4.1522341120980855E-17</v>
          </cell>
          <cell r="BQ401">
            <v>4.1522341120980855E-17</v>
          </cell>
          <cell r="BR401">
            <v>4.1522341120980855E-17</v>
          </cell>
          <cell r="BS401">
            <v>4.1522341120980855E-17</v>
          </cell>
          <cell r="BT401">
            <v>4.1522341120980855E-17</v>
          </cell>
          <cell r="BU401">
            <v>4.1522341120980855E-17</v>
          </cell>
          <cell r="BV401">
            <v>4.1522341120980855E-17</v>
          </cell>
          <cell r="BW401">
            <v>4.1522341120980855E-17</v>
          </cell>
          <cell r="BX401">
            <v>4.1522341120980855E-17</v>
          </cell>
          <cell r="BY401">
            <v>4.1522341120980855E-17</v>
          </cell>
          <cell r="BZ401">
            <v>4.1522341120980855E-17</v>
          </cell>
          <cell r="CA401">
            <v>4.1522341120980855E-17</v>
          </cell>
          <cell r="CB401">
            <v>4.1522341120980855E-17</v>
          </cell>
          <cell r="CC401">
            <v>4.1522341120980855E-17</v>
          </cell>
          <cell r="CD401">
            <v>4.1522341120980855E-17</v>
          </cell>
          <cell r="CE401">
            <v>4.1522341120980855E-17</v>
          </cell>
          <cell r="CF401">
            <v>4.1522341120980855E-17</v>
          </cell>
          <cell r="CG401">
            <v>4.1522341120980855E-17</v>
          </cell>
          <cell r="CH401">
            <v>4.1522341120980855E-17</v>
          </cell>
          <cell r="CI401">
            <v>4.1522341120980855E-17</v>
          </cell>
          <cell r="CJ401">
            <v>4.1522341120980855E-17</v>
          </cell>
          <cell r="CK401">
            <v>4.1522341120980855E-17</v>
          </cell>
          <cell r="CL401">
            <v>4.1522341120980855E-17</v>
          </cell>
          <cell r="CM401">
            <v>4.1522341120980855E-17</v>
          </cell>
          <cell r="CN401">
            <v>4.1522341120980855E-17</v>
          </cell>
          <cell r="CO401">
            <v>4.1522341120980855E-17</v>
          </cell>
          <cell r="CP401">
            <v>4.1522341120980855E-17</v>
          </cell>
          <cell r="CQ401">
            <v>4.1522341120980855E-17</v>
          </cell>
          <cell r="CR401">
            <v>4.1522341120980855E-17</v>
          </cell>
          <cell r="CS401">
            <v>4.1522341120980855E-17</v>
          </cell>
          <cell r="CT401">
            <v>4.1522341120980855E-17</v>
          </cell>
          <cell r="CU401">
            <v>4.1522341120980855E-17</v>
          </cell>
          <cell r="CV401">
            <v>4.1522341120980855E-17</v>
          </cell>
          <cell r="CW401">
            <v>4.1522341120980855E-17</v>
          </cell>
          <cell r="CX401">
            <v>4.1522341120980855E-17</v>
          </cell>
          <cell r="CY401">
            <v>4.1522341120980855E-17</v>
          </cell>
          <cell r="CZ401">
            <v>4.1522341120980855E-17</v>
          </cell>
          <cell r="DA401">
            <v>4.1522341120980855E-17</v>
          </cell>
          <cell r="DB401">
            <v>4.1522341120980855E-17</v>
          </cell>
          <cell r="DC401">
            <v>4.1522341120980855E-17</v>
          </cell>
          <cell r="DD401">
            <v>4.1522341120980855E-17</v>
          </cell>
          <cell r="DE401">
            <v>4.1522341120980855E-17</v>
          </cell>
          <cell r="DF401">
            <v>4.1522341120980855E-17</v>
          </cell>
          <cell r="DG401">
            <v>4.1522341120980855E-17</v>
          </cell>
          <cell r="DH401">
            <v>4.1522341120980855E-17</v>
          </cell>
          <cell r="DI401">
            <v>4.1522341120980855E-17</v>
          </cell>
          <cell r="DJ401">
            <v>4.1522341120980855E-17</v>
          </cell>
          <cell r="DK401">
            <v>4.1522341120980855E-17</v>
          </cell>
          <cell r="DL401">
            <v>4.1522341120980855E-17</v>
          </cell>
          <cell r="DM401">
            <v>4.1522341120980855E-17</v>
          </cell>
          <cell r="DN401">
            <v>4.1522341120980855E-17</v>
          </cell>
          <cell r="DO401">
            <v>4.1522341120980855E-17</v>
          </cell>
          <cell r="DP401">
            <v>4.1522341120980855E-17</v>
          </cell>
          <cell r="DQ401">
            <v>4.1522341120980855E-17</v>
          </cell>
          <cell r="DR401">
            <v>4.1522341120980855E-17</v>
          </cell>
          <cell r="DS401">
            <v>4.1522341120980855E-17</v>
          </cell>
          <cell r="DT401">
            <v>4.1522341120980855E-17</v>
          </cell>
          <cell r="DU401">
            <v>4.1522341120980855E-17</v>
          </cell>
          <cell r="DV401">
            <v>4.1522341120980855E-17</v>
          </cell>
          <cell r="DW401">
            <v>4.1522341120980855E-17</v>
          </cell>
          <cell r="DX401">
            <v>4.1522341120980855E-17</v>
          </cell>
          <cell r="DY401">
            <v>4.1522341120980855E-17</v>
          </cell>
          <cell r="DZ401">
            <v>4.1522341120980855E-17</v>
          </cell>
          <cell r="EA401">
            <v>4.1522341120980855E-17</v>
          </cell>
          <cell r="EB401">
            <v>4.1522341120980855E-17</v>
          </cell>
          <cell r="EC401">
            <v>4.1522341120980855E-17</v>
          </cell>
          <cell r="ED401">
            <v>4.1522341120980855E-17</v>
          </cell>
          <cell r="EE401">
            <v>4.1522341120980855E-17</v>
          </cell>
          <cell r="EF401">
            <v>4.1522341120980855E-17</v>
          </cell>
          <cell r="EG401">
            <v>4.1522341120980855E-17</v>
          </cell>
          <cell r="EH401">
            <v>4.1522341120980855E-17</v>
          </cell>
          <cell r="EI401">
            <v>4.1522341120980855E-17</v>
          </cell>
          <cell r="EJ401">
            <v>4.1522341120980855E-17</v>
          </cell>
          <cell r="EK401">
            <v>4.1522341120980855E-17</v>
          </cell>
          <cell r="EL401">
            <v>4.1522341120980855E-17</v>
          </cell>
          <cell r="EM401">
            <v>4.1522341120980855E-17</v>
          </cell>
          <cell r="EN401">
            <v>4.1522341120980855E-17</v>
          </cell>
          <cell r="EO401">
            <v>4.1522341120980855E-17</v>
          </cell>
          <cell r="EP401">
            <v>4.1522341120980855E-17</v>
          </cell>
          <cell r="EQ401">
            <v>4.1522341120980855E-17</v>
          </cell>
          <cell r="ER401">
            <v>4.1522341120980855E-17</v>
          </cell>
          <cell r="ES401">
            <v>4.1522341120980855E-17</v>
          </cell>
          <cell r="ET401">
            <v>4.1522341120980855E-17</v>
          </cell>
          <cell r="EU401">
            <v>4.1522341120980855E-17</v>
          </cell>
          <cell r="EV401">
            <v>4.1522341120980855E-17</v>
          </cell>
          <cell r="EW401">
            <v>4.1522341120980855E-17</v>
          </cell>
          <cell r="EX401">
            <v>4.1522341120980855E-17</v>
          </cell>
          <cell r="EY401">
            <v>4.1522341120980855E-17</v>
          </cell>
          <cell r="EZ401">
            <v>4.1522341120980855E-17</v>
          </cell>
          <cell r="FA401">
            <v>4.1522341120980855E-17</v>
          </cell>
          <cell r="FB401">
            <v>4.1522341120980855E-17</v>
          </cell>
          <cell r="FC401">
            <v>4.1522341120980855E-17</v>
          </cell>
          <cell r="FD401">
            <v>4.1522341120980855E-17</v>
          </cell>
          <cell r="FE401">
            <v>4.1522341120980855E-17</v>
          </cell>
          <cell r="FF401">
            <v>4.1522341120980855E-17</v>
          </cell>
          <cell r="FG401">
            <v>4.1522341120980855E-17</v>
          </cell>
          <cell r="FH401">
            <v>4.1522341120980855E-17</v>
          </cell>
          <cell r="FI401">
            <v>4.1522341120980855E-17</v>
          </cell>
          <cell r="FJ401">
            <v>4.1522341120980855E-17</v>
          </cell>
          <cell r="FK401">
            <v>4.1522341120980855E-17</v>
          </cell>
          <cell r="FL401">
            <v>4.1522341120980855E-17</v>
          </cell>
          <cell r="FM401">
            <v>4.1522341120980855E-17</v>
          </cell>
          <cell r="FN401">
            <v>4.1522341120980855E-17</v>
          </cell>
          <cell r="FO401">
            <v>4.1522341120980855E-17</v>
          </cell>
          <cell r="FP401">
            <v>4.1522341120980855E-17</v>
          </cell>
          <cell r="FQ401">
            <v>4.1522341120980855E-17</v>
          </cell>
          <cell r="FR401">
            <v>4.1522341120980855E-17</v>
          </cell>
          <cell r="FS401">
            <v>4.1522341120980855E-17</v>
          </cell>
          <cell r="FT401">
            <v>4.1522341120980855E-17</v>
          </cell>
          <cell r="FU401">
            <v>4.1522341120980855E-17</v>
          </cell>
          <cell r="FV401">
            <v>4.1522341120980855E-17</v>
          </cell>
          <cell r="FW401">
            <v>4.1522341120980855E-17</v>
          </cell>
          <cell r="FX401">
            <v>4.1522341120980855E-17</v>
          </cell>
          <cell r="FY401">
            <v>4.1522341120980855E-17</v>
          </cell>
          <cell r="FZ401">
            <v>4.1522341120980855E-17</v>
          </cell>
          <cell r="GA401">
            <v>4.1522341120980855E-17</v>
          </cell>
          <cell r="GB401">
            <v>4.1522341120980855E-17</v>
          </cell>
          <cell r="GC401">
            <v>4.1522341120980855E-17</v>
          </cell>
          <cell r="GD401">
            <v>4.1522341120980855E-17</v>
          </cell>
          <cell r="GE401">
            <v>4.1522341120980855E-17</v>
          </cell>
          <cell r="GF401">
            <v>4.1522341120980855E-17</v>
          </cell>
          <cell r="GG401">
            <v>4.1522341120980855E-17</v>
          </cell>
          <cell r="GH401">
            <v>4.1522341120980855E-17</v>
          </cell>
          <cell r="GI401">
            <v>4.1522341120980855E-17</v>
          </cell>
          <cell r="GJ401">
            <v>4.1522341120980855E-17</v>
          </cell>
          <cell r="GK401">
            <v>4.1522341120980855E-17</v>
          </cell>
          <cell r="GL401">
            <v>4.1522341120980855E-17</v>
          </cell>
          <cell r="GM401">
            <v>4.1522341120980855E-17</v>
          </cell>
          <cell r="GN401">
            <v>4.1522341120980855E-17</v>
          </cell>
          <cell r="GO401">
            <v>4.1522341120980855E-17</v>
          </cell>
          <cell r="GP401">
            <v>4.1522341120980855E-17</v>
          </cell>
          <cell r="GQ401">
            <v>4.1522341120980855E-17</v>
          </cell>
          <cell r="GR401">
            <v>4.1522341120980855E-17</v>
          </cell>
          <cell r="GS401">
            <v>4.1522341120980855E-17</v>
          </cell>
          <cell r="GT401">
            <v>4.1522341120980855E-17</v>
          </cell>
          <cell r="GU401">
            <v>4.1522341120980855E-17</v>
          </cell>
          <cell r="GV401">
            <v>4.1522341120980855E-17</v>
          </cell>
          <cell r="GW401">
            <v>4.1522341120980855E-17</v>
          </cell>
          <cell r="GX401">
            <v>4.1522341120980855E-17</v>
          </cell>
          <cell r="GY401">
            <v>4.1522341120980855E-17</v>
          </cell>
          <cell r="GZ401">
            <v>4.1522341120980855E-17</v>
          </cell>
          <cell r="HA401">
            <v>4.1522341120980855E-17</v>
          </cell>
          <cell r="HB401">
            <v>4.1522341120980855E-17</v>
          </cell>
          <cell r="HC401">
            <v>4.1522341120980855E-17</v>
          </cell>
          <cell r="HD401">
            <v>4.1522341120980855E-17</v>
          </cell>
          <cell r="HE401">
            <v>4.1522341120980855E-17</v>
          </cell>
          <cell r="HF401">
            <v>4.1522341120980855E-17</v>
          </cell>
          <cell r="HG401">
            <v>4.1522341120980855E-17</v>
          </cell>
          <cell r="HH401">
            <v>4.1522341120980855E-17</v>
          </cell>
          <cell r="HI401">
            <v>4.1522341120980855E-17</v>
          </cell>
          <cell r="HJ401">
            <v>4.1522341120980855E-17</v>
          </cell>
          <cell r="HK401">
            <v>4.1522341120980855E-17</v>
          </cell>
          <cell r="HL401">
            <v>4.1522341120980855E-17</v>
          </cell>
          <cell r="HM401">
            <v>4.1522341120980855E-17</v>
          </cell>
          <cell r="HN401">
            <v>4.1522341120980855E-17</v>
          </cell>
          <cell r="HO401">
            <v>4.1522341120980855E-17</v>
          </cell>
          <cell r="HP401">
            <v>4.1522341120980855E-17</v>
          </cell>
          <cell r="HQ401">
            <v>4.1522341120980855E-17</v>
          </cell>
          <cell r="HR401">
            <v>4.1522341120980855E-17</v>
          </cell>
          <cell r="HS401">
            <v>4.1522341120980855E-17</v>
          </cell>
          <cell r="HT401">
            <v>4.1522341120980855E-17</v>
          </cell>
          <cell r="HU401">
            <v>4.1522341120980855E-17</v>
          </cell>
          <cell r="HV401">
            <v>4.1522341120980855E-17</v>
          </cell>
          <cell r="HW401">
            <v>4.1522341120980855E-17</v>
          </cell>
          <cell r="HX401">
            <v>4.1522341120980855E-17</v>
          </cell>
          <cell r="HY401">
            <v>4.1522341120980855E-17</v>
          </cell>
          <cell r="HZ401">
            <v>4.1522341120980855E-17</v>
          </cell>
          <cell r="IA401">
            <v>4.1522341120980855E-17</v>
          </cell>
          <cell r="IB401">
            <v>4.1522341120980855E-17</v>
          </cell>
          <cell r="IC401">
            <v>4.1522341120980855E-17</v>
          </cell>
          <cell r="ID401">
            <v>4.1522341120980855E-17</v>
          </cell>
          <cell r="IE401">
            <v>4.1522341120980855E-17</v>
          </cell>
          <cell r="IF401">
            <v>4.1522341120980855E-17</v>
          </cell>
          <cell r="IG401">
            <v>4.1522341120980855E-17</v>
          </cell>
          <cell r="IH401">
            <v>4.1522341120980855E-17</v>
          </cell>
          <cell r="II401">
            <v>4.1522341120980855E-17</v>
          </cell>
          <cell r="IJ401">
            <v>4.1522341120980855E-17</v>
          </cell>
          <cell r="IK401">
            <v>4.1522341120980855E-17</v>
          </cell>
          <cell r="IL401">
            <v>4.1522341120980855E-17</v>
          </cell>
          <cell r="IM401">
            <v>4.1522341120980855E-17</v>
          </cell>
          <cell r="IN401">
            <v>4.1522341120980855E-17</v>
          </cell>
          <cell r="IO401">
            <v>4.1522341120980855E-17</v>
          </cell>
          <cell r="IP401">
            <v>4.1522341120980855E-17</v>
          </cell>
          <cell r="IQ401">
            <v>4.1522341120980855E-17</v>
          </cell>
          <cell r="IR401">
            <v>2.6645352591003757E-15</v>
          </cell>
          <cell r="IS401">
            <v>2.6645352591003757E-15</v>
          </cell>
          <cell r="IT401">
            <v>2.6645352591003757E-15</v>
          </cell>
          <cell r="IU401">
            <v>2.6645352591003757E-15</v>
          </cell>
        </row>
        <row r="402">
          <cell r="AP402">
            <v>0.17</v>
          </cell>
          <cell r="AQ402">
            <v>0.17</v>
          </cell>
          <cell r="AR402">
            <v>2.1913027112391865</v>
          </cell>
          <cell r="AS402">
            <v>2.1913027112391865</v>
          </cell>
          <cell r="AT402">
            <v>2.1913027112391865</v>
          </cell>
          <cell r="AU402">
            <v>2.1913027112391865</v>
          </cell>
          <cell r="AV402">
            <v>2.1913027112391865</v>
          </cell>
          <cell r="AW402">
            <v>1.3177811837345081</v>
          </cell>
          <cell r="AX402">
            <v>2.4457252651655539</v>
          </cell>
          <cell r="AY402">
            <v>4.1666795322721031</v>
          </cell>
          <cell r="AZ402">
            <v>5.5069907665360551</v>
          </cell>
          <cell r="BA402">
            <v>6.2164610059707526</v>
          </cell>
          <cell r="BB402">
            <v>3.9436481983066729</v>
          </cell>
          <cell r="BC402">
            <v>3.9436481983066729</v>
          </cell>
          <cell r="BD402">
            <v>3.9436481983066729</v>
          </cell>
          <cell r="BE402">
            <v>3.9436481983066729</v>
          </cell>
          <cell r="BF402">
            <v>3.9436481983066729</v>
          </cell>
          <cell r="BG402">
            <v>4.8171697258113513</v>
          </cell>
          <cell r="BH402">
            <v>3.689225644380306</v>
          </cell>
          <cell r="BI402">
            <v>1.968271377273757</v>
          </cell>
          <cell r="BJ402">
            <v>0.62796014300980474</v>
          </cell>
          <cell r="BK402">
            <v>-8.1510096424892542E-2</v>
          </cell>
          <cell r="BL402">
            <v>4.1522341120980855E-17</v>
          </cell>
          <cell r="BM402">
            <v>4.1522341120980855E-17</v>
          </cell>
          <cell r="BN402">
            <v>4.1522341120980855E-17</v>
          </cell>
          <cell r="BO402">
            <v>4.1522341120980855E-17</v>
          </cell>
          <cell r="BP402">
            <v>4.1522341120980855E-17</v>
          </cell>
          <cell r="BQ402">
            <v>4.1522341120980855E-17</v>
          </cell>
          <cell r="BR402">
            <v>4.1522341120980855E-17</v>
          </cell>
          <cell r="BS402">
            <v>4.1522341120980855E-17</v>
          </cell>
          <cell r="BT402">
            <v>4.1522341120980855E-17</v>
          </cell>
          <cell r="BU402">
            <v>4.1522341120980855E-17</v>
          </cell>
          <cell r="BV402">
            <v>4.1522341120980855E-17</v>
          </cell>
          <cell r="BW402">
            <v>4.1522341120980855E-17</v>
          </cell>
          <cell r="BX402">
            <v>4.1522341120980855E-17</v>
          </cell>
          <cell r="BY402">
            <v>4.1522341120980855E-17</v>
          </cell>
          <cell r="BZ402">
            <v>4.1522341120980855E-17</v>
          </cell>
          <cell r="CA402">
            <v>4.1522341120980855E-17</v>
          </cell>
          <cell r="CB402">
            <v>4.1522341120980855E-17</v>
          </cell>
          <cell r="CC402">
            <v>4.1522341120980855E-17</v>
          </cell>
          <cell r="CD402">
            <v>4.1522341120980855E-17</v>
          </cell>
          <cell r="CE402">
            <v>4.1522341120980855E-17</v>
          </cell>
          <cell r="CF402">
            <v>4.1522341120980855E-17</v>
          </cell>
          <cell r="CG402">
            <v>4.1522341120980855E-17</v>
          </cell>
          <cell r="CH402">
            <v>4.1522341120980855E-17</v>
          </cell>
          <cell r="CI402">
            <v>4.1522341120980855E-17</v>
          </cell>
          <cell r="CJ402">
            <v>4.1522341120980855E-17</v>
          </cell>
          <cell r="CK402">
            <v>4.1522341120980855E-17</v>
          </cell>
          <cell r="CL402">
            <v>4.1522341120980855E-17</v>
          </cell>
          <cell r="CM402">
            <v>4.1522341120980855E-17</v>
          </cell>
          <cell r="CN402">
            <v>4.1522341120980855E-17</v>
          </cell>
          <cell r="CO402">
            <v>4.1522341120980855E-17</v>
          </cell>
          <cell r="CP402">
            <v>4.1522341120980855E-17</v>
          </cell>
          <cell r="CQ402">
            <v>4.1522341120980855E-17</v>
          </cell>
          <cell r="CR402">
            <v>4.1522341120980855E-17</v>
          </cell>
          <cell r="CS402">
            <v>4.1522341120980855E-17</v>
          </cell>
          <cell r="CT402">
            <v>4.1522341120980855E-17</v>
          </cell>
          <cell r="CU402">
            <v>4.1522341120980855E-17</v>
          </cell>
          <cell r="CV402">
            <v>4.1522341120980855E-17</v>
          </cell>
          <cell r="CW402">
            <v>4.1522341120980855E-17</v>
          </cell>
          <cell r="CX402">
            <v>4.1522341120980855E-17</v>
          </cell>
          <cell r="CY402">
            <v>4.1522341120980855E-17</v>
          </cell>
          <cell r="CZ402">
            <v>4.1522341120980855E-17</v>
          </cell>
          <cell r="DA402">
            <v>4.1522341120980855E-17</v>
          </cell>
          <cell r="DB402">
            <v>4.1522341120980855E-17</v>
          </cell>
          <cell r="DC402">
            <v>4.1522341120980855E-17</v>
          </cell>
          <cell r="DD402">
            <v>4.1522341120980855E-17</v>
          </cell>
          <cell r="DE402">
            <v>4.1522341120980855E-17</v>
          </cell>
          <cell r="DF402">
            <v>4.1522341120980855E-17</v>
          </cell>
          <cell r="DG402">
            <v>4.1522341120980855E-17</v>
          </cell>
          <cell r="DH402">
            <v>4.1522341120980855E-17</v>
          </cell>
          <cell r="DI402">
            <v>4.1522341120980855E-17</v>
          </cell>
          <cell r="DJ402">
            <v>4.1522341120980855E-17</v>
          </cell>
          <cell r="DK402">
            <v>4.1522341120980855E-17</v>
          </cell>
          <cell r="DL402">
            <v>4.1522341120980855E-17</v>
          </cell>
          <cell r="DM402">
            <v>4.1522341120980855E-17</v>
          </cell>
          <cell r="DN402">
            <v>4.1522341120980855E-17</v>
          </cell>
          <cell r="DO402">
            <v>4.1522341120980855E-17</v>
          </cell>
          <cell r="DP402">
            <v>4.1522341120980855E-17</v>
          </cell>
          <cell r="DQ402">
            <v>4.1522341120980855E-17</v>
          </cell>
          <cell r="DR402">
            <v>4.1522341120980855E-17</v>
          </cell>
          <cell r="DS402">
            <v>4.1522341120980855E-17</v>
          </cell>
          <cell r="DT402">
            <v>4.1522341120980855E-17</v>
          </cell>
          <cell r="DU402">
            <v>4.1522341120980855E-17</v>
          </cell>
          <cell r="DV402">
            <v>4.1522341120980855E-17</v>
          </cell>
          <cell r="DW402">
            <v>4.1522341120980855E-17</v>
          </cell>
          <cell r="DX402">
            <v>4.1522341120980855E-17</v>
          </cell>
          <cell r="DY402">
            <v>4.1522341120980855E-17</v>
          </cell>
          <cell r="DZ402">
            <v>4.1522341120980855E-17</v>
          </cell>
          <cell r="EA402">
            <v>4.1522341120980855E-17</v>
          </cell>
          <cell r="EB402">
            <v>4.1522341120980855E-17</v>
          </cell>
          <cell r="EC402">
            <v>4.1522341120980855E-17</v>
          </cell>
          <cell r="ED402">
            <v>4.1522341120980855E-17</v>
          </cell>
          <cell r="EE402">
            <v>4.1522341120980855E-17</v>
          </cell>
          <cell r="EF402">
            <v>4.1522341120980855E-17</v>
          </cell>
          <cell r="EG402">
            <v>4.1522341120980855E-17</v>
          </cell>
          <cell r="EH402">
            <v>4.1522341120980855E-17</v>
          </cell>
          <cell r="EI402">
            <v>4.1522341120980855E-17</v>
          </cell>
          <cell r="EJ402">
            <v>4.1522341120980855E-17</v>
          </cell>
          <cell r="EK402">
            <v>4.1522341120980855E-17</v>
          </cell>
          <cell r="EL402">
            <v>4.1522341120980855E-17</v>
          </cell>
          <cell r="EM402">
            <v>4.1522341120980855E-17</v>
          </cell>
          <cell r="EN402">
            <v>4.1522341120980855E-17</v>
          </cell>
          <cell r="EO402">
            <v>4.1522341120980855E-17</v>
          </cell>
          <cell r="EP402">
            <v>4.1522341120980855E-17</v>
          </cell>
          <cell r="EQ402">
            <v>4.1522341120980855E-17</v>
          </cell>
          <cell r="ER402">
            <v>4.1522341120980855E-17</v>
          </cell>
          <cell r="ES402">
            <v>4.1522341120980855E-17</v>
          </cell>
          <cell r="ET402">
            <v>4.1522341120980855E-17</v>
          </cell>
          <cell r="EU402">
            <v>4.1522341120980855E-17</v>
          </cell>
          <cell r="EV402">
            <v>4.1522341120980855E-17</v>
          </cell>
          <cell r="EW402">
            <v>4.1522341120980855E-17</v>
          </cell>
          <cell r="EX402">
            <v>4.1522341120980855E-17</v>
          </cell>
          <cell r="EY402">
            <v>4.1522341120980855E-17</v>
          </cell>
          <cell r="EZ402">
            <v>4.1522341120980855E-17</v>
          </cell>
          <cell r="FA402">
            <v>4.1522341120980855E-17</v>
          </cell>
          <cell r="FB402">
            <v>4.1522341120980855E-17</v>
          </cell>
          <cell r="FC402">
            <v>4.1522341120980855E-17</v>
          </cell>
          <cell r="FD402">
            <v>4.1522341120980855E-17</v>
          </cell>
          <cell r="FE402">
            <v>4.1522341120980855E-17</v>
          </cell>
          <cell r="FF402">
            <v>4.1522341120980855E-17</v>
          </cell>
          <cell r="FG402">
            <v>4.1522341120980855E-17</v>
          </cell>
          <cell r="FH402">
            <v>4.1522341120980855E-17</v>
          </cell>
          <cell r="FI402">
            <v>4.1522341120980855E-17</v>
          </cell>
          <cell r="FJ402">
            <v>4.1522341120980855E-17</v>
          </cell>
          <cell r="FK402">
            <v>4.1522341120980855E-17</v>
          </cell>
          <cell r="FL402">
            <v>4.1522341120980855E-17</v>
          </cell>
          <cell r="FM402">
            <v>4.1522341120980855E-17</v>
          </cell>
          <cell r="FN402">
            <v>4.1522341120980855E-17</v>
          </cell>
          <cell r="FO402">
            <v>4.1522341120980855E-17</v>
          </cell>
          <cell r="FP402">
            <v>4.1522341120980855E-17</v>
          </cell>
          <cell r="FQ402">
            <v>4.1522341120980855E-17</v>
          </cell>
          <cell r="FR402">
            <v>4.1522341120980855E-17</v>
          </cell>
          <cell r="FS402">
            <v>4.1522341120980855E-17</v>
          </cell>
          <cell r="FT402">
            <v>4.1522341120980855E-17</v>
          </cell>
          <cell r="FU402">
            <v>4.1522341120980855E-17</v>
          </cell>
          <cell r="FV402">
            <v>4.1522341120980855E-17</v>
          </cell>
          <cell r="FW402">
            <v>4.1522341120980855E-17</v>
          </cell>
          <cell r="FX402">
            <v>4.1522341120980855E-17</v>
          </cell>
          <cell r="FY402">
            <v>4.1522341120980855E-17</v>
          </cell>
          <cell r="FZ402">
            <v>4.1522341120980855E-17</v>
          </cell>
          <cell r="GA402">
            <v>4.1522341120980855E-17</v>
          </cell>
          <cell r="GB402">
            <v>4.1522341120980855E-17</v>
          </cell>
          <cell r="GC402">
            <v>4.1522341120980855E-17</v>
          </cell>
          <cell r="GD402">
            <v>4.1522341120980855E-17</v>
          </cell>
          <cell r="GE402">
            <v>4.1522341120980855E-17</v>
          </cell>
          <cell r="GF402">
            <v>4.1522341120980855E-17</v>
          </cell>
          <cell r="GG402">
            <v>4.1522341120980855E-17</v>
          </cell>
          <cell r="GH402">
            <v>4.1522341120980855E-17</v>
          </cell>
          <cell r="GI402">
            <v>4.1522341120980855E-17</v>
          </cell>
          <cell r="GJ402">
            <v>4.1522341120980855E-17</v>
          </cell>
          <cell r="GK402">
            <v>4.1522341120980855E-17</v>
          </cell>
          <cell r="GL402">
            <v>4.1522341120980855E-17</v>
          </cell>
          <cell r="GM402">
            <v>4.1522341120980855E-17</v>
          </cell>
          <cell r="GN402">
            <v>4.1522341120980855E-17</v>
          </cell>
          <cell r="GO402">
            <v>4.1522341120980855E-17</v>
          </cell>
          <cell r="GP402">
            <v>4.1522341120980855E-17</v>
          </cell>
          <cell r="GQ402">
            <v>4.1522341120980855E-17</v>
          </cell>
          <cell r="GR402">
            <v>4.1522341120980855E-17</v>
          </cell>
          <cell r="GS402">
            <v>4.1522341120980855E-17</v>
          </cell>
          <cell r="GT402">
            <v>4.1522341120980855E-17</v>
          </cell>
          <cell r="GU402">
            <v>4.1522341120980855E-17</v>
          </cell>
          <cell r="GV402">
            <v>4.1522341120980855E-17</v>
          </cell>
          <cell r="GW402">
            <v>4.1522341120980855E-17</v>
          </cell>
          <cell r="GX402">
            <v>4.1522341120980855E-17</v>
          </cell>
          <cell r="GY402">
            <v>4.1522341120980855E-17</v>
          </cell>
          <cell r="GZ402">
            <v>4.1522341120980855E-17</v>
          </cell>
          <cell r="HA402">
            <v>4.1522341120980855E-17</v>
          </cell>
          <cell r="HB402">
            <v>4.1522341120980855E-17</v>
          </cell>
          <cell r="HC402">
            <v>4.1522341120980855E-17</v>
          </cell>
          <cell r="HD402">
            <v>4.1522341120980855E-17</v>
          </cell>
          <cell r="HE402">
            <v>4.1522341120980855E-17</v>
          </cell>
          <cell r="HF402">
            <v>4.1522341120980855E-17</v>
          </cell>
          <cell r="HG402">
            <v>4.1522341120980855E-17</v>
          </cell>
          <cell r="HH402">
            <v>4.1522341120980855E-17</v>
          </cell>
          <cell r="HI402">
            <v>4.1522341120980855E-17</v>
          </cell>
          <cell r="HJ402">
            <v>4.1522341120980855E-17</v>
          </cell>
          <cell r="HK402">
            <v>4.1522341120980855E-17</v>
          </cell>
          <cell r="HL402">
            <v>4.1522341120980855E-17</v>
          </cell>
          <cell r="HM402">
            <v>4.1522341120980855E-17</v>
          </cell>
          <cell r="HN402">
            <v>4.1522341120980855E-17</v>
          </cell>
          <cell r="HO402">
            <v>4.1522341120980855E-17</v>
          </cell>
          <cell r="HP402">
            <v>4.1522341120980855E-17</v>
          </cell>
          <cell r="HQ402">
            <v>4.1522341120980855E-17</v>
          </cell>
          <cell r="HR402">
            <v>4.1522341120980855E-17</v>
          </cell>
          <cell r="HS402">
            <v>4.1522341120980855E-17</v>
          </cell>
          <cell r="HT402">
            <v>4.1522341120980855E-17</v>
          </cell>
          <cell r="HU402">
            <v>4.1522341120980855E-17</v>
          </cell>
          <cell r="HV402">
            <v>4.1522341120980855E-17</v>
          </cell>
          <cell r="HW402">
            <v>4.1522341120980855E-17</v>
          </cell>
          <cell r="HX402">
            <v>4.1522341120980855E-17</v>
          </cell>
          <cell r="HY402">
            <v>4.1522341120980855E-17</v>
          </cell>
          <cell r="HZ402">
            <v>4.1522341120980855E-17</v>
          </cell>
          <cell r="IA402">
            <v>4.1522341120980855E-17</v>
          </cell>
          <cell r="IB402">
            <v>4.1522341120980855E-17</v>
          </cell>
          <cell r="IC402">
            <v>4.1522341120980855E-17</v>
          </cell>
          <cell r="ID402">
            <v>4.1522341120980855E-17</v>
          </cell>
          <cell r="IE402">
            <v>4.1522341120980855E-17</v>
          </cell>
          <cell r="IF402">
            <v>4.1522341120980855E-17</v>
          </cell>
          <cell r="IG402">
            <v>4.1522341120980855E-17</v>
          </cell>
          <cell r="IH402">
            <v>4.1522341120980855E-17</v>
          </cell>
          <cell r="II402">
            <v>4.1522341120980855E-17</v>
          </cell>
          <cell r="IJ402">
            <v>4.1522341120980855E-17</v>
          </cell>
          <cell r="IK402">
            <v>4.1522341120980855E-17</v>
          </cell>
          <cell r="IL402">
            <v>4.1522341120980855E-17</v>
          </cell>
          <cell r="IM402">
            <v>4.1522341120980855E-17</v>
          </cell>
          <cell r="IN402">
            <v>4.1522341120980855E-17</v>
          </cell>
          <cell r="IO402">
            <v>4.1522341120980855E-17</v>
          </cell>
          <cell r="IP402">
            <v>4.1522341120980855E-17</v>
          </cell>
          <cell r="IQ402">
            <v>4.1522341120980855E-17</v>
          </cell>
        </row>
        <row r="403">
          <cell r="AQ403">
            <v>0.17</v>
          </cell>
          <cell r="AR403">
            <v>2.1913027112391865</v>
          </cell>
          <cell r="AS403">
            <v>2.1913027112391865</v>
          </cell>
          <cell r="AT403">
            <v>2.1913027112391865</v>
          </cell>
          <cell r="AU403">
            <v>2.1913027112391865</v>
          </cell>
          <cell r="AV403">
            <v>2.1913027112391865</v>
          </cell>
          <cell r="AW403">
            <v>2.1913027112391865</v>
          </cell>
          <cell r="AX403">
            <v>2.1913027112391865</v>
          </cell>
          <cell r="AY403">
            <v>2.1913027112391865</v>
          </cell>
          <cell r="AZ403">
            <v>2.1913027112391865</v>
          </cell>
          <cell r="BA403">
            <v>2.1913027112391865</v>
          </cell>
          <cell r="BB403">
            <v>0.11000000000000004</v>
          </cell>
          <cell r="BC403">
            <v>0.10000000000000005</v>
          </cell>
          <cell r="BD403">
            <v>9.0000000000000052E-2</v>
          </cell>
          <cell r="BE403">
            <v>8.0000000000000057E-2</v>
          </cell>
          <cell r="BF403">
            <v>7.0000000000000062E-2</v>
          </cell>
          <cell r="BG403">
            <v>6.0000000000000053E-2</v>
          </cell>
          <cell r="BH403">
            <v>5.0000000000000051E-2</v>
          </cell>
          <cell r="BI403">
            <v>4.0000000000000049E-2</v>
          </cell>
          <cell r="BJ403">
            <v>3.0000000000000047E-2</v>
          </cell>
          <cell r="BK403">
            <v>2.0000000000000042E-2</v>
          </cell>
          <cell r="BL403">
            <v>1.0000000000000042E-2</v>
          </cell>
          <cell r="BM403">
            <v>4.1522341120980855E-17</v>
          </cell>
          <cell r="BN403">
            <v>4.1522341120980855E-17</v>
          </cell>
          <cell r="BO403">
            <v>4.1522341120980855E-17</v>
          </cell>
          <cell r="BP403">
            <v>4.1522341120980855E-17</v>
          </cell>
          <cell r="BQ403">
            <v>4.1522341120980855E-17</v>
          </cell>
          <cell r="BR403">
            <v>4.1522341120980855E-17</v>
          </cell>
          <cell r="BS403">
            <v>4.1522341120980855E-17</v>
          </cell>
          <cell r="BT403">
            <v>4.1522341120980855E-17</v>
          </cell>
          <cell r="BU403">
            <v>4.1522341120980855E-17</v>
          </cell>
          <cell r="BV403">
            <v>4.1522341120980855E-17</v>
          </cell>
          <cell r="BW403">
            <v>4.1522341120980855E-17</v>
          </cell>
          <cell r="BX403">
            <v>4.1522341120980855E-17</v>
          </cell>
          <cell r="BY403">
            <v>4.1522341120980855E-17</v>
          </cell>
          <cell r="BZ403">
            <v>4.1522341120980855E-17</v>
          </cell>
          <cell r="CA403">
            <v>4.1522341120980855E-17</v>
          </cell>
          <cell r="CB403">
            <v>4.1522341120980855E-17</v>
          </cell>
          <cell r="CC403">
            <v>4.1522341120980855E-17</v>
          </cell>
          <cell r="CD403">
            <v>4.1522341120980855E-17</v>
          </cell>
          <cell r="CE403">
            <v>4.1522341120980855E-17</v>
          </cell>
          <cell r="CF403">
            <v>4.1522341120980855E-17</v>
          </cell>
          <cell r="CG403">
            <v>4.1522341120980855E-17</v>
          </cell>
          <cell r="CH403">
            <v>4.1522341120980855E-17</v>
          </cell>
          <cell r="CI403">
            <v>4.1522341120980855E-17</v>
          </cell>
          <cell r="CJ403">
            <v>4.1522341120980855E-17</v>
          </cell>
          <cell r="CK403">
            <v>4.1522341120980855E-17</v>
          </cell>
          <cell r="CL403">
            <v>4.1522341120980855E-17</v>
          </cell>
          <cell r="CM403">
            <v>4.1522341120980855E-17</v>
          </cell>
          <cell r="CN403">
            <v>4.1522341120980855E-17</v>
          </cell>
          <cell r="CO403">
            <v>4.1522341120980855E-17</v>
          </cell>
          <cell r="CP403">
            <v>4.1522341120980855E-17</v>
          </cell>
          <cell r="CQ403">
            <v>4.1522341120980855E-17</v>
          </cell>
          <cell r="CR403">
            <v>4.1522341120980855E-17</v>
          </cell>
          <cell r="CS403">
            <v>4.1522341120980855E-17</v>
          </cell>
          <cell r="CT403">
            <v>4.1522341120980855E-17</v>
          </cell>
          <cell r="CU403">
            <v>4.1522341120980855E-17</v>
          </cell>
          <cell r="CV403">
            <v>4.1522341120980855E-17</v>
          </cell>
          <cell r="CW403">
            <v>4.1522341120980855E-17</v>
          </cell>
          <cell r="CX403">
            <v>4.1522341120980855E-17</v>
          </cell>
          <cell r="CY403">
            <v>4.1522341120980855E-17</v>
          </cell>
          <cell r="CZ403">
            <v>4.1522341120980855E-17</v>
          </cell>
          <cell r="DA403">
            <v>4.1522341120980855E-17</v>
          </cell>
          <cell r="DB403">
            <v>4.1522341120980855E-17</v>
          </cell>
          <cell r="DC403">
            <v>4.1522341120980855E-17</v>
          </cell>
          <cell r="DD403">
            <v>4.1522341120980855E-17</v>
          </cell>
          <cell r="DE403">
            <v>4.1522341120980855E-17</v>
          </cell>
          <cell r="DF403">
            <v>4.1522341120980855E-17</v>
          </cell>
          <cell r="DG403">
            <v>4.1522341120980855E-17</v>
          </cell>
          <cell r="DH403">
            <v>4.1522341120980855E-17</v>
          </cell>
          <cell r="DI403">
            <v>4.1522341120980855E-17</v>
          </cell>
          <cell r="DJ403">
            <v>4.1522341120980855E-17</v>
          </cell>
          <cell r="DK403">
            <v>4.1522341120980855E-17</v>
          </cell>
          <cell r="DL403">
            <v>4.1522341120980855E-17</v>
          </cell>
          <cell r="DM403">
            <v>4.1522341120980855E-17</v>
          </cell>
          <cell r="DN403">
            <v>4.1522341120980855E-17</v>
          </cell>
          <cell r="DO403">
            <v>4.1522341120980855E-17</v>
          </cell>
          <cell r="DP403">
            <v>4.1522341120980855E-17</v>
          </cell>
          <cell r="DQ403">
            <v>4.1522341120980855E-17</v>
          </cell>
          <cell r="DR403">
            <v>4.1522341120980855E-17</v>
          </cell>
          <cell r="DS403">
            <v>4.1522341120980855E-17</v>
          </cell>
          <cell r="DT403">
            <v>4.1522341120980855E-17</v>
          </cell>
          <cell r="DU403">
            <v>4.1522341120980855E-17</v>
          </cell>
          <cell r="DV403">
            <v>4.1522341120980855E-17</v>
          </cell>
          <cell r="DW403">
            <v>4.1522341120980855E-17</v>
          </cell>
          <cell r="DX403">
            <v>4.1522341120980855E-17</v>
          </cell>
          <cell r="DY403">
            <v>4.1522341120980855E-17</v>
          </cell>
          <cell r="DZ403">
            <v>4.1522341120980855E-17</v>
          </cell>
          <cell r="EA403">
            <v>4.1522341120980855E-17</v>
          </cell>
          <cell r="EB403">
            <v>4.1522341120980855E-17</v>
          </cell>
          <cell r="EC403">
            <v>4.1522341120980855E-17</v>
          </cell>
          <cell r="ED403">
            <v>4.1522341120980855E-17</v>
          </cell>
          <cell r="EE403">
            <v>4.1522341120980855E-17</v>
          </cell>
          <cell r="EF403">
            <v>4.1522341120980855E-17</v>
          </cell>
          <cell r="EG403">
            <v>4.1522341120980855E-17</v>
          </cell>
          <cell r="EH403">
            <v>4.1522341120980855E-17</v>
          </cell>
          <cell r="EI403">
            <v>4.1522341120980855E-17</v>
          </cell>
          <cell r="EJ403">
            <v>4.1522341120980855E-17</v>
          </cell>
          <cell r="EK403">
            <v>4.1522341120980855E-17</v>
          </cell>
          <cell r="EL403">
            <v>4.1522341120980855E-17</v>
          </cell>
          <cell r="EM403">
            <v>4.1522341120980855E-17</v>
          </cell>
          <cell r="EN403">
            <v>4.1522341120980855E-17</v>
          </cell>
          <cell r="EO403">
            <v>4.1522341120980855E-17</v>
          </cell>
          <cell r="EP403">
            <v>4.1522341120980855E-17</v>
          </cell>
          <cell r="EQ403">
            <v>4.1522341120980855E-17</v>
          </cell>
          <cell r="ER403">
            <v>4.1522341120980855E-17</v>
          </cell>
          <cell r="ES403">
            <v>4.1522341120980855E-17</v>
          </cell>
          <cell r="ET403">
            <v>4.1522341120980855E-17</v>
          </cell>
          <cell r="EU403">
            <v>4.1522341120980855E-17</v>
          </cell>
          <cell r="EV403">
            <v>4.1522341120980855E-17</v>
          </cell>
          <cell r="EW403">
            <v>4.1522341120980855E-17</v>
          </cell>
          <cell r="EX403">
            <v>4.1522341120980855E-17</v>
          </cell>
          <cell r="EY403">
            <v>4.1522341120980855E-17</v>
          </cell>
          <cell r="EZ403">
            <v>4.1522341120980855E-17</v>
          </cell>
          <cell r="FA403">
            <v>4.1522341120980855E-17</v>
          </cell>
          <cell r="FB403">
            <v>4.1522341120980855E-17</v>
          </cell>
          <cell r="FC403">
            <v>4.1522341120980855E-17</v>
          </cell>
          <cell r="FD403">
            <v>4.1522341120980855E-17</v>
          </cell>
          <cell r="FE403">
            <v>4.1522341120980855E-17</v>
          </cell>
          <cell r="FF403">
            <v>4.1522341120980855E-17</v>
          </cell>
          <cell r="FG403">
            <v>4.1522341120980855E-17</v>
          </cell>
          <cell r="FH403">
            <v>4.1522341120980855E-17</v>
          </cell>
          <cell r="FI403">
            <v>4.1522341120980855E-17</v>
          </cell>
          <cell r="FJ403">
            <v>4.1522341120980855E-17</v>
          </cell>
          <cell r="FK403">
            <v>4.1522341120980855E-17</v>
          </cell>
          <cell r="FL403">
            <v>4.1522341120980855E-17</v>
          </cell>
          <cell r="FM403">
            <v>4.1522341120980855E-17</v>
          </cell>
          <cell r="FN403">
            <v>4.1522341120980855E-17</v>
          </cell>
          <cell r="FO403">
            <v>4.1522341120980855E-17</v>
          </cell>
          <cell r="FP403">
            <v>4.1522341120980855E-17</v>
          </cell>
          <cell r="FQ403">
            <v>4.1522341120980855E-17</v>
          </cell>
          <cell r="FR403">
            <v>4.1522341120980855E-17</v>
          </cell>
          <cell r="FS403">
            <v>4.1522341120980855E-17</v>
          </cell>
          <cell r="FT403">
            <v>4.1522341120980855E-17</v>
          </cell>
          <cell r="FU403">
            <v>4.1522341120980855E-17</v>
          </cell>
          <cell r="FV403">
            <v>4.1522341120980855E-17</v>
          </cell>
          <cell r="FW403">
            <v>4.1522341120980855E-17</v>
          </cell>
          <cell r="FX403">
            <v>4.1522341120980855E-17</v>
          </cell>
          <cell r="FY403">
            <v>4.1522341120980855E-17</v>
          </cell>
          <cell r="FZ403">
            <v>4.1522341120980855E-17</v>
          </cell>
          <cell r="GA403">
            <v>4.1522341120980855E-17</v>
          </cell>
          <cell r="GB403">
            <v>4.1522341120980855E-17</v>
          </cell>
          <cell r="GC403">
            <v>4.1522341120980855E-17</v>
          </cell>
          <cell r="GD403">
            <v>4.1522341120980855E-17</v>
          </cell>
          <cell r="GE403">
            <v>4.1522341120980855E-17</v>
          </cell>
          <cell r="GF403">
            <v>4.1522341120980855E-17</v>
          </cell>
          <cell r="GG403">
            <v>4.1522341120980855E-17</v>
          </cell>
          <cell r="GH403">
            <v>4.1522341120980855E-17</v>
          </cell>
          <cell r="GI403">
            <v>4.1522341120980855E-17</v>
          </cell>
          <cell r="GJ403">
            <v>4.1522341120980855E-17</v>
          </cell>
          <cell r="GK403">
            <v>4.1522341120980855E-17</v>
          </cell>
          <cell r="GL403">
            <v>4.1522341120980855E-17</v>
          </cell>
          <cell r="GM403">
            <v>4.1522341120980855E-17</v>
          </cell>
          <cell r="GN403">
            <v>4.1522341120980855E-17</v>
          </cell>
          <cell r="GO403">
            <v>4.1522341120980855E-17</v>
          </cell>
          <cell r="GP403">
            <v>4.1522341120980855E-17</v>
          </cell>
          <cell r="GQ403">
            <v>4.1522341120980855E-17</v>
          </cell>
          <cell r="GR403">
            <v>4.1522341120980855E-17</v>
          </cell>
          <cell r="GS403">
            <v>4.1522341120980855E-17</v>
          </cell>
          <cell r="GT403">
            <v>4.1522341120980855E-17</v>
          </cell>
          <cell r="GU403">
            <v>4.1522341120980855E-17</v>
          </cell>
          <cell r="GV403">
            <v>4.1522341120980855E-17</v>
          </cell>
          <cell r="GW403">
            <v>4.1522341120980855E-17</v>
          </cell>
          <cell r="GX403">
            <v>4.1522341120980855E-17</v>
          </cell>
          <cell r="GY403">
            <v>4.1522341120980855E-17</v>
          </cell>
          <cell r="GZ403">
            <v>4.1522341120980855E-17</v>
          </cell>
          <cell r="HA403">
            <v>4.1522341120980855E-17</v>
          </cell>
          <cell r="HB403">
            <v>4.1522341120980855E-17</v>
          </cell>
          <cell r="HC403">
            <v>4.1522341120980855E-17</v>
          </cell>
          <cell r="HD403">
            <v>4.1522341120980855E-17</v>
          </cell>
          <cell r="HE403">
            <v>4.1522341120980855E-17</v>
          </cell>
          <cell r="HF403">
            <v>4.1522341120980855E-17</v>
          </cell>
          <cell r="HG403">
            <v>4.1522341120980855E-17</v>
          </cell>
          <cell r="HH403">
            <v>4.1522341120980855E-17</v>
          </cell>
          <cell r="HI403">
            <v>4.1522341120980855E-17</v>
          </cell>
          <cell r="HJ403">
            <v>4.1522341120980855E-17</v>
          </cell>
          <cell r="HK403">
            <v>4.1522341120980855E-17</v>
          </cell>
          <cell r="HL403">
            <v>4.1522341120980855E-17</v>
          </cell>
          <cell r="HM403">
            <v>4.1522341120980855E-17</v>
          </cell>
          <cell r="HN403">
            <v>4.1522341120980855E-17</v>
          </cell>
          <cell r="HO403">
            <v>4.1522341120980855E-17</v>
          </cell>
          <cell r="HP403">
            <v>4.1522341120980855E-17</v>
          </cell>
          <cell r="HQ403">
            <v>4.1522341120980855E-17</v>
          </cell>
          <cell r="HR403">
            <v>4.1522341120980855E-17</v>
          </cell>
          <cell r="HS403">
            <v>4.1522341120980855E-17</v>
          </cell>
          <cell r="HT403">
            <v>4.1522341120980855E-17</v>
          </cell>
          <cell r="HU403">
            <v>4.1522341120980855E-17</v>
          </cell>
          <cell r="HV403">
            <v>4.1522341120980855E-17</v>
          </cell>
          <cell r="HW403">
            <v>4.1522341120980855E-17</v>
          </cell>
          <cell r="HX403">
            <v>4.1522341120980855E-17</v>
          </cell>
          <cell r="HY403">
            <v>4.1522341120980855E-17</v>
          </cell>
          <cell r="HZ403">
            <v>4.1522341120980855E-17</v>
          </cell>
          <cell r="IA403">
            <v>4.1522341120980855E-17</v>
          </cell>
          <cell r="IB403">
            <v>4.1522341120980855E-17</v>
          </cell>
          <cell r="IC403">
            <v>4.1522341120980855E-17</v>
          </cell>
          <cell r="ID403">
            <v>4.1522341120980855E-17</v>
          </cell>
          <cell r="IE403">
            <v>4.1522341120980855E-17</v>
          </cell>
          <cell r="IF403">
            <v>4.1522341120980855E-17</v>
          </cell>
          <cell r="IG403">
            <v>4.1522341120980855E-17</v>
          </cell>
          <cell r="IH403">
            <v>4.1522341120980855E-17</v>
          </cell>
          <cell r="II403">
            <v>4.1522341120980855E-17</v>
          </cell>
          <cell r="IJ403">
            <v>4.1522341120980855E-17</v>
          </cell>
          <cell r="IK403">
            <v>4.1522341120980855E-17</v>
          </cell>
          <cell r="IL403">
            <v>4.1522341120980855E-17</v>
          </cell>
          <cell r="IM403">
            <v>4.1522341120980855E-17</v>
          </cell>
          <cell r="IN403">
            <v>4.1522341120980855E-17</v>
          </cell>
          <cell r="IO403">
            <v>4.1522341120980855E-17</v>
          </cell>
          <cell r="IP403">
            <v>4.1522341120980855E-17</v>
          </cell>
          <cell r="IQ403">
            <v>4.1522341120980855E-17</v>
          </cell>
        </row>
        <row r="404">
          <cell r="W404">
            <v>0</v>
          </cell>
          <cell r="AB404">
            <v>0</v>
          </cell>
          <cell r="AG404">
            <v>0</v>
          </cell>
          <cell r="AL404">
            <v>0</v>
          </cell>
          <cell r="AQ404">
            <v>3.4000000000000002E-2</v>
          </cell>
          <cell r="AR404">
            <v>0.17</v>
          </cell>
          <cell r="AS404">
            <v>0</v>
          </cell>
          <cell r="AT404">
            <v>0</v>
          </cell>
          <cell r="AU404">
            <v>0</v>
          </cell>
          <cell r="AV404">
            <v>0</v>
          </cell>
          <cell r="AW404">
            <v>0</v>
          </cell>
          <cell r="AX404">
            <v>0</v>
          </cell>
          <cell r="AY404">
            <v>0</v>
          </cell>
          <cell r="AZ404">
            <v>0</v>
          </cell>
          <cell r="BA404">
            <v>0</v>
          </cell>
          <cell r="BB404">
            <v>0</v>
          </cell>
          <cell r="BC404">
            <v>0.11000000000000004</v>
          </cell>
          <cell r="BD404">
            <v>0.10000000000000005</v>
          </cell>
          <cell r="BE404">
            <v>9.0000000000000052E-2</v>
          </cell>
          <cell r="BF404">
            <v>8.0000000000000057E-2</v>
          </cell>
          <cell r="BG404">
            <v>7.0000000000000062E-2</v>
          </cell>
          <cell r="BH404">
            <v>6.0000000000000053E-2</v>
          </cell>
          <cell r="BI404">
            <v>5.0000000000000051E-2</v>
          </cell>
          <cell r="BJ404">
            <v>4.0000000000000049E-2</v>
          </cell>
          <cell r="BK404">
            <v>3.0000000000000047E-2</v>
          </cell>
          <cell r="BL404">
            <v>2.0000000000000042E-2</v>
          </cell>
          <cell r="BM404">
            <v>1.0000000000000042E-2</v>
          </cell>
          <cell r="BN404">
            <v>4.1522341120980855E-17</v>
          </cell>
          <cell r="BO404">
            <v>4.1522341120980855E-17</v>
          </cell>
          <cell r="BP404">
            <v>4.1522341120980855E-17</v>
          </cell>
          <cell r="BQ404">
            <v>4.1522341120980855E-17</v>
          </cell>
          <cell r="BR404">
            <v>4.1522341120980855E-17</v>
          </cell>
          <cell r="BS404">
            <v>4.1522341120980855E-17</v>
          </cell>
          <cell r="BT404">
            <v>4.1522341120980855E-17</v>
          </cell>
          <cell r="BU404">
            <v>4.1522341120980855E-17</v>
          </cell>
          <cell r="BV404">
            <v>4.1522341120980855E-17</v>
          </cell>
          <cell r="BW404">
            <v>4.1522341120980855E-17</v>
          </cell>
          <cell r="BX404">
            <v>4.1522341120980855E-17</v>
          </cell>
          <cell r="BY404">
            <v>4.1522341120980855E-17</v>
          </cell>
          <cell r="BZ404">
            <v>4.1522341120980855E-17</v>
          </cell>
          <cell r="CA404">
            <v>4.1522341120980855E-17</v>
          </cell>
          <cell r="CB404">
            <v>4.1522341120980855E-17</v>
          </cell>
          <cell r="CC404">
            <v>4.1522341120980855E-17</v>
          </cell>
          <cell r="CD404">
            <v>4.1522341120980855E-17</v>
          </cell>
          <cell r="CE404">
            <v>4.1522341120980855E-17</v>
          </cell>
          <cell r="CF404">
            <v>4.1522341120980855E-17</v>
          </cell>
          <cell r="CG404">
            <v>4.1522341120980855E-17</v>
          </cell>
          <cell r="CH404">
            <v>4.1522341120980855E-17</v>
          </cell>
          <cell r="CI404">
            <v>4.1522341120980855E-17</v>
          </cell>
          <cell r="CJ404">
            <v>4.1522341120980855E-17</v>
          </cell>
          <cell r="CK404">
            <v>4.1522341120980855E-17</v>
          </cell>
          <cell r="CL404">
            <v>4.1522341120980855E-17</v>
          </cell>
          <cell r="CM404">
            <v>4.1522341120980855E-17</v>
          </cell>
          <cell r="CN404">
            <v>4.1522341120980855E-17</v>
          </cell>
          <cell r="CO404">
            <v>4.1522341120980855E-17</v>
          </cell>
          <cell r="CP404">
            <v>4.1522341120980855E-17</v>
          </cell>
          <cell r="CQ404">
            <v>4.1522341120980855E-17</v>
          </cell>
          <cell r="CR404">
            <v>4.1522341120980855E-17</v>
          </cell>
          <cell r="CS404">
            <v>4.1522341120980855E-17</v>
          </cell>
          <cell r="CT404">
            <v>4.1522341120980855E-17</v>
          </cell>
          <cell r="CU404">
            <v>4.1522341120980855E-17</v>
          </cell>
          <cell r="CV404">
            <v>4.1522341120980855E-17</v>
          </cell>
          <cell r="CW404">
            <v>4.1522341120980855E-17</v>
          </cell>
          <cell r="CX404">
            <v>4.1522341120980855E-17</v>
          </cell>
          <cell r="CY404">
            <v>4.1522341120980855E-17</v>
          </cell>
          <cell r="CZ404">
            <v>4.1522341120980855E-17</v>
          </cell>
          <cell r="DA404">
            <v>4.1522341120980855E-17</v>
          </cell>
          <cell r="DB404">
            <v>4.1522341120980855E-17</v>
          </cell>
          <cell r="DC404">
            <v>4.1522341120980855E-17</v>
          </cell>
          <cell r="DD404">
            <v>4.1522341120980855E-17</v>
          </cell>
          <cell r="DE404">
            <v>4.1522341120980855E-17</v>
          </cell>
          <cell r="DF404">
            <v>4.1522341120980855E-17</v>
          </cell>
          <cell r="DG404">
            <v>4.1522341120980855E-17</v>
          </cell>
          <cell r="DH404">
            <v>4.1522341120980855E-17</v>
          </cell>
          <cell r="DI404">
            <v>4.1522341120980855E-17</v>
          </cell>
          <cell r="DJ404">
            <v>4.1522341120980855E-17</v>
          </cell>
          <cell r="DK404">
            <v>4.1522341120980855E-17</v>
          </cell>
          <cell r="DL404">
            <v>4.1522341120980855E-17</v>
          </cell>
          <cell r="DM404">
            <v>4.1522341120980855E-17</v>
          </cell>
          <cell r="DN404">
            <v>4.1522341120980855E-17</v>
          </cell>
          <cell r="DO404">
            <v>4.1522341120980855E-17</v>
          </cell>
          <cell r="DP404">
            <v>4.1522341120980855E-17</v>
          </cell>
          <cell r="DQ404">
            <v>4.1522341120980855E-17</v>
          </cell>
          <cell r="DR404">
            <v>4.1522341120980855E-17</v>
          </cell>
          <cell r="DS404">
            <v>4.1522341120980855E-17</v>
          </cell>
          <cell r="DT404">
            <v>4.1522341120980855E-17</v>
          </cell>
          <cell r="DU404">
            <v>4.1522341120980855E-17</v>
          </cell>
          <cell r="DV404">
            <v>4.1522341120980855E-17</v>
          </cell>
          <cell r="DW404">
            <v>4.1522341120980855E-17</v>
          </cell>
          <cell r="DX404">
            <v>4.1522341120980855E-17</v>
          </cell>
          <cell r="DY404">
            <v>4.1522341120980855E-17</v>
          </cell>
          <cell r="DZ404">
            <v>4.1522341120980855E-17</v>
          </cell>
          <cell r="EA404">
            <v>4.1522341120980855E-17</v>
          </cell>
          <cell r="EB404">
            <v>4.1522341120980855E-17</v>
          </cell>
          <cell r="EC404">
            <v>4.1522341120980855E-17</v>
          </cell>
          <cell r="ED404">
            <v>4.1522341120980855E-17</v>
          </cell>
          <cell r="EE404">
            <v>4.1522341120980855E-17</v>
          </cell>
          <cell r="EF404">
            <v>4.1522341120980855E-17</v>
          </cell>
          <cell r="EG404">
            <v>4.1522341120980855E-17</v>
          </cell>
          <cell r="EH404">
            <v>4.1522341120980855E-17</v>
          </cell>
          <cell r="EI404">
            <v>4.1522341120980855E-17</v>
          </cell>
          <cell r="EJ404">
            <v>4.1522341120980855E-17</v>
          </cell>
          <cell r="EK404">
            <v>4.1522341120980855E-17</v>
          </cell>
          <cell r="EL404">
            <v>4.1522341120980855E-17</v>
          </cell>
          <cell r="EM404">
            <v>4.1522341120980855E-17</v>
          </cell>
          <cell r="EN404">
            <v>4.1522341120980855E-17</v>
          </cell>
          <cell r="EO404">
            <v>4.1522341120980855E-17</v>
          </cell>
          <cell r="EP404">
            <v>4.1522341120980855E-17</v>
          </cell>
          <cell r="EQ404">
            <v>4.1522341120980855E-17</v>
          </cell>
          <cell r="ER404">
            <v>4.1522341120980855E-17</v>
          </cell>
          <cell r="ES404">
            <v>4.1522341120980855E-17</v>
          </cell>
          <cell r="ET404">
            <v>4.1522341120980855E-17</v>
          </cell>
          <cell r="EU404">
            <v>4.1522341120980855E-17</v>
          </cell>
          <cell r="EV404">
            <v>4.1522341120980855E-17</v>
          </cell>
          <cell r="EW404">
            <v>4.1522341120980855E-17</v>
          </cell>
          <cell r="EX404">
            <v>4.1522341120980855E-17</v>
          </cell>
          <cell r="EY404">
            <v>4.1522341120980855E-17</v>
          </cell>
          <cell r="EZ404">
            <v>4.1522341120980855E-17</v>
          </cell>
          <cell r="FA404">
            <v>4.1522341120980855E-17</v>
          </cell>
          <cell r="FB404">
            <v>4.1522341120980855E-17</v>
          </cell>
          <cell r="FC404">
            <v>4.1522341120980855E-17</v>
          </cell>
          <cell r="FD404">
            <v>4.1522341120980855E-17</v>
          </cell>
          <cell r="FE404">
            <v>4.1522341120980855E-17</v>
          </cell>
          <cell r="FF404">
            <v>4.1522341120980855E-17</v>
          </cell>
          <cell r="FG404">
            <v>4.1522341120980855E-17</v>
          </cell>
          <cell r="FH404">
            <v>4.1522341120980855E-17</v>
          </cell>
          <cell r="FI404">
            <v>4.1522341120980855E-17</v>
          </cell>
          <cell r="FJ404">
            <v>4.1522341120980855E-17</v>
          </cell>
          <cell r="FK404">
            <v>4.1522341120980855E-17</v>
          </cell>
          <cell r="FL404">
            <v>4.1522341120980855E-17</v>
          </cell>
          <cell r="FM404">
            <v>4.1522341120980855E-17</v>
          </cell>
          <cell r="FN404">
            <v>4.1522341120980855E-17</v>
          </cell>
          <cell r="FO404">
            <v>4.1522341120980855E-17</v>
          </cell>
          <cell r="FP404">
            <v>4.1522341120980855E-17</v>
          </cell>
          <cell r="FQ404">
            <v>4.1522341120980855E-17</v>
          </cell>
          <cell r="FR404">
            <v>4.1522341120980855E-17</v>
          </cell>
          <cell r="FS404">
            <v>4.1522341120980855E-17</v>
          </cell>
          <cell r="FT404">
            <v>4.1522341120980855E-17</v>
          </cell>
          <cell r="FU404">
            <v>4.1522341120980855E-17</v>
          </cell>
          <cell r="FV404">
            <v>4.1522341120980855E-17</v>
          </cell>
          <cell r="FW404">
            <v>4.1522341120980855E-17</v>
          </cell>
          <cell r="FX404">
            <v>4.1522341120980855E-17</v>
          </cell>
          <cell r="FY404">
            <v>4.1522341120980855E-17</v>
          </cell>
          <cell r="FZ404">
            <v>4.1522341120980855E-17</v>
          </cell>
          <cell r="GA404">
            <v>4.1522341120980855E-17</v>
          </cell>
          <cell r="GB404">
            <v>4.1522341120980855E-17</v>
          </cell>
          <cell r="GC404">
            <v>4.1522341120980855E-17</v>
          </cell>
          <cell r="GD404">
            <v>4.1522341120980855E-17</v>
          </cell>
          <cell r="GE404">
            <v>4.1522341120980855E-17</v>
          </cell>
          <cell r="GF404">
            <v>4.1522341120980855E-17</v>
          </cell>
          <cell r="GG404">
            <v>4.1522341120980855E-17</v>
          </cell>
          <cell r="GH404">
            <v>4.1522341120980855E-17</v>
          </cell>
          <cell r="GI404">
            <v>4.1522341120980855E-17</v>
          </cell>
          <cell r="GJ404">
            <v>4.1522341120980855E-17</v>
          </cell>
          <cell r="GK404">
            <v>4.1522341120980855E-17</v>
          </cell>
          <cell r="GL404">
            <v>4.1522341120980855E-17</v>
          </cell>
          <cell r="GM404">
            <v>4.1522341120980855E-17</v>
          </cell>
          <cell r="GN404">
            <v>4.1522341120980855E-17</v>
          </cell>
          <cell r="GO404">
            <v>4.1522341120980855E-17</v>
          </cell>
          <cell r="GP404">
            <v>4.1522341120980855E-17</v>
          </cell>
          <cell r="GQ404">
            <v>4.1522341120980855E-17</v>
          </cell>
          <cell r="GR404">
            <v>4.1522341120980855E-17</v>
          </cell>
          <cell r="GS404">
            <v>4.1522341120980855E-17</v>
          </cell>
          <cell r="GT404">
            <v>4.1522341120980855E-17</v>
          </cell>
          <cell r="GU404">
            <v>4.1522341120980855E-17</v>
          </cell>
          <cell r="GV404">
            <v>4.1522341120980855E-17</v>
          </cell>
          <cell r="GW404">
            <v>4.1522341120980855E-17</v>
          </cell>
          <cell r="GX404">
            <v>4.1522341120980855E-17</v>
          </cell>
          <cell r="GY404">
            <v>4.1522341120980855E-17</v>
          </cell>
          <cell r="GZ404">
            <v>4.1522341120980855E-17</v>
          </cell>
          <cell r="HA404">
            <v>4.1522341120980855E-17</v>
          </cell>
          <cell r="HB404">
            <v>4.1522341120980855E-17</v>
          </cell>
          <cell r="HC404">
            <v>4.1522341120980855E-17</v>
          </cell>
          <cell r="HD404">
            <v>4.1522341120980855E-17</v>
          </cell>
          <cell r="HE404">
            <v>4.1522341120980855E-17</v>
          </cell>
          <cell r="HF404">
            <v>4.1522341120980855E-17</v>
          </cell>
          <cell r="HG404">
            <v>4.1522341120980855E-17</v>
          </cell>
          <cell r="HH404">
            <v>4.1522341120980855E-17</v>
          </cell>
          <cell r="HI404">
            <v>4.1522341120980855E-17</v>
          </cell>
          <cell r="HJ404">
            <v>4.1522341120980855E-17</v>
          </cell>
          <cell r="HK404">
            <v>4.1522341120980855E-17</v>
          </cell>
          <cell r="HL404">
            <v>4.1522341120980855E-17</v>
          </cell>
          <cell r="HM404">
            <v>4.1522341120980855E-17</v>
          </cell>
          <cell r="HN404">
            <v>4.1522341120980855E-17</v>
          </cell>
          <cell r="HO404">
            <v>4.1522341120980855E-17</v>
          </cell>
          <cell r="HP404">
            <v>4.1522341120980855E-17</v>
          </cell>
          <cell r="HQ404">
            <v>4.1522341120980855E-17</v>
          </cell>
          <cell r="HR404">
            <v>4.1522341120980855E-17</v>
          </cell>
          <cell r="HS404">
            <v>4.1522341120980855E-17</v>
          </cell>
          <cell r="HT404">
            <v>4.1522341120980855E-17</v>
          </cell>
          <cell r="HU404">
            <v>4.1522341120980855E-17</v>
          </cell>
          <cell r="HV404">
            <v>4.1522341120980855E-17</v>
          </cell>
          <cell r="HW404">
            <v>4.1522341120980855E-17</v>
          </cell>
          <cell r="HX404">
            <v>4.1522341120980855E-17</v>
          </cell>
          <cell r="HY404">
            <v>4.1522341120980855E-17</v>
          </cell>
          <cell r="HZ404">
            <v>4.1522341120980855E-17</v>
          </cell>
          <cell r="IA404">
            <v>4.1522341120980855E-17</v>
          </cell>
          <cell r="IB404">
            <v>4.1522341120980855E-17</v>
          </cell>
          <cell r="IC404">
            <v>4.1522341120980855E-17</v>
          </cell>
          <cell r="ID404">
            <v>4.1522341120980855E-17</v>
          </cell>
          <cell r="IE404">
            <v>4.1522341120980855E-17</v>
          </cell>
          <cell r="IF404">
            <v>4.1522341120980855E-17</v>
          </cell>
          <cell r="IG404">
            <v>4.1522341120980855E-17</v>
          </cell>
          <cell r="IH404">
            <v>4.1522341120980855E-17</v>
          </cell>
          <cell r="II404">
            <v>4.1522341120980855E-17</v>
          </cell>
          <cell r="IJ404">
            <v>4.1522341120980855E-17</v>
          </cell>
          <cell r="IK404">
            <v>4.1522341120980855E-17</v>
          </cell>
          <cell r="IL404">
            <v>4.1522341120980855E-17</v>
          </cell>
          <cell r="IM404">
            <v>4.1522341120980855E-17</v>
          </cell>
          <cell r="IN404">
            <v>4.1522341120980855E-17</v>
          </cell>
          <cell r="IO404">
            <v>4.1522341120980855E-17</v>
          </cell>
          <cell r="IP404">
            <v>4.1522341120980855E-17</v>
          </cell>
          <cell r="IQ404">
            <v>4.1522341120980855E-17</v>
          </cell>
          <cell r="IR404">
            <v>3.0669911055269946E-16</v>
          </cell>
          <cell r="IS404">
            <v>3.0669911055269946E-16</v>
          </cell>
          <cell r="IT404">
            <v>3.0669911055269946E-16</v>
          </cell>
          <cell r="IU404">
            <v>3.0669911055269946E-16</v>
          </cell>
        </row>
        <row r="405">
          <cell r="AS405">
            <v>0.17</v>
          </cell>
          <cell r="AT405">
            <v>0</v>
          </cell>
          <cell r="AU405">
            <v>0</v>
          </cell>
          <cell r="AV405">
            <v>0</v>
          </cell>
          <cell r="AW405">
            <v>0</v>
          </cell>
          <cell r="AX405">
            <v>0</v>
          </cell>
          <cell r="AY405">
            <v>0</v>
          </cell>
          <cell r="AZ405">
            <v>0</v>
          </cell>
          <cell r="BA405">
            <v>0</v>
          </cell>
          <cell r="BB405">
            <v>0</v>
          </cell>
          <cell r="BC405">
            <v>0</v>
          </cell>
          <cell r="BD405">
            <v>0.11000000000000004</v>
          </cell>
          <cell r="BE405">
            <v>0.10000000000000005</v>
          </cell>
          <cell r="BF405">
            <v>9.0000000000000052E-2</v>
          </cell>
          <cell r="BG405">
            <v>8.0000000000000057E-2</v>
          </cell>
          <cell r="BH405">
            <v>7.0000000000000062E-2</v>
          </cell>
          <cell r="BI405">
            <v>6.0000000000000053E-2</v>
          </cell>
          <cell r="BJ405">
            <v>5.0000000000000051E-2</v>
          </cell>
          <cell r="BK405">
            <v>4.0000000000000049E-2</v>
          </cell>
          <cell r="BL405">
            <v>3.0000000000000047E-2</v>
          </cell>
          <cell r="BM405">
            <v>2.0000000000000042E-2</v>
          </cell>
          <cell r="BN405">
            <v>1.0000000000000042E-2</v>
          </cell>
          <cell r="BO405">
            <v>4.1522341120980855E-17</v>
          </cell>
          <cell r="BP405">
            <v>4.1522341120980855E-17</v>
          </cell>
          <cell r="BQ405">
            <v>4.1522341120980855E-17</v>
          </cell>
          <cell r="BR405">
            <v>4.1522341120980855E-17</v>
          </cell>
          <cell r="BS405">
            <v>4.1522341120980855E-17</v>
          </cell>
          <cell r="BT405">
            <v>4.1522341120980855E-17</v>
          </cell>
          <cell r="BU405">
            <v>4.1522341120980855E-17</v>
          </cell>
          <cell r="BV405">
            <v>4.1522341120980855E-17</v>
          </cell>
          <cell r="BW405">
            <v>4.1522341120980855E-17</v>
          </cell>
          <cell r="BX405">
            <v>4.1522341120980855E-17</v>
          </cell>
          <cell r="BY405">
            <v>4.1522341120980855E-17</v>
          </cell>
          <cell r="BZ405">
            <v>4.1522341120980855E-17</v>
          </cell>
          <cell r="CA405">
            <v>4.1522341120980855E-17</v>
          </cell>
          <cell r="CB405">
            <v>4.1522341120980855E-17</v>
          </cell>
          <cell r="CC405">
            <v>4.1522341120980855E-17</v>
          </cell>
          <cell r="CD405">
            <v>4.1522341120980855E-17</v>
          </cell>
          <cell r="CE405">
            <v>4.1522341120980855E-17</v>
          </cell>
          <cell r="CF405">
            <v>4.1522341120980855E-17</v>
          </cell>
          <cell r="CG405">
            <v>4.1522341120980855E-17</v>
          </cell>
          <cell r="CH405">
            <v>4.1522341120980855E-17</v>
          </cell>
          <cell r="CI405">
            <v>4.1522341120980855E-17</v>
          </cell>
          <cell r="CJ405">
            <v>4.1522341120980855E-17</v>
          </cell>
          <cell r="CK405">
            <v>4.1522341120980855E-17</v>
          </cell>
          <cell r="CL405">
            <v>4.1522341120980855E-17</v>
          </cell>
          <cell r="CM405">
            <v>4.1522341120980855E-17</v>
          </cell>
          <cell r="CN405">
            <v>4.1522341120980855E-17</v>
          </cell>
          <cell r="CO405">
            <v>4.1522341120980855E-17</v>
          </cell>
          <cell r="CP405">
            <v>4.1522341120980855E-17</v>
          </cell>
          <cell r="CQ405">
            <v>4.1522341120980855E-17</v>
          </cell>
          <cell r="CR405">
            <v>4.1522341120980855E-17</v>
          </cell>
          <cell r="CS405">
            <v>4.1522341120980855E-17</v>
          </cell>
          <cell r="CT405">
            <v>4.1522341120980855E-17</v>
          </cell>
          <cell r="CU405">
            <v>4.1522341120980855E-17</v>
          </cell>
          <cell r="CV405">
            <v>4.1522341120980855E-17</v>
          </cell>
          <cell r="CW405">
            <v>4.1522341120980855E-17</v>
          </cell>
          <cell r="CX405">
            <v>4.1522341120980855E-17</v>
          </cell>
          <cell r="CY405">
            <v>4.1522341120980855E-17</v>
          </cell>
          <cell r="CZ405">
            <v>4.1522341120980855E-17</v>
          </cell>
          <cell r="DA405">
            <v>4.1522341120980855E-17</v>
          </cell>
          <cell r="DB405">
            <v>4.1522341120980855E-17</v>
          </cell>
          <cell r="DC405">
            <v>4.1522341120980855E-17</v>
          </cell>
          <cell r="DD405">
            <v>4.1522341120980855E-17</v>
          </cell>
          <cell r="DE405">
            <v>4.1522341120980855E-17</v>
          </cell>
          <cell r="DF405">
            <v>4.1522341120980855E-17</v>
          </cell>
          <cell r="DG405">
            <v>4.1522341120980855E-17</v>
          </cell>
          <cell r="DH405">
            <v>4.1522341120980855E-17</v>
          </cell>
          <cell r="DI405">
            <v>4.1522341120980855E-17</v>
          </cell>
          <cell r="DJ405">
            <v>4.1522341120980855E-17</v>
          </cell>
          <cell r="DK405">
            <v>4.1522341120980855E-17</v>
          </cell>
          <cell r="DL405">
            <v>4.1522341120980855E-17</v>
          </cell>
          <cell r="DM405">
            <v>4.1522341120980855E-17</v>
          </cell>
          <cell r="DN405">
            <v>4.1522341120980855E-17</v>
          </cell>
          <cell r="DO405">
            <v>4.1522341120980855E-17</v>
          </cell>
          <cell r="DP405">
            <v>4.1522341120980855E-17</v>
          </cell>
          <cell r="DQ405">
            <v>4.1522341120980855E-17</v>
          </cell>
          <cell r="DR405">
            <v>4.1522341120980855E-17</v>
          </cell>
          <cell r="DS405">
            <v>4.1522341120980855E-17</v>
          </cell>
          <cell r="DT405">
            <v>4.1522341120980855E-17</v>
          </cell>
          <cell r="DU405">
            <v>4.1522341120980855E-17</v>
          </cell>
          <cell r="DV405">
            <v>4.1522341120980855E-17</v>
          </cell>
          <cell r="DW405">
            <v>4.1522341120980855E-17</v>
          </cell>
          <cell r="DX405">
            <v>4.1522341120980855E-17</v>
          </cell>
          <cell r="DY405">
            <v>4.1522341120980855E-17</v>
          </cell>
          <cell r="DZ405">
            <v>4.1522341120980855E-17</v>
          </cell>
          <cell r="EA405">
            <v>4.1522341120980855E-17</v>
          </cell>
          <cell r="EB405">
            <v>4.1522341120980855E-17</v>
          </cell>
          <cell r="EC405">
            <v>4.1522341120980855E-17</v>
          </cell>
          <cell r="ED405">
            <v>4.1522341120980855E-17</v>
          </cell>
          <cell r="EE405">
            <v>4.1522341120980855E-17</v>
          </cell>
          <cell r="EF405">
            <v>4.1522341120980855E-17</v>
          </cell>
          <cell r="EG405">
            <v>4.1522341120980855E-17</v>
          </cell>
          <cell r="EH405">
            <v>4.1522341120980855E-17</v>
          </cell>
          <cell r="EI405">
            <v>4.1522341120980855E-17</v>
          </cell>
          <cell r="EJ405">
            <v>4.1522341120980855E-17</v>
          </cell>
          <cell r="EK405">
            <v>4.1522341120980855E-17</v>
          </cell>
          <cell r="EL405">
            <v>4.1522341120980855E-17</v>
          </cell>
          <cell r="EM405">
            <v>4.1522341120980855E-17</v>
          </cell>
          <cell r="EN405">
            <v>4.1522341120980855E-17</v>
          </cell>
          <cell r="EO405">
            <v>4.1522341120980855E-17</v>
          </cell>
          <cell r="EP405">
            <v>4.1522341120980855E-17</v>
          </cell>
          <cell r="EQ405">
            <v>4.1522341120980855E-17</v>
          </cell>
          <cell r="ER405">
            <v>4.1522341120980855E-17</v>
          </cell>
          <cell r="ES405">
            <v>4.1522341120980855E-17</v>
          </cell>
          <cell r="ET405">
            <v>4.1522341120980855E-17</v>
          </cell>
          <cell r="EU405">
            <v>4.1522341120980855E-17</v>
          </cell>
          <cell r="EV405">
            <v>4.1522341120980855E-17</v>
          </cell>
          <cell r="EW405">
            <v>4.1522341120980855E-17</v>
          </cell>
          <cell r="EX405">
            <v>4.1522341120980855E-17</v>
          </cell>
          <cell r="EY405">
            <v>4.1522341120980855E-17</v>
          </cell>
          <cell r="EZ405">
            <v>4.1522341120980855E-17</v>
          </cell>
          <cell r="FA405">
            <v>4.1522341120980855E-17</v>
          </cell>
          <cell r="FB405">
            <v>4.1522341120980855E-17</v>
          </cell>
          <cell r="FC405">
            <v>4.1522341120980855E-17</v>
          </cell>
          <cell r="FD405">
            <v>4.1522341120980855E-17</v>
          </cell>
          <cell r="FE405">
            <v>4.1522341120980855E-17</v>
          </cell>
          <cell r="FF405">
            <v>4.1522341120980855E-17</v>
          </cell>
          <cell r="FG405">
            <v>4.1522341120980855E-17</v>
          </cell>
          <cell r="FH405">
            <v>4.1522341120980855E-17</v>
          </cell>
          <cell r="FI405">
            <v>4.1522341120980855E-17</v>
          </cell>
          <cell r="FJ405">
            <v>4.1522341120980855E-17</v>
          </cell>
          <cell r="FK405">
            <v>4.1522341120980855E-17</v>
          </cell>
          <cell r="FL405">
            <v>4.1522341120980855E-17</v>
          </cell>
          <cell r="FM405">
            <v>4.1522341120980855E-17</v>
          </cell>
          <cell r="FN405">
            <v>4.1522341120980855E-17</v>
          </cell>
          <cell r="FO405">
            <v>4.1522341120980855E-17</v>
          </cell>
          <cell r="FP405">
            <v>4.1522341120980855E-17</v>
          </cell>
          <cell r="FQ405">
            <v>4.1522341120980855E-17</v>
          </cell>
          <cell r="FR405">
            <v>4.1522341120980855E-17</v>
          </cell>
          <cell r="FS405">
            <v>4.1522341120980855E-17</v>
          </cell>
          <cell r="FT405">
            <v>4.1522341120980855E-17</v>
          </cell>
          <cell r="FU405">
            <v>4.1522341120980855E-17</v>
          </cell>
          <cell r="FV405">
            <v>4.1522341120980855E-17</v>
          </cell>
          <cell r="FW405">
            <v>4.1522341120980855E-17</v>
          </cell>
          <cell r="FX405">
            <v>4.1522341120980855E-17</v>
          </cell>
          <cell r="FY405">
            <v>4.1522341120980855E-17</v>
          </cell>
          <cell r="FZ405">
            <v>4.1522341120980855E-17</v>
          </cell>
          <cell r="GA405">
            <v>4.1522341120980855E-17</v>
          </cell>
          <cell r="GB405">
            <v>4.1522341120980855E-17</v>
          </cell>
          <cell r="GC405">
            <v>4.1522341120980855E-17</v>
          </cell>
          <cell r="GD405">
            <v>4.1522341120980855E-17</v>
          </cell>
          <cell r="GE405">
            <v>4.1522341120980855E-17</v>
          </cell>
          <cell r="GF405">
            <v>4.1522341120980855E-17</v>
          </cell>
          <cell r="GG405">
            <v>4.1522341120980855E-17</v>
          </cell>
          <cell r="GH405">
            <v>4.1522341120980855E-17</v>
          </cell>
          <cell r="GI405">
            <v>4.1522341120980855E-17</v>
          </cell>
          <cell r="GJ405">
            <v>4.1522341120980855E-17</v>
          </cell>
          <cell r="GK405">
            <v>4.1522341120980855E-17</v>
          </cell>
          <cell r="GL405">
            <v>4.1522341120980855E-17</v>
          </cell>
          <cell r="GM405">
            <v>4.1522341120980855E-17</v>
          </cell>
          <cell r="GN405">
            <v>4.1522341120980855E-17</v>
          </cell>
          <cell r="GO405">
            <v>4.1522341120980855E-17</v>
          </cell>
          <cell r="GP405">
            <v>4.1522341120980855E-17</v>
          </cell>
          <cell r="GQ405">
            <v>4.1522341120980855E-17</v>
          </cell>
          <cell r="GR405">
            <v>4.1522341120980855E-17</v>
          </cell>
          <cell r="GS405">
            <v>4.1522341120980855E-17</v>
          </cell>
          <cell r="GT405">
            <v>4.1522341120980855E-17</v>
          </cell>
          <cell r="GU405">
            <v>4.1522341120980855E-17</v>
          </cell>
          <cell r="GV405">
            <v>4.1522341120980855E-17</v>
          </cell>
          <cell r="GW405">
            <v>4.1522341120980855E-17</v>
          </cell>
          <cell r="GX405">
            <v>4.1522341120980855E-17</v>
          </cell>
          <cell r="GY405">
            <v>4.1522341120980855E-17</v>
          </cell>
          <cell r="GZ405">
            <v>4.1522341120980855E-17</v>
          </cell>
          <cell r="HA405">
            <v>4.1522341120980855E-17</v>
          </cell>
          <cell r="HB405">
            <v>4.1522341120980855E-17</v>
          </cell>
          <cell r="HC405">
            <v>4.1522341120980855E-17</v>
          </cell>
          <cell r="HD405">
            <v>4.1522341120980855E-17</v>
          </cell>
          <cell r="HE405">
            <v>4.1522341120980855E-17</v>
          </cell>
          <cell r="HF405">
            <v>4.1522341120980855E-17</v>
          </cell>
          <cell r="HG405">
            <v>4.1522341120980855E-17</v>
          </cell>
          <cell r="HH405">
            <v>4.1522341120980855E-17</v>
          </cell>
          <cell r="HI405">
            <v>4.1522341120980855E-17</v>
          </cell>
          <cell r="HJ405">
            <v>4.1522341120980855E-17</v>
          </cell>
          <cell r="HK405">
            <v>4.1522341120980855E-17</v>
          </cell>
          <cell r="HL405">
            <v>4.1522341120980855E-17</v>
          </cell>
          <cell r="HM405">
            <v>4.1522341120980855E-17</v>
          </cell>
          <cell r="HN405">
            <v>4.1522341120980855E-17</v>
          </cell>
          <cell r="HO405">
            <v>4.1522341120980855E-17</v>
          </cell>
          <cell r="HP405">
            <v>4.1522341120980855E-17</v>
          </cell>
          <cell r="HQ405">
            <v>4.1522341120980855E-17</v>
          </cell>
          <cell r="HR405">
            <v>4.1522341120980855E-17</v>
          </cell>
          <cell r="HS405">
            <v>4.1522341120980855E-17</v>
          </cell>
          <cell r="HT405">
            <v>4.1522341120980855E-17</v>
          </cell>
          <cell r="HU405">
            <v>4.1522341120980855E-17</v>
          </cell>
          <cell r="HV405">
            <v>4.1522341120980855E-17</v>
          </cell>
          <cell r="HW405">
            <v>4.1522341120980855E-17</v>
          </cell>
          <cell r="HX405">
            <v>4.1522341120980855E-17</v>
          </cell>
          <cell r="HY405">
            <v>4.1522341120980855E-17</v>
          </cell>
          <cell r="HZ405">
            <v>4.1522341120980855E-17</v>
          </cell>
          <cell r="IA405">
            <v>4.1522341120980855E-17</v>
          </cell>
          <cell r="IB405">
            <v>4.1522341120980855E-17</v>
          </cell>
          <cell r="IC405">
            <v>4.1522341120980855E-17</v>
          </cell>
          <cell r="ID405">
            <v>4.1522341120980855E-17</v>
          </cell>
          <cell r="IE405">
            <v>4.1522341120980855E-17</v>
          </cell>
          <cell r="IF405">
            <v>4.1522341120980855E-17</v>
          </cell>
          <cell r="IG405">
            <v>4.1522341120980855E-17</v>
          </cell>
          <cell r="IH405">
            <v>4.1522341120980855E-17</v>
          </cell>
          <cell r="II405">
            <v>4.1522341120980855E-17</v>
          </cell>
          <cell r="IJ405">
            <v>4.1522341120980855E-17</v>
          </cell>
          <cell r="IK405">
            <v>4.1522341120980855E-17</v>
          </cell>
          <cell r="IL405">
            <v>4.1522341120980855E-17</v>
          </cell>
          <cell r="IM405">
            <v>4.1522341120980855E-17</v>
          </cell>
          <cell r="IN405">
            <v>4.1522341120980855E-17</v>
          </cell>
          <cell r="IO405">
            <v>4.1522341120980855E-17</v>
          </cell>
          <cell r="IP405">
            <v>4.1522341120980855E-17</v>
          </cell>
          <cell r="IQ405">
            <v>4.1522341120980855E-17</v>
          </cell>
        </row>
        <row r="406">
          <cell r="AB406">
            <v>0</v>
          </cell>
          <cell r="AG406">
            <v>0</v>
          </cell>
          <cell r="AL406">
            <v>0</v>
          </cell>
          <cell r="AQ406">
            <v>0</v>
          </cell>
          <cell r="AR406">
            <v>0</v>
          </cell>
          <cell r="AS406">
            <v>0</v>
          </cell>
          <cell r="AT406">
            <v>0.17</v>
          </cell>
          <cell r="AU406">
            <v>0</v>
          </cell>
          <cell r="AV406">
            <v>0</v>
          </cell>
          <cell r="AW406">
            <v>0</v>
          </cell>
          <cell r="AX406">
            <v>0</v>
          </cell>
          <cell r="AY406">
            <v>0</v>
          </cell>
          <cell r="AZ406">
            <v>0</v>
          </cell>
          <cell r="BA406">
            <v>0</v>
          </cell>
          <cell r="BB406">
            <v>0</v>
          </cell>
          <cell r="BC406">
            <v>0</v>
          </cell>
          <cell r="BD406">
            <v>0</v>
          </cell>
          <cell r="BE406">
            <v>0.11000000000000004</v>
          </cell>
          <cell r="BF406">
            <v>0.10000000000000005</v>
          </cell>
          <cell r="BG406">
            <v>9.0000000000000052E-2</v>
          </cell>
          <cell r="BH406">
            <v>8.0000000000000057E-2</v>
          </cell>
          <cell r="BI406">
            <v>7.0000000000000062E-2</v>
          </cell>
          <cell r="BJ406">
            <v>6.0000000000000053E-2</v>
          </cell>
          <cell r="BK406">
            <v>5.0000000000000051E-2</v>
          </cell>
          <cell r="BL406">
            <v>4.0000000000000049E-2</v>
          </cell>
          <cell r="BM406">
            <v>3.0000000000000047E-2</v>
          </cell>
          <cell r="BN406">
            <v>2.0000000000000042E-2</v>
          </cell>
          <cell r="BO406">
            <v>1.0000000000000042E-2</v>
          </cell>
          <cell r="BP406">
            <v>4.1522341120980855E-17</v>
          </cell>
          <cell r="BQ406">
            <v>4.1522341120980855E-17</v>
          </cell>
          <cell r="BR406">
            <v>4.1522341120980855E-17</v>
          </cell>
          <cell r="BS406">
            <v>4.1522341120980855E-17</v>
          </cell>
          <cell r="BT406">
            <v>4.1522341120980855E-17</v>
          </cell>
          <cell r="BU406">
            <v>4.1522341120980855E-17</v>
          </cell>
          <cell r="BV406">
            <v>4.1522341120980855E-17</v>
          </cell>
          <cell r="BW406">
            <v>4.1522341120980855E-17</v>
          </cell>
          <cell r="BX406">
            <v>4.1522341120980855E-17</v>
          </cell>
          <cell r="BY406">
            <v>4.1522341120980855E-17</v>
          </cell>
          <cell r="BZ406">
            <v>4.1522341120980855E-17</v>
          </cell>
          <cell r="CA406">
            <v>4.1522341120980855E-17</v>
          </cell>
          <cell r="CB406">
            <v>4.1522341120980855E-17</v>
          </cell>
          <cell r="CC406">
            <v>4.1522341120980855E-17</v>
          </cell>
          <cell r="CD406">
            <v>4.1522341120980855E-17</v>
          </cell>
          <cell r="CE406">
            <v>4.1522341120980855E-17</v>
          </cell>
          <cell r="CF406">
            <v>4.1522341120980855E-17</v>
          </cell>
          <cell r="CG406">
            <v>4.1522341120980855E-17</v>
          </cell>
          <cell r="CH406">
            <v>4.1522341120980855E-17</v>
          </cell>
          <cell r="CI406">
            <v>4.1522341120980855E-17</v>
          </cell>
          <cell r="CJ406">
            <v>4.1522341120980855E-17</v>
          </cell>
          <cell r="CK406">
            <v>4.1522341120980855E-17</v>
          </cell>
          <cell r="CL406">
            <v>4.1522341120980855E-17</v>
          </cell>
          <cell r="CM406">
            <v>4.1522341120980855E-17</v>
          </cell>
          <cell r="CN406">
            <v>4.1522341120980855E-17</v>
          </cell>
          <cell r="CO406">
            <v>4.1522341120980855E-17</v>
          </cell>
          <cell r="CP406">
            <v>4.1522341120980855E-17</v>
          </cell>
          <cell r="CQ406">
            <v>4.1522341120980855E-17</v>
          </cell>
          <cell r="CR406">
            <v>4.1522341120980855E-17</v>
          </cell>
          <cell r="CS406">
            <v>4.1522341120980855E-17</v>
          </cell>
          <cell r="CT406">
            <v>4.1522341120980855E-17</v>
          </cell>
          <cell r="CU406">
            <v>4.1522341120980855E-17</v>
          </cell>
          <cell r="CV406">
            <v>4.1522341120980855E-17</v>
          </cell>
          <cell r="CW406">
            <v>4.1522341120980855E-17</v>
          </cell>
          <cell r="CX406">
            <v>4.1522341120980855E-17</v>
          </cell>
          <cell r="CY406">
            <v>4.1522341120980855E-17</v>
          </cell>
          <cell r="CZ406">
            <v>4.1522341120980855E-17</v>
          </cell>
          <cell r="DA406">
            <v>4.1522341120980855E-17</v>
          </cell>
          <cell r="DB406">
            <v>4.1522341120980855E-17</v>
          </cell>
          <cell r="DC406">
            <v>4.1522341120980855E-17</v>
          </cell>
          <cell r="DD406">
            <v>4.1522341120980855E-17</v>
          </cell>
          <cell r="DE406">
            <v>4.1522341120980855E-17</v>
          </cell>
          <cell r="DF406">
            <v>4.1522341120980855E-17</v>
          </cell>
          <cell r="DG406">
            <v>4.1522341120980855E-17</v>
          </cell>
          <cell r="DH406">
            <v>4.1522341120980855E-17</v>
          </cell>
          <cell r="DI406">
            <v>4.1522341120980855E-17</v>
          </cell>
          <cell r="DJ406">
            <v>4.1522341120980855E-17</v>
          </cell>
          <cell r="DK406">
            <v>4.1522341120980855E-17</v>
          </cell>
          <cell r="DL406">
            <v>4.1522341120980855E-17</v>
          </cell>
          <cell r="DM406">
            <v>4.1522341120980855E-17</v>
          </cell>
          <cell r="DN406">
            <v>4.1522341120980855E-17</v>
          </cell>
          <cell r="DO406">
            <v>4.1522341120980855E-17</v>
          </cell>
          <cell r="DP406">
            <v>4.1522341120980855E-17</v>
          </cell>
          <cell r="DQ406">
            <v>4.1522341120980855E-17</v>
          </cell>
          <cell r="DR406">
            <v>4.1522341120980855E-17</v>
          </cell>
          <cell r="DS406">
            <v>4.1522341120980855E-17</v>
          </cell>
          <cell r="DT406">
            <v>4.1522341120980855E-17</v>
          </cell>
          <cell r="DU406">
            <v>4.1522341120980855E-17</v>
          </cell>
          <cell r="DV406">
            <v>4.1522341120980855E-17</v>
          </cell>
          <cell r="DW406">
            <v>4.1522341120980855E-17</v>
          </cell>
          <cell r="DX406">
            <v>4.1522341120980855E-17</v>
          </cell>
          <cell r="DY406">
            <v>4.1522341120980855E-17</v>
          </cell>
          <cell r="DZ406">
            <v>4.1522341120980855E-17</v>
          </cell>
          <cell r="EA406">
            <v>4.1522341120980855E-17</v>
          </cell>
          <cell r="EB406">
            <v>4.1522341120980855E-17</v>
          </cell>
          <cell r="EC406">
            <v>4.1522341120980855E-17</v>
          </cell>
          <cell r="ED406">
            <v>4.1522341120980855E-17</v>
          </cell>
          <cell r="EE406">
            <v>4.1522341120980855E-17</v>
          </cell>
          <cell r="EF406">
            <v>4.1522341120980855E-17</v>
          </cell>
          <cell r="EG406">
            <v>4.1522341120980855E-17</v>
          </cell>
          <cell r="EH406">
            <v>4.1522341120980855E-17</v>
          </cell>
          <cell r="EI406">
            <v>4.1522341120980855E-17</v>
          </cell>
          <cell r="EJ406">
            <v>4.1522341120980855E-17</v>
          </cell>
          <cell r="EK406">
            <v>4.1522341120980855E-17</v>
          </cell>
          <cell r="EL406">
            <v>4.1522341120980855E-17</v>
          </cell>
          <cell r="EM406">
            <v>4.1522341120980855E-17</v>
          </cell>
          <cell r="EN406">
            <v>4.1522341120980855E-17</v>
          </cell>
          <cell r="EO406">
            <v>4.1522341120980855E-17</v>
          </cell>
          <cell r="EP406">
            <v>4.1522341120980855E-17</v>
          </cell>
          <cell r="EQ406">
            <v>4.1522341120980855E-17</v>
          </cell>
          <cell r="ER406">
            <v>4.1522341120980855E-17</v>
          </cell>
          <cell r="ES406">
            <v>4.1522341120980855E-17</v>
          </cell>
          <cell r="ET406">
            <v>4.1522341120980855E-17</v>
          </cell>
          <cell r="EU406">
            <v>4.1522341120980855E-17</v>
          </cell>
          <cell r="EV406">
            <v>4.1522341120980855E-17</v>
          </cell>
          <cell r="EW406">
            <v>4.1522341120980855E-17</v>
          </cell>
          <cell r="EX406">
            <v>4.1522341120980855E-17</v>
          </cell>
          <cell r="EY406">
            <v>4.1522341120980855E-17</v>
          </cell>
          <cell r="EZ406">
            <v>4.1522341120980855E-17</v>
          </cell>
          <cell r="FA406">
            <v>4.1522341120980855E-17</v>
          </cell>
          <cell r="FB406">
            <v>4.1522341120980855E-17</v>
          </cell>
          <cell r="FC406">
            <v>4.1522341120980855E-17</v>
          </cell>
          <cell r="FD406">
            <v>4.1522341120980855E-17</v>
          </cell>
          <cell r="FE406">
            <v>4.1522341120980855E-17</v>
          </cell>
          <cell r="FF406">
            <v>4.1522341120980855E-17</v>
          </cell>
          <cell r="FG406">
            <v>4.1522341120980855E-17</v>
          </cell>
          <cell r="FH406">
            <v>4.1522341120980855E-17</v>
          </cell>
          <cell r="FI406">
            <v>4.1522341120980855E-17</v>
          </cell>
          <cell r="FJ406">
            <v>4.1522341120980855E-17</v>
          </cell>
          <cell r="FK406">
            <v>4.1522341120980855E-17</v>
          </cell>
          <cell r="FL406">
            <v>4.1522341120980855E-17</v>
          </cell>
          <cell r="FM406">
            <v>4.1522341120980855E-17</v>
          </cell>
          <cell r="FN406">
            <v>4.1522341120980855E-17</v>
          </cell>
          <cell r="FO406">
            <v>4.1522341120980855E-17</v>
          </cell>
          <cell r="FP406">
            <v>4.1522341120980855E-17</v>
          </cell>
          <cell r="FQ406">
            <v>4.1522341120980855E-17</v>
          </cell>
          <cell r="FR406">
            <v>4.1522341120980855E-17</v>
          </cell>
          <cell r="FS406">
            <v>4.1522341120980855E-17</v>
          </cell>
          <cell r="FT406">
            <v>4.1522341120980855E-17</v>
          </cell>
          <cell r="FU406">
            <v>4.1522341120980855E-17</v>
          </cell>
          <cell r="FV406">
            <v>4.1522341120980855E-17</v>
          </cell>
          <cell r="FW406">
            <v>4.1522341120980855E-17</v>
          </cell>
          <cell r="FX406">
            <v>4.1522341120980855E-17</v>
          </cell>
          <cell r="FY406">
            <v>4.1522341120980855E-17</v>
          </cell>
          <cell r="FZ406">
            <v>4.1522341120980855E-17</v>
          </cell>
          <cell r="GA406">
            <v>4.1522341120980855E-17</v>
          </cell>
          <cell r="GB406">
            <v>4.1522341120980855E-17</v>
          </cell>
          <cell r="GC406">
            <v>4.1522341120980855E-17</v>
          </cell>
          <cell r="GD406">
            <v>4.1522341120980855E-17</v>
          </cell>
          <cell r="GE406">
            <v>4.1522341120980855E-17</v>
          </cell>
          <cell r="GF406">
            <v>4.1522341120980855E-17</v>
          </cell>
          <cell r="GG406">
            <v>4.1522341120980855E-17</v>
          </cell>
          <cell r="GH406">
            <v>4.1522341120980855E-17</v>
          </cell>
          <cell r="GI406">
            <v>4.1522341120980855E-17</v>
          </cell>
          <cell r="GJ406">
            <v>4.1522341120980855E-17</v>
          </cell>
          <cell r="GK406">
            <v>4.1522341120980855E-17</v>
          </cell>
          <cell r="GL406">
            <v>4.1522341120980855E-17</v>
          </cell>
          <cell r="GM406">
            <v>4.1522341120980855E-17</v>
          </cell>
          <cell r="GN406">
            <v>4.1522341120980855E-17</v>
          </cell>
          <cell r="GO406">
            <v>4.1522341120980855E-17</v>
          </cell>
          <cell r="GP406">
            <v>4.1522341120980855E-17</v>
          </cell>
          <cell r="GQ406">
            <v>4.1522341120980855E-17</v>
          </cell>
          <cell r="GR406">
            <v>4.1522341120980855E-17</v>
          </cell>
          <cell r="GS406">
            <v>4.1522341120980855E-17</v>
          </cell>
          <cell r="GT406">
            <v>4.1522341120980855E-17</v>
          </cell>
          <cell r="GU406">
            <v>4.1522341120980855E-17</v>
          </cell>
          <cell r="GV406">
            <v>4.1522341120980855E-17</v>
          </cell>
          <cell r="GW406">
            <v>4.1522341120980855E-17</v>
          </cell>
          <cell r="GX406">
            <v>4.1522341120980855E-17</v>
          </cell>
          <cell r="GY406">
            <v>4.1522341120980855E-17</v>
          </cell>
          <cell r="GZ406">
            <v>4.1522341120980855E-17</v>
          </cell>
          <cell r="HA406">
            <v>4.1522341120980855E-17</v>
          </cell>
          <cell r="HB406">
            <v>4.1522341120980855E-17</v>
          </cell>
          <cell r="HC406">
            <v>4.1522341120980855E-17</v>
          </cell>
          <cell r="HD406">
            <v>4.1522341120980855E-17</v>
          </cell>
          <cell r="HE406">
            <v>4.1522341120980855E-17</v>
          </cell>
          <cell r="HF406">
            <v>4.1522341120980855E-17</v>
          </cell>
          <cell r="HG406">
            <v>4.1522341120980855E-17</v>
          </cell>
          <cell r="HH406">
            <v>4.1522341120980855E-17</v>
          </cell>
          <cell r="HI406">
            <v>4.1522341120980855E-17</v>
          </cell>
          <cell r="HJ406">
            <v>4.1522341120980855E-17</v>
          </cell>
          <cell r="HK406">
            <v>4.1522341120980855E-17</v>
          </cell>
          <cell r="HL406">
            <v>4.1522341120980855E-17</v>
          </cell>
          <cell r="HM406">
            <v>4.1522341120980855E-17</v>
          </cell>
          <cell r="HN406">
            <v>4.1522341120980855E-17</v>
          </cell>
          <cell r="HO406">
            <v>4.1522341120980855E-17</v>
          </cell>
          <cell r="HP406">
            <v>4.1522341120980855E-17</v>
          </cell>
          <cell r="HQ406">
            <v>4.1522341120980855E-17</v>
          </cell>
          <cell r="HR406">
            <v>4.1522341120980855E-17</v>
          </cell>
          <cell r="HS406">
            <v>4.1522341120980855E-17</v>
          </cell>
          <cell r="HT406">
            <v>4.1522341120980855E-17</v>
          </cell>
          <cell r="HU406">
            <v>4.1522341120980855E-17</v>
          </cell>
          <cell r="HV406">
            <v>4.1522341120980855E-17</v>
          </cell>
          <cell r="HW406">
            <v>4.1522341120980855E-17</v>
          </cell>
          <cell r="HX406">
            <v>4.1522341120980855E-17</v>
          </cell>
          <cell r="HY406">
            <v>4.1522341120980855E-17</v>
          </cell>
          <cell r="HZ406">
            <v>4.1522341120980855E-17</v>
          </cell>
          <cell r="IA406">
            <v>4.1522341120980855E-17</v>
          </cell>
          <cell r="IB406">
            <v>4.1522341120980855E-17</v>
          </cell>
          <cell r="IC406">
            <v>4.1522341120980855E-17</v>
          </cell>
          <cell r="ID406">
            <v>4.1522341120980855E-17</v>
          </cell>
          <cell r="IE406">
            <v>4.1522341120980855E-17</v>
          </cell>
          <cell r="IF406">
            <v>4.1522341120980855E-17</v>
          </cell>
          <cell r="IG406">
            <v>4.1522341120980855E-17</v>
          </cell>
          <cell r="IH406">
            <v>4.1522341120980855E-17</v>
          </cell>
          <cell r="II406">
            <v>4.1522341120980855E-17</v>
          </cell>
          <cell r="IJ406">
            <v>4.1522341120980855E-17</v>
          </cell>
          <cell r="IK406">
            <v>4.1522341120980855E-17</v>
          </cell>
          <cell r="IL406">
            <v>4.1522341120980855E-17</v>
          </cell>
          <cell r="IM406">
            <v>4.1522341120980855E-17</v>
          </cell>
          <cell r="IN406">
            <v>4.1522341120980855E-17</v>
          </cell>
          <cell r="IO406">
            <v>4.1522341120980855E-17</v>
          </cell>
          <cell r="IP406">
            <v>4.1522341120980855E-17</v>
          </cell>
          <cell r="IQ406">
            <v>4.1522341120980855E-17</v>
          </cell>
          <cell r="IR406">
            <v>0</v>
          </cell>
          <cell r="IS406">
            <v>0</v>
          </cell>
          <cell r="IT406">
            <v>0</v>
          </cell>
          <cell r="IU406">
            <v>0</v>
          </cell>
        </row>
        <row r="426">
          <cell r="W426">
            <v>4.3705005269529806E-3</v>
          </cell>
          <cell r="AB426">
            <v>-7.7153437062008834E-2</v>
          </cell>
          <cell r="AG426">
            <v>38.391167632217844</v>
          </cell>
          <cell r="AL426">
            <v>74.037015170698595</v>
          </cell>
          <cell r="AM426">
            <v>99.350326546967707</v>
          </cell>
          <cell r="AN426">
            <v>113.4419614753247</v>
          </cell>
          <cell r="AO426">
            <v>140.87274353571377</v>
          </cell>
          <cell r="AP426">
            <v>166.04583050641827</v>
          </cell>
          <cell r="AQ426">
            <v>195.79810665476234</v>
          </cell>
          <cell r="AR426">
            <v>209.73960332923622</v>
          </cell>
          <cell r="AS426">
            <v>218.5768966831655</v>
          </cell>
          <cell r="AT426">
            <v>204.49035015895947</v>
          </cell>
          <cell r="AU426">
            <v>187.50258326136083</v>
          </cell>
          <cell r="AV426">
            <v>166.79921859722077</v>
          </cell>
          <cell r="AW426">
            <v>-0.81510096424892531</v>
          </cell>
          <cell r="AX426">
            <v>-0.81510096424892531</v>
          </cell>
        </row>
        <row r="431">
          <cell r="C431">
            <v>1.425</v>
          </cell>
          <cell r="AL431">
            <v>0</v>
          </cell>
          <cell r="AN431">
            <v>4.3705005269529807E-4</v>
          </cell>
          <cell r="AO431">
            <v>4.3705005269529807E-4</v>
          </cell>
          <cell r="AP431">
            <v>4.3705005269529807E-4</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6.7857142857142866E-2</v>
          </cell>
          <cell r="BE431">
            <v>6.7857142857142866E-2</v>
          </cell>
          <cell r="BF431">
            <v>6.7857142857142866E-2</v>
          </cell>
          <cell r="BG431">
            <v>6.7857142857142866E-2</v>
          </cell>
          <cell r="BH431">
            <v>6.7857142857142866E-2</v>
          </cell>
          <cell r="BI431">
            <v>6.7857142857142866E-2</v>
          </cell>
          <cell r="BJ431">
            <v>6.7857142857142866E-2</v>
          </cell>
          <cell r="BK431">
            <v>6.7857142857142866E-2</v>
          </cell>
          <cell r="BL431">
            <v>6.7857142857142866E-2</v>
          </cell>
          <cell r="BM431">
            <v>6.7857142857142866E-2</v>
          </cell>
          <cell r="BN431">
            <v>6.7857142857142866E-2</v>
          </cell>
          <cell r="BO431">
            <v>6.7857142857142866E-2</v>
          </cell>
        </row>
        <row r="432">
          <cell r="AO432">
            <v>-8.1523937588961811E-3</v>
          </cell>
          <cell r="AP432">
            <v>-8.1523937588961811E-3</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row>
        <row r="433">
          <cell r="AP433">
            <v>3.8468321069279856</v>
          </cell>
          <cell r="AQ433">
            <v>3.8468321069279856</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row>
        <row r="434">
          <cell r="W434">
            <v>-0.24671283280638079</v>
          </cell>
          <cell r="AB434">
            <v>0</v>
          </cell>
          <cell r="AG434">
            <v>0</v>
          </cell>
          <cell r="AL434">
            <v>0</v>
          </cell>
          <cell r="AQ434">
            <v>3.5645847538480746</v>
          </cell>
          <cell r="AR434">
            <v>3.5645847538480746</v>
          </cell>
          <cell r="AS434">
            <v>-0.24458602770130994</v>
          </cell>
          <cell r="AT434">
            <v>-0.24458602770130994</v>
          </cell>
          <cell r="AU434">
            <v>-0.24458602770130994</v>
          </cell>
          <cell r="AV434">
            <v>-0.24458602770130994</v>
          </cell>
          <cell r="AW434">
            <v>-0.24458602770130994</v>
          </cell>
          <cell r="AX434">
            <v>-0.22012742493117896</v>
          </cell>
          <cell r="AY434">
            <v>-0.19566882216104797</v>
          </cell>
          <cell r="AZ434">
            <v>-0.17121021939091696</v>
          </cell>
          <cell r="BA434">
            <v>-0.14675161662078598</v>
          </cell>
          <cell r="BB434">
            <v>-0.12229301385065497</v>
          </cell>
          <cell r="BC434">
            <v>-9.7834411080523986E-2</v>
          </cell>
          <cell r="BD434">
            <v>-7.337580831039299E-2</v>
          </cell>
          <cell r="BE434">
            <v>-4.8917205540261993E-2</v>
          </cell>
          <cell r="BF434">
            <v>-2.4458602770130997E-2</v>
          </cell>
        </row>
        <row r="435">
          <cell r="AR435">
            <v>2.5313311376269114</v>
          </cell>
          <cell r="AS435">
            <v>2.5313311376269114</v>
          </cell>
          <cell r="AT435">
            <v>0.31582434280069271</v>
          </cell>
          <cell r="AU435">
            <v>0.31582434280069271</v>
          </cell>
          <cell r="AV435">
            <v>0.31582434280069271</v>
          </cell>
          <cell r="AW435">
            <v>0.31582434280069271</v>
          </cell>
          <cell r="AX435">
            <v>0.31582434280069271</v>
          </cell>
          <cell r="AY435">
            <v>0.28424190852062342</v>
          </cell>
          <cell r="AZ435">
            <v>0.25265947424055413</v>
          </cell>
          <cell r="BA435">
            <v>0.22107703996048489</v>
          </cell>
          <cell r="BB435">
            <v>0.18949460568041562</v>
          </cell>
          <cell r="BC435">
            <v>0.15791217140034636</v>
          </cell>
          <cell r="BD435">
            <v>0.12632973712027706</v>
          </cell>
          <cell r="BE435">
            <v>9.4747302840207812E-2</v>
          </cell>
          <cell r="BF435">
            <v>6.3164868560138532E-2</v>
          </cell>
          <cell r="BG435">
            <v>3.1582434280069266E-2</v>
          </cell>
        </row>
        <row r="436">
          <cell r="W436">
            <v>-0.24671283280638079</v>
          </cell>
          <cell r="AB436">
            <v>-0.24671283280638079</v>
          </cell>
          <cell r="AG436">
            <v>-0.24671283280638079</v>
          </cell>
          <cell r="AL436">
            <v>-0.24671283280638079</v>
          </cell>
          <cell r="AQ436">
            <v>-0.24671283280638079</v>
          </cell>
          <cell r="AR436">
            <v>12.747789893955554</v>
          </cell>
          <cell r="AS436">
            <v>1.4092071978409699</v>
          </cell>
          <cell r="AT436">
            <v>1.4092071978409699</v>
          </cell>
          <cell r="AU436">
            <v>0.48186719478983381</v>
          </cell>
          <cell r="AV436">
            <v>0.48186719478983381</v>
          </cell>
          <cell r="AW436">
            <v>0.48186719478983381</v>
          </cell>
          <cell r="AX436">
            <v>0.48186719478983381</v>
          </cell>
          <cell r="AY436">
            <v>0.48186719478983381</v>
          </cell>
          <cell r="AZ436">
            <v>0.43368047531085041</v>
          </cell>
          <cell r="BA436">
            <v>0.38549375583186701</v>
          </cell>
          <cell r="BB436">
            <v>0.33730703635288367</v>
          </cell>
          <cell r="BC436">
            <v>0.28912031687390027</v>
          </cell>
          <cell r="BD436">
            <v>0.2409335973949169</v>
          </cell>
          <cell r="BE436">
            <v>0.19274687791593351</v>
          </cell>
          <cell r="BF436">
            <v>0.14456015843695014</v>
          </cell>
          <cell r="BG436">
            <v>9.6373438957966753E-2</v>
          </cell>
          <cell r="BH436">
            <v>4.8186719478983377E-2</v>
          </cell>
          <cell r="BI436">
            <v>1.6138099207097656</v>
          </cell>
          <cell r="BJ436">
            <v>0.2459164334788051</v>
          </cell>
          <cell r="BK436">
            <v>1.4155343563970746E-15</v>
          </cell>
        </row>
        <row r="437">
          <cell r="AB437">
            <v>-6.9079593185786626E-3</v>
          </cell>
          <cell r="AG437">
            <v>-6.9079593185786626E-3</v>
          </cell>
          <cell r="AL437">
            <v>-6.9079593185786626E-3</v>
          </cell>
          <cell r="AQ437">
            <v>-6.9079593185786626E-3</v>
          </cell>
          <cell r="AR437">
            <v>-6.9079593185786626E-3</v>
          </cell>
          <cell r="AS437">
            <v>0.35693811703075551</v>
          </cell>
          <cell r="AT437">
            <v>2.7423066716682882</v>
          </cell>
          <cell r="AU437">
            <v>2.7423066716682882</v>
          </cell>
          <cell r="AV437">
            <v>0.37528714559390663</v>
          </cell>
          <cell r="AW437">
            <v>0.37528714559390663</v>
          </cell>
          <cell r="AX437">
            <v>0.37528714559390663</v>
          </cell>
          <cell r="AY437">
            <v>0.37528714559390663</v>
          </cell>
          <cell r="AZ437">
            <v>0.37528714559390663</v>
          </cell>
          <cell r="BA437">
            <v>0.33775843103451597</v>
          </cell>
          <cell r="BB437">
            <v>0.30022971647512531</v>
          </cell>
          <cell r="BC437">
            <v>0.26270100191573464</v>
          </cell>
          <cell r="BD437">
            <v>0.22517228735634401</v>
          </cell>
          <cell r="BE437">
            <v>0.18764357279695335</v>
          </cell>
          <cell r="BF437">
            <v>0.15011485823756268</v>
          </cell>
          <cell r="BG437">
            <v>0.11258614367817202</v>
          </cell>
          <cell r="BH437">
            <v>7.5057429118781369E-2</v>
          </cell>
          <cell r="BI437">
            <v>3.7528714559390698E-2</v>
          </cell>
          <cell r="BJ437">
            <v>4.5186677779873438E-2</v>
          </cell>
          <cell r="BK437">
            <v>6.8856601374065428E-3</v>
          </cell>
        </row>
        <row r="438">
          <cell r="AU438">
            <v>2.9012203733926301</v>
          </cell>
          <cell r="AV438">
            <v>2.9012203733926301</v>
          </cell>
          <cell r="AW438">
            <v>0.19865166704171525</v>
          </cell>
          <cell r="AX438">
            <v>0.19865166704171525</v>
          </cell>
          <cell r="AY438">
            <v>0.19865166704171525</v>
          </cell>
          <cell r="AZ438">
            <v>0.19865166704171525</v>
          </cell>
          <cell r="BA438">
            <v>0.19865166704171525</v>
          </cell>
          <cell r="BB438">
            <v>0.1787865003375437</v>
          </cell>
          <cell r="BC438">
            <v>0.15892133363337219</v>
          </cell>
          <cell r="BD438">
            <v>0.13905616692920064</v>
          </cell>
          <cell r="BE438">
            <v>0.11919100022502913</v>
          </cell>
          <cell r="BF438">
            <v>9.9325833520857595E-2</v>
          </cell>
          <cell r="BG438">
            <v>7.9460666816686065E-2</v>
          </cell>
          <cell r="BH438">
            <v>5.9595500112514535E-2</v>
          </cell>
          <cell r="BI438">
            <v>3.9730333408343005E-2</v>
          </cell>
          <cell r="BJ438">
            <v>1.9865166704171482E-2</v>
          </cell>
        </row>
        <row r="439">
          <cell r="AV439">
            <v>3.7155977665413928</v>
          </cell>
          <cell r="AW439">
            <v>3.7155977665413928</v>
          </cell>
          <cell r="AX439">
            <v>-2.2822826998969908E-2</v>
          </cell>
          <cell r="AY439">
            <v>-2.2822826998969908E-2</v>
          </cell>
          <cell r="AZ439">
            <v>-2.2822826998969908E-2</v>
          </cell>
          <cell r="BA439">
            <v>-2.2822826998969908E-2</v>
          </cell>
          <cell r="BB439">
            <v>-2.2822826998969908E-2</v>
          </cell>
          <cell r="BC439">
            <v>-2.054054429907292E-2</v>
          </cell>
          <cell r="BD439">
            <v>-1.8258261599175929E-2</v>
          </cell>
          <cell r="BE439">
            <v>-1.5975978899278941E-2</v>
          </cell>
          <cell r="BF439">
            <v>-1.3693696199381948E-2</v>
          </cell>
          <cell r="BG439">
            <v>-1.1411413499484957E-2</v>
          </cell>
          <cell r="BH439">
            <v>-9.1291307995879662E-3</v>
          </cell>
          <cell r="BI439">
            <v>-6.8468480996909751E-3</v>
          </cell>
          <cell r="BJ439">
            <v>-4.564565399793984E-3</v>
          </cell>
          <cell r="BK439">
            <v>-2.2822826998969929E-3</v>
          </cell>
        </row>
        <row r="440">
          <cell r="AR440">
            <v>-2.4671283280638081E-2</v>
          </cell>
          <cell r="AS440">
            <v>-2.4671283280638081E-2</v>
          </cell>
          <cell r="AT440">
            <v>-2.4671283280638081E-2</v>
          </cell>
          <cell r="AU440">
            <v>-2.4671283280638081E-2</v>
          </cell>
          <cell r="AV440">
            <v>-2.4671283280638081E-2</v>
          </cell>
          <cell r="AW440">
            <v>2.3876529329170646</v>
          </cell>
          <cell r="AX440">
            <v>2.3876529329170646</v>
          </cell>
          <cell r="AY440">
            <v>2.3876529329170646</v>
          </cell>
          <cell r="AZ440">
            <v>2.3876529329170646</v>
          </cell>
          <cell r="BA440">
            <v>2.3876529329170646</v>
          </cell>
          <cell r="BB440">
            <v>2.3876529329170646</v>
          </cell>
          <cell r="BC440">
            <v>2.3876529329170646</v>
          </cell>
          <cell r="BD440">
            <v>2.3876529329170646</v>
          </cell>
          <cell r="BE440">
            <v>2.3876529329170646</v>
          </cell>
          <cell r="BF440">
            <v>2.3876529329170646</v>
          </cell>
          <cell r="BG440">
            <v>10.798596946631218</v>
          </cell>
          <cell r="BH440">
            <v>7.5841708787697657</v>
          </cell>
          <cell r="BI440">
            <v>3.9586105847707205</v>
          </cell>
          <cell r="BJ440">
            <v>1.3678934872309605</v>
          </cell>
          <cell r="BK440">
            <v>0.24591643347880368</v>
          </cell>
        </row>
        <row r="441">
          <cell r="AR441">
            <v>-2.4671283280638081E-2</v>
          </cell>
          <cell r="AS441">
            <v>-2.4671283280638081E-2</v>
          </cell>
          <cell r="AT441">
            <v>-2.4671283280638081E-2</v>
          </cell>
          <cell r="AU441">
            <v>-2.4671283280638081E-2</v>
          </cell>
          <cell r="AV441">
            <v>-2.4671283280638081E-2</v>
          </cell>
          <cell r="AW441">
            <v>-2.4671283280638081E-2</v>
          </cell>
          <cell r="AX441">
            <v>2.0181533206467006</v>
          </cell>
          <cell r="AY441">
            <v>2.0181533206467006</v>
          </cell>
          <cell r="AZ441">
            <v>2.0181533206467006</v>
          </cell>
          <cell r="BA441">
            <v>2.0181533206467006</v>
          </cell>
          <cell r="BB441">
            <v>2.0181533206467006</v>
          </cell>
          <cell r="BC441">
            <v>2.0181533206467006</v>
          </cell>
          <cell r="BD441">
            <v>2.0181533206467006</v>
          </cell>
          <cell r="BE441">
            <v>2.0181533206467006</v>
          </cell>
          <cell r="BF441">
            <v>2.0181533206467006</v>
          </cell>
          <cell r="BG441">
            <v>2.0181533206467006</v>
          </cell>
        </row>
        <row r="459">
          <cell r="AB459">
            <v>1.2237401475468347E-4</v>
          </cell>
          <cell r="AG459">
            <v>1.2237401475468347E-4</v>
          </cell>
          <cell r="AL459">
            <v>1.2237401475468347E-4</v>
          </cell>
          <cell r="AM459">
            <v>1.2237401475468347E-4</v>
          </cell>
          <cell r="AN459">
            <v>1.2237401475468347E-4</v>
          </cell>
          <cell r="AO459">
            <v>1.1013661327921511E-4</v>
          </cell>
          <cell r="AP459">
            <v>9.7899211803746761E-5</v>
          </cell>
          <cell r="AQ459">
            <v>8.5661810328278414E-5</v>
          </cell>
          <cell r="AR459">
            <v>7.3424408852810054E-5</v>
          </cell>
          <cell r="AS459">
            <v>6.1187007377341707E-5</v>
          </cell>
          <cell r="AT459">
            <v>4.894960590187336E-5</v>
          </cell>
          <cell r="AU459">
            <v>3.6712204426405013E-5</v>
          </cell>
          <cell r="AV459">
            <v>2.447480295093667E-5</v>
          </cell>
          <cell r="AW459">
            <v>1.2237401475468325E-5</v>
          </cell>
          <cell r="AX459">
            <v>-2.1250362580715888E-20</v>
          </cell>
          <cell r="AY459">
            <v>-2.1250362580715888E-20</v>
          </cell>
          <cell r="AZ459">
            <v>-2.1250362580715888E-20</v>
          </cell>
          <cell r="BA459">
            <v>-2.1250362580715888E-20</v>
          </cell>
          <cell r="BB459">
            <v>-2.1250362580715888E-20</v>
          </cell>
          <cell r="BC459">
            <v>-2.1250362580715888E-20</v>
          </cell>
          <cell r="BD459">
            <v>-2.1250362580715888E-20</v>
          </cell>
          <cell r="BE459">
            <v>-2.1250362580715888E-20</v>
          </cell>
          <cell r="BF459">
            <v>-2.1250362580715888E-20</v>
          </cell>
          <cell r="BG459">
            <v>-2.1250362580715888E-20</v>
          </cell>
          <cell r="BH459">
            <v>-2.1250362580715888E-20</v>
          </cell>
          <cell r="BI459">
            <v>0</v>
          </cell>
          <cell r="BJ459">
            <v>0</v>
          </cell>
          <cell r="BK459">
            <v>0</v>
          </cell>
        </row>
        <row r="460">
          <cell r="AG460">
            <v>-2.282670252490931E-3</v>
          </cell>
          <cell r="AL460">
            <v>-2.282670252490931E-3</v>
          </cell>
          <cell r="AM460">
            <v>-2.282670252490931E-3</v>
          </cell>
          <cell r="AN460">
            <v>-2.282670252490931E-3</v>
          </cell>
          <cell r="AO460">
            <v>-2.282670252490931E-3</v>
          </cell>
          <cell r="AP460">
            <v>-2.054403227241838E-3</v>
          </cell>
          <cell r="AQ460">
            <v>-1.8261362019927449E-3</v>
          </cell>
          <cell r="AR460">
            <v>-1.5978691767436519E-3</v>
          </cell>
          <cell r="AS460">
            <v>-1.3696021514945588E-3</v>
          </cell>
          <cell r="AT460">
            <v>-1.1413351262454655E-3</v>
          </cell>
          <cell r="AU460">
            <v>-9.1306810099637246E-4</v>
          </cell>
          <cell r="AV460">
            <v>-6.848010757472794E-4</v>
          </cell>
          <cell r="AW460">
            <v>-4.5653405049818623E-4</v>
          </cell>
          <cell r="AX460">
            <v>-2.2826702524909317E-4</v>
          </cell>
          <cell r="AY460">
            <v>9.0788820104369101</v>
          </cell>
          <cell r="AZ460">
            <v>7.7818988660887802</v>
          </cell>
          <cell r="BA460">
            <v>6.4849157217406503</v>
          </cell>
          <cell r="BB460">
            <v>5.1879325773925205</v>
          </cell>
          <cell r="BC460">
            <v>3.8909494330443906</v>
          </cell>
          <cell r="BD460">
            <v>2.5939662886962607</v>
          </cell>
          <cell r="BE460">
            <v>1.2969831443481308</v>
          </cell>
          <cell r="BF460">
            <v>0</v>
          </cell>
          <cell r="BG460">
            <v>0</v>
          </cell>
          <cell r="BH460">
            <v>0</v>
          </cell>
          <cell r="BI460">
            <v>0</v>
          </cell>
          <cell r="BJ460">
            <v>0</v>
          </cell>
          <cell r="BK460">
            <v>0</v>
          </cell>
        </row>
        <row r="461">
          <cell r="AL461">
            <v>1.077112989939836</v>
          </cell>
          <cell r="AM461">
            <v>1.077112989939836</v>
          </cell>
          <cell r="AN461">
            <v>1.077112989939836</v>
          </cell>
          <cell r="AO461">
            <v>1.077112989939836</v>
          </cell>
          <cell r="AP461">
            <v>1.077112989939836</v>
          </cell>
          <cell r="AQ461">
            <v>0.96940169094585238</v>
          </cell>
          <cell r="AR461">
            <v>0.86169039195186881</v>
          </cell>
          <cell r="AS461">
            <v>0.75397909295788523</v>
          </cell>
          <cell r="AT461">
            <v>0.64626779396390166</v>
          </cell>
          <cell r="AU461">
            <v>0.5385564949699182</v>
          </cell>
          <cell r="AV461">
            <v>0.43084519597593457</v>
          </cell>
          <cell r="AW461">
            <v>0.32313389698195094</v>
          </cell>
          <cell r="AX461">
            <v>0.21542259798796734</v>
          </cell>
          <cell r="AY461">
            <v>0.10771129899398375</v>
          </cell>
          <cell r="AZ461">
            <v>22.500982475030149</v>
          </cell>
          <cell r="BA461">
            <v>19.286556407168696</v>
          </cell>
          <cell r="BB461">
            <v>16.072130339307243</v>
          </cell>
          <cell r="BC461">
            <v>12.857704271445792</v>
          </cell>
          <cell r="BD461">
            <v>9.643278203584341</v>
          </cell>
          <cell r="BE461">
            <v>6.4288521357228898</v>
          </cell>
          <cell r="BF461">
            <v>3.2144260678614387</v>
          </cell>
          <cell r="BG461">
            <v>-1.2434497875801753E-14</v>
          </cell>
          <cell r="BH461">
            <v>-1.2434497875801753E-14</v>
          </cell>
          <cell r="BI461">
            <v>-1.2434497875801753E-14</v>
          </cell>
          <cell r="BJ461">
            <v>-1.2434497875801753E-14</v>
          </cell>
          <cell r="BK461">
            <v>-1.2434497875801753E-14</v>
          </cell>
        </row>
        <row r="462">
          <cell r="AM462">
            <v>0.99808373107746085</v>
          </cell>
          <cell r="AN462">
            <v>0.99808373107746085</v>
          </cell>
          <cell r="AO462">
            <v>0.99808373107746085</v>
          </cell>
          <cell r="AP462">
            <v>0.99808373107746085</v>
          </cell>
          <cell r="AQ462">
            <v>0.99808373107746085</v>
          </cell>
          <cell r="AR462">
            <v>0.8982753579697148</v>
          </cell>
          <cell r="AS462">
            <v>0.79846698486196876</v>
          </cell>
          <cell r="AT462">
            <v>0.69865861175422261</v>
          </cell>
          <cell r="AU462">
            <v>0.59885023864647657</v>
          </cell>
          <cell r="AV462">
            <v>0.49904186553873053</v>
          </cell>
          <cell r="AW462">
            <v>0.39923349243098444</v>
          </cell>
          <cell r="AX462">
            <v>0.2994251193232384</v>
          </cell>
          <cell r="AY462">
            <v>0.1996167462154923</v>
          </cell>
          <cell r="AZ462">
            <v>9.9808373107746221E-2</v>
          </cell>
          <cell r="BA462">
            <v>25.378922057993321</v>
          </cell>
          <cell r="BB462">
            <v>21.753361763994278</v>
          </cell>
          <cell r="BC462">
            <v>18.127801469995234</v>
          </cell>
          <cell r="BD462">
            <v>14.502241175996188</v>
          </cell>
          <cell r="BE462">
            <v>10.876680881997142</v>
          </cell>
          <cell r="BF462">
            <v>7.2511205879980967</v>
          </cell>
          <cell r="BG462">
            <v>3.625560293999051</v>
          </cell>
          <cell r="BH462">
            <v>5.3290705182007514E-15</v>
          </cell>
          <cell r="BI462">
            <v>5.3290705182007514E-15</v>
          </cell>
          <cell r="BJ462">
            <v>5.3290705182007514E-15</v>
          </cell>
          <cell r="BK462">
            <v>5.3290705182007514E-15</v>
          </cell>
        </row>
        <row r="463">
          <cell r="AN463">
            <v>0.70877271853553514</v>
          </cell>
          <cell r="AO463">
            <v>0.70877271853553514</v>
          </cell>
          <cell r="AP463">
            <v>0.70877271853553514</v>
          </cell>
          <cell r="AQ463">
            <v>0.70877271853553514</v>
          </cell>
          <cell r="AR463">
            <v>0.70877271853553514</v>
          </cell>
          <cell r="AS463">
            <v>0.63789544668198161</v>
          </cell>
          <cell r="AT463">
            <v>0.5670181748284282</v>
          </cell>
          <cell r="AU463">
            <v>0.49614090297487468</v>
          </cell>
          <cell r="AV463">
            <v>0.42526363112132115</v>
          </cell>
          <cell r="AW463">
            <v>0.35438635926776768</v>
          </cell>
          <cell r="AX463">
            <v>0.28350908741421421</v>
          </cell>
          <cell r="AY463">
            <v>0.21263181556066066</v>
          </cell>
          <cell r="AZ463">
            <v>0.14175454370710713</v>
          </cell>
          <cell r="BA463">
            <v>7.0877271853553622E-2</v>
          </cell>
          <cell r="BB463">
            <v>18.135019682778321</v>
          </cell>
          <cell r="BC463">
            <v>15.544302585238562</v>
          </cell>
          <cell r="BD463">
            <v>12.953585487698803</v>
          </cell>
          <cell r="BE463">
            <v>10.362868390159043</v>
          </cell>
          <cell r="BF463">
            <v>7.7721512926192835</v>
          </cell>
          <cell r="BG463">
            <v>5.1814341950795235</v>
          </cell>
          <cell r="BH463">
            <v>2.5907170975397635</v>
          </cell>
          <cell r="BI463">
            <v>3.5527136788005009E-15</v>
          </cell>
          <cell r="BJ463">
            <v>3.5527136788005009E-15</v>
          </cell>
          <cell r="BK463">
            <v>3.5527136788005009E-15</v>
          </cell>
        </row>
        <row r="464">
          <cell r="AO464">
            <v>0.39457801539547155</v>
          </cell>
          <cell r="AP464">
            <v>0.39457801539547155</v>
          </cell>
          <cell r="AQ464">
            <v>0.39457801539547155</v>
          </cell>
          <cell r="AR464">
            <v>0.39457801539547155</v>
          </cell>
          <cell r="AS464">
            <v>0.39457801539547155</v>
          </cell>
          <cell r="AT464">
            <v>0.3551202138559244</v>
          </cell>
          <cell r="AU464">
            <v>0.31566241231637721</v>
          </cell>
          <cell r="AV464">
            <v>0.27620461077683006</v>
          </cell>
          <cell r="AW464">
            <v>0.23674680923728286</v>
          </cell>
          <cell r="AX464">
            <v>0.19728900769773572</v>
          </cell>
          <cell r="AY464">
            <v>0.15783120615818855</v>
          </cell>
          <cell r="AZ464">
            <v>0.1183734046186414</v>
          </cell>
          <cell r="BA464">
            <v>7.891560307909426E-2</v>
          </cell>
          <cell r="BB464">
            <v>3.9457801539547095E-2</v>
          </cell>
          <cell r="BC464">
            <v>7.8538393762650971</v>
          </cell>
          <cell r="BD464">
            <v>6.7318623225129404</v>
          </cell>
          <cell r="BE464">
            <v>5.6098852687607836</v>
          </cell>
          <cell r="BF464">
            <v>4.4879082150086269</v>
          </cell>
          <cell r="BG464">
            <v>3.3659311612564702</v>
          </cell>
          <cell r="BH464">
            <v>2.2439541075043135</v>
          </cell>
          <cell r="BI464">
            <v>1.1219770537521567</v>
          </cell>
          <cell r="BJ464">
            <v>0</v>
          </cell>
          <cell r="BK464">
            <v>0</v>
          </cell>
        </row>
        <row r="465">
          <cell r="AP465">
            <v>0.76784586806712074</v>
          </cell>
          <cell r="AQ465">
            <v>0.76784586806712074</v>
          </cell>
          <cell r="AR465">
            <v>0.76784586806712074</v>
          </cell>
          <cell r="AS465">
            <v>0.76784586806712074</v>
          </cell>
          <cell r="AT465">
            <v>0.76784586806712074</v>
          </cell>
          <cell r="AU465">
            <v>0.69106128126040867</v>
          </cell>
          <cell r="AV465">
            <v>0.61427669445369659</v>
          </cell>
          <cell r="AW465">
            <v>0.53749210764698452</v>
          </cell>
          <cell r="AX465">
            <v>0.46070752084027244</v>
          </cell>
          <cell r="AY465">
            <v>0.38392293403356037</v>
          </cell>
          <cell r="AZ465">
            <v>0.3071383472268483</v>
          </cell>
          <cell r="BA465">
            <v>0.23035376042013622</v>
          </cell>
          <cell r="BB465">
            <v>0.15356917361342415</v>
          </cell>
          <cell r="BC465">
            <v>7.6784586806712074E-2</v>
          </cell>
          <cell r="BD465">
            <v>1.7214150343516255</v>
          </cell>
          <cell r="BE465">
            <v>1.4754986008728217</v>
          </cell>
          <cell r="BF465">
            <v>1.2295821673940179</v>
          </cell>
          <cell r="BG465">
            <v>0.98366573391521428</v>
          </cell>
          <cell r="BH465">
            <v>0.73774930043641063</v>
          </cell>
          <cell r="BI465">
            <v>0.49183286695760697</v>
          </cell>
          <cell r="BJ465">
            <v>0.24591643347880329</v>
          </cell>
          <cell r="BK465">
            <v>-3.8857805861880479E-16</v>
          </cell>
        </row>
        <row r="466">
          <cell r="AQ466">
            <v>0.81234170454993637</v>
          </cell>
          <cell r="AR466">
            <v>0.81234170454993637</v>
          </cell>
          <cell r="AS466">
            <v>0.81234170454993637</v>
          </cell>
          <cell r="AT466">
            <v>0.81234170454993637</v>
          </cell>
          <cell r="AU466">
            <v>0.81234170454993637</v>
          </cell>
          <cell r="AV466">
            <v>0.73110753409494278</v>
          </cell>
          <cell r="AW466">
            <v>0.64987336363994919</v>
          </cell>
          <cell r="AX466">
            <v>0.56863919318495548</v>
          </cell>
          <cell r="AY466">
            <v>0.48740502272996189</v>
          </cell>
          <cell r="AZ466">
            <v>0.4061708522749683</v>
          </cell>
          <cell r="BA466">
            <v>0.32493668181997465</v>
          </cell>
          <cell r="BB466">
            <v>0.24370251136498106</v>
          </cell>
          <cell r="BC466">
            <v>0.16246834090998741</v>
          </cell>
          <cell r="BD466">
            <v>8.1234170454993773E-2</v>
          </cell>
        </row>
        <row r="467">
          <cell r="W467">
            <v>0</v>
          </cell>
          <cell r="AB467">
            <v>-6.9079593185786626E-3</v>
          </cell>
          <cell r="AG467">
            <v>-6.9079593185786626E-3</v>
          </cell>
          <cell r="AL467">
            <v>-6.9079593185786626E-3</v>
          </cell>
          <cell r="AQ467">
            <v>-6.9079593185786626E-3</v>
          </cell>
          <cell r="AR467">
            <v>1.04036737463159</v>
          </cell>
          <cell r="AS467">
            <v>1.04036737463159</v>
          </cell>
          <cell r="AT467">
            <v>1.04036737463159</v>
          </cell>
          <cell r="AU467">
            <v>1.04036737463159</v>
          </cell>
          <cell r="AV467">
            <v>1.04036737463159</v>
          </cell>
          <cell r="AW467">
            <v>0.93633063716843101</v>
          </cell>
          <cell r="AX467">
            <v>0.83229389970527201</v>
          </cell>
          <cell r="AY467">
            <v>0.72825716224211301</v>
          </cell>
          <cell r="AZ467">
            <v>0.62422042477895401</v>
          </cell>
          <cell r="BA467">
            <v>0.52018368731579501</v>
          </cell>
          <cell r="BB467">
            <v>0.41614694985263601</v>
          </cell>
          <cell r="BC467">
            <v>0.312110212389477</v>
          </cell>
          <cell r="BD467">
            <v>0.208073474926318</v>
          </cell>
          <cell r="BE467">
            <v>0.104036737463159</v>
          </cell>
          <cell r="BF467">
            <v>1.0094215158121027</v>
          </cell>
          <cell r="BG467">
            <v>0.67074527326468103</v>
          </cell>
          <cell r="BH467">
            <v>0.36838455875900727</v>
          </cell>
          <cell r="BI467">
            <v>0.15602777415345367</v>
          </cell>
          <cell r="BJ467">
            <v>4.5186677779873383E-2</v>
          </cell>
          <cell r="BK467">
            <v>6.8856601374064942E-3</v>
          </cell>
          <cell r="BL467">
            <v>1.3600232051658168E-18</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row>
        <row r="468">
          <cell r="AS468">
            <v>0.6685428212167781</v>
          </cell>
          <cell r="AT468">
            <v>0.6685428212167781</v>
          </cell>
          <cell r="AU468">
            <v>0.6685428212167781</v>
          </cell>
          <cell r="AV468">
            <v>0.6685428212167781</v>
          </cell>
          <cell r="AW468">
            <v>0.6685428212167781</v>
          </cell>
          <cell r="AX468">
            <v>0.60168853909510023</v>
          </cell>
          <cell r="AY468">
            <v>0.53483425697342246</v>
          </cell>
          <cell r="AZ468">
            <v>0.4679799748517447</v>
          </cell>
          <cell r="BA468">
            <v>0.40112569273006693</v>
          </cell>
          <cell r="BB468">
            <v>0.33427141060838911</v>
          </cell>
          <cell r="BC468">
            <v>0.26741712848671134</v>
          </cell>
          <cell r="BD468">
            <v>0.20056284636503352</v>
          </cell>
          <cell r="BE468">
            <v>0.13370856424335573</v>
          </cell>
          <cell r="BF468">
            <v>6.6854282121677905E-2</v>
          </cell>
        </row>
        <row r="469">
          <cell r="AB469">
            <v>-6.9079593185786626E-3</v>
          </cell>
          <cell r="AG469">
            <v>-6.9079593185786626E-3</v>
          </cell>
          <cell r="AL469">
            <v>-6.9079593185786626E-3</v>
          </cell>
          <cell r="AQ469">
            <v>-6.9079593185786626E-3</v>
          </cell>
          <cell r="AR469">
            <v>-6.9079593185786626E-3</v>
          </cell>
          <cell r="AS469">
            <v>-6.2171633867207955E-3</v>
          </cell>
          <cell r="AT469">
            <v>0.5650829297810761</v>
          </cell>
          <cell r="AU469">
            <v>0.5650829297810761</v>
          </cell>
          <cell r="AV469">
            <v>0.5650829297810761</v>
          </cell>
          <cell r="AW469">
            <v>0.5650829297810761</v>
          </cell>
          <cell r="AX469">
            <v>0.5650829297810761</v>
          </cell>
          <cell r="AY469">
            <v>0.50857463680296855</v>
          </cell>
          <cell r="AZ469">
            <v>0.45206634382486094</v>
          </cell>
          <cell r="BA469">
            <v>0.39555805084675333</v>
          </cell>
          <cell r="BB469">
            <v>0.33904975786864572</v>
          </cell>
          <cell r="BC469">
            <v>0.28254146489053811</v>
          </cell>
          <cell r="BD469">
            <v>0.22603317191243052</v>
          </cell>
          <cell r="BE469">
            <v>0.16952487893432291</v>
          </cell>
          <cell r="BF469">
            <v>0.11301658595621532</v>
          </cell>
          <cell r="BG469">
            <v>5.6508292978107694E-2</v>
          </cell>
          <cell r="BH469">
            <v>1.3600232051658168E-18</v>
          </cell>
          <cell r="BI469">
            <v>1.3600232051658168E-18</v>
          </cell>
          <cell r="BJ469">
            <v>1.3600232051658168E-18</v>
          </cell>
          <cell r="BK469">
            <v>1.3600232051658168E-18</v>
          </cell>
          <cell r="BL469">
            <v>1.3600232051658168E-18</v>
          </cell>
        </row>
        <row r="477">
          <cell r="D477">
            <v>74</v>
          </cell>
          <cell r="E477">
            <v>127</v>
          </cell>
          <cell r="F477">
            <v>128</v>
          </cell>
          <cell r="G477">
            <v>75.400000000000006</v>
          </cell>
          <cell r="H477">
            <v>67.459999999999994</v>
          </cell>
          <cell r="M477">
            <v>65.3</v>
          </cell>
          <cell r="R477">
            <v>39.779999999999994</v>
          </cell>
          <cell r="T477">
            <v>24</v>
          </cell>
          <cell r="U477">
            <v>24</v>
          </cell>
          <cell r="V477">
            <v>22.3</v>
          </cell>
          <cell r="W477">
            <v>22.3</v>
          </cell>
          <cell r="X477">
            <v>18.5</v>
          </cell>
          <cell r="Y477">
            <v>18.399999999999999</v>
          </cell>
          <cell r="Z477">
            <v>0</v>
          </cell>
          <cell r="AA477">
            <v>0</v>
          </cell>
          <cell r="AB477">
            <v>60.15</v>
          </cell>
          <cell r="AG477">
            <v>60.15</v>
          </cell>
          <cell r="AL477">
            <v>60.15</v>
          </cell>
          <cell r="AM477">
            <v>60.15</v>
          </cell>
          <cell r="AN477">
            <v>60.15</v>
          </cell>
          <cell r="AO477">
            <v>60.15</v>
          </cell>
          <cell r="AP477">
            <v>60.15</v>
          </cell>
          <cell r="AQ477">
            <v>60.15</v>
          </cell>
          <cell r="AR477">
            <v>60.15</v>
          </cell>
          <cell r="AS477">
            <v>60.15</v>
          </cell>
          <cell r="AT477">
            <v>60.15</v>
          </cell>
          <cell r="AU477">
            <v>60.15</v>
          </cell>
          <cell r="AV477">
            <v>60.15</v>
          </cell>
          <cell r="AW477">
            <v>60.15</v>
          </cell>
          <cell r="AX477">
            <v>60.15</v>
          </cell>
          <cell r="AY477">
            <v>60.15</v>
          </cell>
          <cell r="AZ477">
            <v>60.15</v>
          </cell>
          <cell r="BA477">
            <v>60.15</v>
          </cell>
          <cell r="BB477">
            <v>60.15</v>
          </cell>
          <cell r="BC477">
            <v>60.15</v>
          </cell>
          <cell r="BD477">
            <v>60.15</v>
          </cell>
          <cell r="BE477">
            <v>60.15</v>
          </cell>
          <cell r="BF477">
            <v>60.15</v>
          </cell>
          <cell r="BG477">
            <v>60.15</v>
          </cell>
        </row>
        <row r="478">
          <cell r="D478">
            <v>18.322875</v>
          </cell>
          <cell r="E478">
            <v>36.64575</v>
          </cell>
          <cell r="F478">
            <v>73.291499999999999</v>
          </cell>
          <cell r="G478">
            <v>146.583</v>
          </cell>
          <cell r="H478">
            <v>293.166</v>
          </cell>
          <cell r="M478">
            <v>325.74</v>
          </cell>
          <cell r="R478">
            <v>325.74</v>
          </cell>
          <cell r="W478">
            <v>308.74</v>
          </cell>
          <cell r="AB478">
            <v>157.19</v>
          </cell>
          <cell r="AG478">
            <v>143.04</v>
          </cell>
          <cell r="AL478">
            <v>173.04</v>
          </cell>
          <cell r="AM478">
            <v>173.04</v>
          </cell>
          <cell r="AN478">
            <v>173.04</v>
          </cell>
          <cell r="AO478">
            <v>173.04</v>
          </cell>
          <cell r="AP478">
            <v>173.04</v>
          </cell>
          <cell r="AQ478">
            <v>173.04</v>
          </cell>
          <cell r="AR478">
            <v>173.04</v>
          </cell>
          <cell r="AS478">
            <v>173.04</v>
          </cell>
          <cell r="AT478">
            <v>173.04</v>
          </cell>
          <cell r="AU478">
            <v>173.04</v>
          </cell>
          <cell r="AV478">
            <v>173.04</v>
          </cell>
          <cell r="AW478">
            <v>173.04</v>
          </cell>
          <cell r="AX478">
            <v>173.04</v>
          </cell>
          <cell r="AY478">
            <v>173.04</v>
          </cell>
          <cell r="AZ478">
            <v>173.04</v>
          </cell>
          <cell r="BA478">
            <v>173.04</v>
          </cell>
          <cell r="BB478">
            <v>173.04</v>
          </cell>
          <cell r="BC478">
            <v>173.04</v>
          </cell>
          <cell r="BD478">
            <v>173.04</v>
          </cell>
          <cell r="BE478">
            <v>173.04</v>
          </cell>
          <cell r="BF478">
            <v>173.04</v>
          </cell>
          <cell r="BG478">
            <v>173.04</v>
          </cell>
        </row>
      </sheetData>
      <sheetData sheetId="19" refreshError="1">
        <row r="37">
          <cell r="K37">
            <v>3</v>
          </cell>
          <cell r="M37">
            <v>3</v>
          </cell>
          <cell r="T37">
            <v>0</v>
          </cell>
          <cell r="U37">
            <v>0</v>
          </cell>
          <cell r="V37">
            <v>5.29</v>
          </cell>
          <cell r="W37">
            <v>5.29</v>
          </cell>
          <cell r="X37">
            <v>0</v>
          </cell>
          <cell r="Y37">
            <v>0</v>
          </cell>
          <cell r="Z37">
            <v>0</v>
          </cell>
          <cell r="AA37">
            <v>3.09375</v>
          </cell>
          <cell r="AB37">
            <v>3.09375</v>
          </cell>
          <cell r="AC37">
            <v>0.32198500000000002</v>
          </cell>
          <cell r="AD37">
            <v>0.12415</v>
          </cell>
          <cell r="AE37">
            <v>0.12642</v>
          </cell>
          <cell r="AF37">
            <v>0.12089999999999999</v>
          </cell>
          <cell r="AG37">
            <v>0.69345500000000004</v>
          </cell>
          <cell r="AH37">
            <v>2.25</v>
          </cell>
          <cell r="AI37">
            <v>2.25</v>
          </cell>
          <cell r="AJ37">
            <v>2.25</v>
          </cell>
          <cell r="AK37">
            <v>1.25</v>
          </cell>
          <cell r="AL37">
            <v>8</v>
          </cell>
          <cell r="AM37">
            <v>10</v>
          </cell>
          <cell r="AN37">
            <v>10</v>
          </cell>
          <cell r="AO37">
            <v>10</v>
          </cell>
          <cell r="AP37">
            <v>10</v>
          </cell>
          <cell r="AQ37">
            <v>10</v>
          </cell>
          <cell r="AR37">
            <v>10</v>
          </cell>
          <cell r="AS37">
            <v>10</v>
          </cell>
        </row>
        <row r="42">
          <cell r="N42">
            <v>0</v>
          </cell>
          <cell r="O42">
            <v>0</v>
          </cell>
          <cell r="P42">
            <v>0</v>
          </cell>
          <cell r="Q42">
            <v>0</v>
          </cell>
          <cell r="R42">
            <v>0</v>
          </cell>
          <cell r="S42">
            <v>0</v>
          </cell>
          <cell r="T42">
            <v>0</v>
          </cell>
          <cell r="U42">
            <v>0</v>
          </cell>
          <cell r="V42">
            <v>2.44</v>
          </cell>
          <cell r="W42">
            <v>2.44</v>
          </cell>
          <cell r="X42">
            <v>0.85899999999999999</v>
          </cell>
          <cell r="Y42">
            <v>0.85899999999999999</v>
          </cell>
          <cell r="Z42">
            <v>0.88</v>
          </cell>
          <cell r="AA42">
            <v>0.85899999999999999</v>
          </cell>
          <cell r="AB42">
            <v>3.4569999999999999</v>
          </cell>
          <cell r="AC42">
            <v>0.21375440000000001</v>
          </cell>
          <cell r="AD42">
            <v>0.239979</v>
          </cell>
          <cell r="AE42">
            <v>0.47799999999999998</v>
          </cell>
          <cell r="AF42">
            <v>0.37057000000000001</v>
          </cell>
          <cell r="AG42">
            <v>1.3023034</v>
          </cell>
          <cell r="AH42">
            <v>1.375</v>
          </cell>
          <cell r="AI42">
            <v>1.375</v>
          </cell>
          <cell r="AJ42">
            <v>1.375</v>
          </cell>
          <cell r="AK42">
            <v>1.375</v>
          </cell>
          <cell r="AL42">
            <v>5.5</v>
          </cell>
          <cell r="AM42">
            <v>4</v>
          </cell>
          <cell r="AN42">
            <v>6</v>
          </cell>
          <cell r="AO42">
            <v>8</v>
          </cell>
          <cell r="AP42">
            <v>9</v>
          </cell>
          <cell r="AQ42">
            <v>10</v>
          </cell>
          <cell r="AR42">
            <v>11</v>
          </cell>
          <cell r="AS42">
            <v>11</v>
          </cell>
        </row>
        <row r="49">
          <cell r="V49">
            <v>0.9</v>
          </cell>
          <cell r="W49">
            <v>0.9</v>
          </cell>
          <cell r="X49">
            <v>0</v>
          </cell>
          <cell r="Y49">
            <v>0</v>
          </cell>
          <cell r="Z49">
            <v>0</v>
          </cell>
          <cell r="AA49">
            <v>0</v>
          </cell>
          <cell r="AB49">
            <v>0</v>
          </cell>
          <cell r="AC49">
            <v>0</v>
          </cell>
          <cell r="AD49">
            <v>0</v>
          </cell>
          <cell r="AE49">
            <v>1.5</v>
          </cell>
          <cell r="AF49">
            <v>2.125</v>
          </cell>
          <cell r="AG49">
            <v>3.625</v>
          </cell>
          <cell r="AH49">
            <v>1.125</v>
          </cell>
          <cell r="AI49">
            <v>1.125</v>
          </cell>
          <cell r="AJ49">
            <v>1.125</v>
          </cell>
          <cell r="AK49">
            <v>1.125</v>
          </cell>
          <cell r="AL49">
            <v>4.5</v>
          </cell>
          <cell r="AM49">
            <v>4</v>
          </cell>
          <cell r="AN49">
            <v>4</v>
          </cell>
          <cell r="AO49">
            <v>4</v>
          </cell>
          <cell r="AP49">
            <v>4</v>
          </cell>
          <cell r="AQ49">
            <v>4</v>
          </cell>
          <cell r="AR49">
            <v>4</v>
          </cell>
          <cell r="AS49">
            <v>4</v>
          </cell>
        </row>
      </sheetData>
      <sheetData sheetId="20" refreshError="1">
        <row r="49">
          <cell r="D49">
            <v>0</v>
          </cell>
          <cell r="E49">
            <v>0</v>
          </cell>
          <cell r="F49">
            <v>0</v>
          </cell>
          <cell r="G49">
            <v>21.569326465086991</v>
          </cell>
          <cell r="H49">
            <v>30.358145628598315</v>
          </cell>
          <cell r="I49">
            <v>30.057750000000002</v>
          </cell>
          <cell r="J49">
            <v>63.911999999999992</v>
          </cell>
          <cell r="K49">
            <v>65.822400000000002</v>
          </cell>
          <cell r="L49">
            <v>98.982399999999984</v>
          </cell>
          <cell r="M49">
            <v>95.88239999999999</v>
          </cell>
          <cell r="N49">
            <v>95.453339999999983</v>
          </cell>
          <cell r="O49">
            <v>93.91377</v>
          </cell>
          <cell r="P49">
            <v>104.20933149999999</v>
          </cell>
          <cell r="Q49">
            <v>100.49445</v>
          </cell>
          <cell r="R49">
            <v>100.49445</v>
          </cell>
          <cell r="S49">
            <v>114.03274854999999</v>
          </cell>
          <cell r="T49">
            <v>110.7134112</v>
          </cell>
          <cell r="U49">
            <v>105.01876934999999</v>
          </cell>
          <cell r="V49">
            <v>110.79946639999999</v>
          </cell>
          <cell r="W49">
            <v>110.79946639999999</v>
          </cell>
          <cell r="AB49">
            <v>110.17123544999998</v>
          </cell>
          <cell r="AC49">
            <v>106.97155099999998</v>
          </cell>
          <cell r="AD49">
            <v>98.525191499999991</v>
          </cell>
          <cell r="AE49">
            <v>89.292059999999992</v>
          </cell>
          <cell r="AF49">
            <v>89.858324999999994</v>
          </cell>
          <cell r="AG49">
            <v>89.858324999999979</v>
          </cell>
          <cell r="AL49">
            <v>102.60100999999997</v>
          </cell>
          <cell r="AM49">
            <v>118.07234</v>
          </cell>
          <cell r="AN49">
            <v>130.30246799999998</v>
          </cell>
          <cell r="AO49">
            <v>111.93019999999997</v>
          </cell>
          <cell r="AP49">
            <v>82.241159999999965</v>
          </cell>
          <cell r="AQ49">
            <v>54.964119999999966</v>
          </cell>
          <cell r="AR49">
            <v>36.075479999999963</v>
          </cell>
          <cell r="AS49">
            <v>20.756599999999967</v>
          </cell>
        </row>
        <row r="51">
          <cell r="D51">
            <v>92.322874999999996</v>
          </cell>
          <cell r="E51">
            <v>163.64574999999999</v>
          </cell>
          <cell r="F51">
            <v>201.29149999999998</v>
          </cell>
          <cell r="G51">
            <v>221.983</v>
          </cell>
          <cell r="H51">
            <v>360.62599999999998</v>
          </cell>
          <cell r="M51">
            <v>391.04</v>
          </cell>
          <cell r="R51">
            <v>365.52</v>
          </cell>
          <cell r="W51">
            <v>331.04</v>
          </cell>
          <cell r="AB51">
            <v>117.34</v>
          </cell>
          <cell r="AG51">
            <v>117.34</v>
          </cell>
          <cell r="AL51">
            <v>117.34</v>
          </cell>
          <cell r="AM51">
            <v>117.34</v>
          </cell>
          <cell r="AN51">
            <v>117.34</v>
          </cell>
          <cell r="AO51">
            <v>117.34</v>
          </cell>
          <cell r="AP51">
            <v>117.34</v>
          </cell>
          <cell r="AQ51">
            <v>117.34</v>
          </cell>
          <cell r="AR51">
            <v>117.34</v>
          </cell>
          <cell r="AS51">
            <v>117.34</v>
          </cell>
        </row>
      </sheetData>
      <sheetData sheetId="21" refreshError="1">
        <row r="29">
          <cell r="D29">
            <v>37.300000000000004</v>
          </cell>
          <cell r="E29">
            <v>58.4</v>
          </cell>
          <cell r="F29">
            <v>156.69999999999999</v>
          </cell>
          <cell r="G29">
            <v>-161.39999999999998</v>
          </cell>
          <cell r="H29">
            <v>-72</v>
          </cell>
          <cell r="I29">
            <v>-9.8000000000000007</v>
          </cell>
          <cell r="J29">
            <v>-1.0999999999999999</v>
          </cell>
          <cell r="K29">
            <v>4.6999999999999993</v>
          </cell>
          <cell r="L29">
            <v>25.500000000000004</v>
          </cell>
          <cell r="M29">
            <v>-38.122</v>
          </cell>
          <cell r="N29">
            <v>-21.956</v>
          </cell>
          <cell r="O29">
            <v>-25.749999999999996</v>
          </cell>
          <cell r="P29">
            <v>-27.551999999999992</v>
          </cell>
          <cell r="Q29">
            <v>-23.615999999999996</v>
          </cell>
          <cell r="R29">
            <v>-26.310557748067204</v>
          </cell>
          <cell r="S29">
            <v>2.3808376323675833</v>
          </cell>
          <cell r="T29">
            <v>6.9808376323675834</v>
          </cell>
          <cell r="U29">
            <v>3.6808376323675835</v>
          </cell>
          <cell r="V29">
            <v>12.561694753470334</v>
          </cell>
          <cell r="W29">
            <v>18.004099391560505</v>
          </cell>
        </row>
        <row r="32">
          <cell r="D32">
            <v>0</v>
          </cell>
          <cell r="E32">
            <v>0</v>
          </cell>
          <cell r="F32">
            <v>17.2</v>
          </cell>
          <cell r="G32">
            <v>213.29999999999995</v>
          </cell>
          <cell r="H32">
            <v>45.699999999999996</v>
          </cell>
          <cell r="I32">
            <v>0</v>
          </cell>
          <cell r="J32">
            <v>2.2999999999999998</v>
          </cell>
          <cell r="K32">
            <v>0</v>
          </cell>
          <cell r="L32">
            <v>0.6</v>
          </cell>
          <cell r="M32">
            <v>2.9</v>
          </cell>
          <cell r="N32">
            <v>0</v>
          </cell>
          <cell r="O32">
            <v>0</v>
          </cell>
          <cell r="P32">
            <v>0</v>
          </cell>
          <cell r="Q32">
            <v>0.6</v>
          </cell>
          <cell r="R32">
            <v>0.6</v>
          </cell>
          <cell r="S32">
            <v>0</v>
          </cell>
          <cell r="T32">
            <v>0</v>
          </cell>
          <cell r="U32">
            <v>0</v>
          </cell>
          <cell r="V32">
            <v>0</v>
          </cell>
          <cell r="W32">
            <v>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row r="10">
          <cell r="D10">
            <v>456</v>
          </cell>
          <cell r="E10">
            <v>559</v>
          </cell>
          <cell r="F10">
            <v>778.6</v>
          </cell>
          <cell r="G10">
            <v>770.09999999999991</v>
          </cell>
          <cell r="H10">
            <v>745.69999999999993</v>
          </cell>
          <cell r="I10">
            <v>143.83629999999999</v>
          </cell>
          <cell r="J10">
            <v>139.6728</v>
          </cell>
          <cell r="K10">
            <v>136.75189999999998</v>
          </cell>
          <cell r="L10">
            <v>165.87950000000001</v>
          </cell>
          <cell r="M10">
            <v>586.14049999999997</v>
          </cell>
          <cell r="N10">
            <v>148.03397590361445</v>
          </cell>
          <cell r="O10">
            <v>164.28994053518335</v>
          </cell>
          <cell r="P10">
            <v>196.76790099009901</v>
          </cell>
          <cell r="Q10">
            <v>193.08471428571426</v>
          </cell>
          <cell r="R10">
            <v>702.18153171461108</v>
          </cell>
          <cell r="S10">
            <v>166.32500000000002</v>
          </cell>
        </row>
        <row r="34">
          <cell r="D34">
            <v>172.7</v>
          </cell>
          <cell r="E34">
            <v>142.5</v>
          </cell>
          <cell r="F34">
            <v>251.6</v>
          </cell>
          <cell r="G34">
            <v>331</v>
          </cell>
          <cell r="H34">
            <v>292.8</v>
          </cell>
          <cell r="I34">
            <v>51.3</v>
          </cell>
          <cell r="J34">
            <v>51</v>
          </cell>
          <cell r="K34">
            <v>50.7</v>
          </cell>
          <cell r="L34">
            <v>39.4</v>
          </cell>
          <cell r="M34">
            <v>192.37</v>
          </cell>
          <cell r="N34">
            <v>54.88</v>
          </cell>
          <cell r="O34">
            <v>78.77</v>
          </cell>
        </row>
        <row r="37">
          <cell r="D37">
            <v>92.5</v>
          </cell>
          <cell r="E37">
            <v>76.2</v>
          </cell>
          <cell r="F37">
            <v>95.3</v>
          </cell>
          <cell r="G37">
            <v>79</v>
          </cell>
          <cell r="H37">
            <v>63.5</v>
          </cell>
          <cell r="I37">
            <v>12.3</v>
          </cell>
          <cell r="J37">
            <v>12.6</v>
          </cell>
          <cell r="K37">
            <v>11.4</v>
          </cell>
          <cell r="L37">
            <v>11.5</v>
          </cell>
          <cell r="M37">
            <v>47.82</v>
          </cell>
          <cell r="N37">
            <v>16.63</v>
          </cell>
          <cell r="O37">
            <v>24.73</v>
          </cell>
        </row>
        <row r="40">
          <cell r="D40">
            <v>40.299999999999997</v>
          </cell>
          <cell r="E40">
            <v>42.7</v>
          </cell>
          <cell r="F40">
            <v>132</v>
          </cell>
          <cell r="G40">
            <v>190.7</v>
          </cell>
          <cell r="H40">
            <v>192.3</v>
          </cell>
          <cell r="I40">
            <v>31.1</v>
          </cell>
          <cell r="J40">
            <v>30.1</v>
          </cell>
          <cell r="K40">
            <v>31.8</v>
          </cell>
          <cell r="L40">
            <v>22.2</v>
          </cell>
          <cell r="M40">
            <v>115.22</v>
          </cell>
          <cell r="N40">
            <v>30.4</v>
          </cell>
          <cell r="O40">
            <v>50.51</v>
          </cell>
        </row>
        <row r="43">
          <cell r="D43">
            <v>283.3</v>
          </cell>
          <cell r="E43">
            <v>416.5</v>
          </cell>
          <cell r="F43">
            <v>527</v>
          </cell>
          <cell r="G43">
            <v>439.1</v>
          </cell>
          <cell r="H43">
            <v>452.9</v>
          </cell>
          <cell r="I43">
            <v>92.6</v>
          </cell>
          <cell r="J43">
            <v>88.6</v>
          </cell>
          <cell r="K43">
            <v>86</v>
          </cell>
          <cell r="L43">
            <v>126.3</v>
          </cell>
          <cell r="M43">
            <v>393.77</v>
          </cell>
          <cell r="N43">
            <v>90.07</v>
          </cell>
          <cell r="O43">
            <v>76.83</v>
          </cell>
        </row>
        <row r="46">
          <cell r="D46">
            <v>241.5</v>
          </cell>
          <cell r="E46">
            <v>361.70000000000005</v>
          </cell>
          <cell r="F46">
            <v>475.3</v>
          </cell>
          <cell r="G46">
            <v>382.8</v>
          </cell>
          <cell r="H46">
            <v>422</v>
          </cell>
        </row>
        <row r="49">
          <cell r="D49">
            <v>26.6</v>
          </cell>
          <cell r="E49">
            <v>27.6</v>
          </cell>
          <cell r="F49">
            <v>36.299999999999997</v>
          </cell>
          <cell r="G49">
            <v>45.4</v>
          </cell>
          <cell r="H49">
            <v>25.9</v>
          </cell>
        </row>
        <row r="52">
          <cell r="D52">
            <v>15.2</v>
          </cell>
          <cell r="E52">
            <v>27.1</v>
          </cell>
          <cell r="F52">
            <v>14.8</v>
          </cell>
          <cell r="G52">
            <v>10.8</v>
          </cell>
          <cell r="H52">
            <v>4.7</v>
          </cell>
          <cell r="I52">
            <v>0.4044797724560022</v>
          </cell>
          <cell r="J52">
            <v>0.38700764405617488</v>
          </cell>
          <cell r="K52">
            <v>0.37565076059628716</v>
          </cell>
          <cell r="L52">
            <v>0.55168245422454731</v>
          </cell>
          <cell r="M52">
            <v>1.72</v>
          </cell>
          <cell r="N52">
            <v>0.18</v>
          </cell>
          <cell r="O52">
            <v>0.12</v>
          </cell>
        </row>
      </sheetData>
      <sheetData sheetId="51" refreshError="1">
        <row r="45">
          <cell r="D45">
            <v>298.10000000000002</v>
          </cell>
          <cell r="E45">
            <v>339</v>
          </cell>
          <cell r="F45">
            <v>478</v>
          </cell>
          <cell r="G45">
            <v>482.5</v>
          </cell>
          <cell r="H45">
            <v>494.2</v>
          </cell>
          <cell r="I45">
            <v>148.80000000000001</v>
          </cell>
          <cell r="J45">
            <v>94.3</v>
          </cell>
          <cell r="K45">
            <v>102</v>
          </cell>
          <cell r="L45">
            <v>101.7</v>
          </cell>
          <cell r="M45">
            <v>446.79</v>
          </cell>
          <cell r="N45">
            <v>96.77</v>
          </cell>
          <cell r="O45">
            <v>114.24</v>
          </cell>
        </row>
        <row r="48">
          <cell r="D48">
            <v>103.8</v>
          </cell>
          <cell r="E48">
            <v>126.7</v>
          </cell>
          <cell r="F48">
            <v>136</v>
          </cell>
          <cell r="G48">
            <v>134.4</v>
          </cell>
          <cell r="H48">
            <v>127.1</v>
          </cell>
          <cell r="I48">
            <v>36.1</v>
          </cell>
          <cell r="J48">
            <v>16.399999999999999</v>
          </cell>
          <cell r="K48">
            <v>22.5</v>
          </cell>
          <cell r="L48">
            <v>27.2</v>
          </cell>
          <cell r="M48">
            <v>102.16</v>
          </cell>
          <cell r="N48">
            <v>14.95</v>
          </cell>
          <cell r="O48">
            <v>22.52</v>
          </cell>
        </row>
        <row r="51">
          <cell r="D51">
            <v>85.4</v>
          </cell>
          <cell r="E51">
            <v>123.2</v>
          </cell>
          <cell r="F51">
            <v>251.4</v>
          </cell>
          <cell r="G51">
            <v>198.9</v>
          </cell>
          <cell r="H51">
            <v>261.60000000000002</v>
          </cell>
          <cell r="I51">
            <v>70.855199999999996</v>
          </cell>
          <cell r="J51">
            <v>51.3</v>
          </cell>
          <cell r="K51">
            <v>49.5</v>
          </cell>
          <cell r="L51">
            <v>44.7</v>
          </cell>
          <cell r="M51">
            <v>216.35</v>
          </cell>
          <cell r="N51">
            <v>66.47</v>
          </cell>
          <cell r="O51">
            <v>70.91</v>
          </cell>
        </row>
        <row r="54">
          <cell r="D54">
            <v>361.4</v>
          </cell>
          <cell r="E54">
            <v>368</v>
          </cell>
          <cell r="F54">
            <v>381.9</v>
          </cell>
          <cell r="G54">
            <v>325.60000000000002</v>
          </cell>
          <cell r="H54">
            <v>333.48</v>
          </cell>
          <cell r="I54">
            <v>59.09</v>
          </cell>
          <cell r="J54">
            <v>69.430000000000007</v>
          </cell>
          <cell r="K54">
            <v>85.570000000000007</v>
          </cell>
          <cell r="L54">
            <v>84.614999999999995</v>
          </cell>
          <cell r="M54">
            <v>298.78499999999997</v>
          </cell>
          <cell r="N54">
            <v>70.67</v>
          </cell>
          <cell r="O54">
            <v>57.36</v>
          </cell>
        </row>
        <row r="57">
          <cell r="D57">
            <v>335.9</v>
          </cell>
          <cell r="E57">
            <v>309.10000000000002</v>
          </cell>
          <cell r="F57">
            <v>331.8</v>
          </cell>
          <cell r="G57">
            <v>261.89999999999998</v>
          </cell>
          <cell r="H57">
            <v>302.5</v>
          </cell>
        </row>
        <row r="60">
          <cell r="D60">
            <v>15.7</v>
          </cell>
          <cell r="E60">
            <v>25.4</v>
          </cell>
          <cell r="F60">
            <v>11.2</v>
          </cell>
          <cell r="G60">
            <v>45.6</v>
          </cell>
          <cell r="H60">
            <v>30.1</v>
          </cell>
        </row>
        <row r="61">
          <cell r="D61">
            <v>8.8000000000000007</v>
          </cell>
          <cell r="E61">
            <v>31.9</v>
          </cell>
          <cell r="F61">
            <v>25.3</v>
          </cell>
          <cell r="G61">
            <v>7.5</v>
          </cell>
          <cell r="H61">
            <v>2.8</v>
          </cell>
          <cell r="I61" t="str">
            <v>...</v>
          </cell>
          <cell r="J61" t="str">
            <v>...</v>
          </cell>
          <cell r="K61" t="str">
            <v>...</v>
          </cell>
          <cell r="L61" t="str">
            <v>...</v>
          </cell>
          <cell r="M61">
            <v>1.42</v>
          </cell>
          <cell r="N61">
            <v>0.34</v>
          </cell>
          <cell r="O61">
            <v>0.02</v>
          </cell>
        </row>
        <row r="68">
          <cell r="D68">
            <v>483.1</v>
          </cell>
          <cell r="E68">
            <v>469.5</v>
          </cell>
          <cell r="F68">
            <v>588.70000000000005</v>
          </cell>
          <cell r="G68">
            <v>306.89999999999998</v>
          </cell>
          <cell r="H68">
            <v>320.3</v>
          </cell>
          <cell r="I68">
            <v>76.447000000000003</v>
          </cell>
          <cell r="J68">
            <v>88.606999999999999</v>
          </cell>
          <cell r="K68">
            <v>83.146000000000001</v>
          </cell>
          <cell r="L68">
            <v>108.98699999999999</v>
          </cell>
          <cell r="M68">
            <v>357.18700000000001</v>
          </cell>
          <cell r="N68">
            <v>104.352</v>
          </cell>
          <cell r="O68">
            <v>99.35</v>
          </cell>
        </row>
        <row r="72">
          <cell r="D72">
            <v>1344.9</v>
          </cell>
          <cell r="E72">
            <v>994.4</v>
          </cell>
          <cell r="F72">
            <v>856</v>
          </cell>
          <cell r="G72">
            <v>599.6</v>
          </cell>
          <cell r="H72">
            <v>732.9</v>
          </cell>
          <cell r="I72">
            <v>393.6</v>
          </cell>
          <cell r="J72">
            <v>91.7</v>
          </cell>
          <cell r="K72">
            <v>54.1</v>
          </cell>
          <cell r="L72">
            <v>218.8</v>
          </cell>
          <cell r="M72">
            <v>758.2</v>
          </cell>
          <cell r="N72">
            <v>281.2</v>
          </cell>
          <cell r="O72">
            <v>168.6</v>
          </cell>
        </row>
        <row r="76">
          <cell r="D76">
            <v>685</v>
          </cell>
          <cell r="E76">
            <v>421.2</v>
          </cell>
          <cell r="F76">
            <v>393.9</v>
          </cell>
          <cell r="G76">
            <v>311</v>
          </cell>
          <cell r="H76">
            <v>311.7</v>
          </cell>
          <cell r="I76">
            <v>88.798000000000002</v>
          </cell>
          <cell r="J76">
            <v>105.04</v>
          </cell>
          <cell r="K76">
            <v>98.876000000000005</v>
          </cell>
          <cell r="L76">
            <v>89.566999999999993</v>
          </cell>
          <cell r="M76">
            <v>382.28100000000006</v>
          </cell>
          <cell r="N76">
            <v>92.71</v>
          </cell>
          <cell r="O76">
            <v>63.47</v>
          </cell>
        </row>
        <row r="80">
          <cell r="D80">
            <v>3694</v>
          </cell>
          <cell r="E80">
            <v>3579</v>
          </cell>
          <cell r="F80">
            <v>3366</v>
          </cell>
          <cell r="G80">
            <v>2898</v>
          </cell>
          <cell r="H80">
            <v>3987</v>
          </cell>
          <cell r="I80">
            <v>972</v>
          </cell>
          <cell r="J80">
            <v>939</v>
          </cell>
          <cell r="K80">
            <v>1040.2</v>
          </cell>
          <cell r="L80">
            <v>640.6</v>
          </cell>
          <cell r="M80">
            <v>3591.8</v>
          </cell>
          <cell r="N80">
            <v>841.9</v>
          </cell>
          <cell r="O80">
            <v>1089.2</v>
          </cell>
        </row>
        <row r="82">
          <cell r="D82">
            <v>1520.5</v>
          </cell>
          <cell r="E82">
            <v>655</v>
          </cell>
          <cell r="F82">
            <v>390.8</v>
          </cell>
          <cell r="G82">
            <v>158.19999999999999</v>
          </cell>
          <cell r="H82">
            <v>82.7</v>
          </cell>
          <cell r="I82">
            <v>49.429000000000002</v>
          </cell>
          <cell r="J82">
            <v>61.932000000000002</v>
          </cell>
          <cell r="K82">
            <v>80.697000000000003</v>
          </cell>
          <cell r="L82">
            <v>58.923999999999999</v>
          </cell>
          <cell r="M82">
            <v>250.982</v>
          </cell>
          <cell r="N82">
            <v>44.253999999999998</v>
          </cell>
          <cell r="O82">
            <v>47.198</v>
          </cell>
        </row>
        <row r="84">
          <cell r="D84">
            <v>99.5</v>
          </cell>
          <cell r="E84">
            <v>17.3</v>
          </cell>
          <cell r="F84">
            <v>54.3</v>
          </cell>
          <cell r="G84">
            <v>70.2</v>
          </cell>
          <cell r="H84">
            <v>42.2</v>
          </cell>
          <cell r="I84">
            <v>22.986000000000001</v>
          </cell>
          <cell r="J84">
            <v>9.9849999999999994</v>
          </cell>
          <cell r="K84">
            <v>16.224</v>
          </cell>
          <cell r="L84">
            <v>15.518000000000001</v>
          </cell>
          <cell r="M84">
            <v>64.713000000000008</v>
          </cell>
          <cell r="N84">
            <v>12.678000000000001</v>
          </cell>
          <cell r="O84">
            <v>23.393999999999998</v>
          </cell>
        </row>
        <row r="95">
          <cell r="D95">
            <v>659.5</v>
          </cell>
          <cell r="E95">
            <v>707</v>
          </cell>
          <cell r="F95">
            <v>859.89999999999986</v>
          </cell>
          <cell r="G95">
            <v>808.1</v>
          </cell>
          <cell r="H95">
            <v>827.68000000000006</v>
          </cell>
          <cell r="I95">
            <v>207.89000000000001</v>
          </cell>
          <cell r="J95">
            <v>163.73000000000002</v>
          </cell>
          <cell r="K95">
            <v>187.57</v>
          </cell>
          <cell r="L95">
            <v>186.315</v>
          </cell>
          <cell r="M95">
            <v>745.60500000000002</v>
          </cell>
          <cell r="N95">
            <v>167.44</v>
          </cell>
          <cell r="O95">
            <v>171.59099999999998</v>
          </cell>
          <cell r="P95">
            <v>162.87</v>
          </cell>
        </row>
        <row r="96">
          <cell r="D96">
            <v>107.6</v>
          </cell>
          <cell r="E96">
            <v>146.30000000000001</v>
          </cell>
          <cell r="F96">
            <v>194.8</v>
          </cell>
          <cell r="G96">
            <v>115.2</v>
          </cell>
          <cell r="H96">
            <v>110.8</v>
          </cell>
          <cell r="I96">
            <v>26</v>
          </cell>
          <cell r="J96">
            <v>29.535</v>
          </cell>
          <cell r="K96">
            <v>27.885999999999999</v>
          </cell>
          <cell r="L96">
            <v>30.27</v>
          </cell>
          <cell r="M96">
            <v>113.69099999999999</v>
          </cell>
          <cell r="N96">
            <v>28.28</v>
          </cell>
          <cell r="O96">
            <v>26.89</v>
          </cell>
          <cell r="P96">
            <v>26.24</v>
          </cell>
        </row>
        <row r="97">
          <cell r="D97">
            <v>48.1</v>
          </cell>
          <cell r="E97">
            <v>83.5</v>
          </cell>
          <cell r="F97">
            <v>71.099999999999994</v>
          </cell>
          <cell r="G97">
            <v>38.299999999999997</v>
          </cell>
          <cell r="H97">
            <v>40.299999999999997</v>
          </cell>
          <cell r="I97">
            <v>21.338999999999999</v>
          </cell>
          <cell r="J97">
            <v>4.9720000000000004</v>
          </cell>
          <cell r="K97">
            <v>3</v>
          </cell>
          <cell r="L97">
            <v>10.9</v>
          </cell>
          <cell r="M97">
            <v>40.210999999999999</v>
          </cell>
          <cell r="N97">
            <v>14.14</v>
          </cell>
          <cell r="O97">
            <v>7.52</v>
          </cell>
          <cell r="P97">
            <v>2.96</v>
          </cell>
        </row>
        <row r="98">
          <cell r="D98">
            <v>52.8</v>
          </cell>
          <cell r="E98">
            <v>79.3</v>
          </cell>
          <cell r="F98">
            <v>81.900000000000006</v>
          </cell>
          <cell r="G98">
            <v>62.3</v>
          </cell>
          <cell r="H98">
            <v>61</v>
          </cell>
          <cell r="I98">
            <v>18.614999999999998</v>
          </cell>
          <cell r="J98">
            <v>21.207999999999998</v>
          </cell>
          <cell r="K98">
            <v>19.106000000000002</v>
          </cell>
          <cell r="L98">
            <v>17.027000000000001</v>
          </cell>
          <cell r="M98">
            <v>75.955999999999989</v>
          </cell>
          <cell r="N98">
            <v>15.21</v>
          </cell>
          <cell r="O98">
            <v>11.49</v>
          </cell>
          <cell r="P98">
            <v>10.88</v>
          </cell>
        </row>
        <row r="99">
          <cell r="D99">
            <v>25.9</v>
          </cell>
          <cell r="E99">
            <v>19</v>
          </cell>
          <cell r="F99">
            <v>164.1</v>
          </cell>
          <cell r="G99">
            <v>132.69999999999999</v>
          </cell>
          <cell r="H99">
            <v>179.5</v>
          </cell>
          <cell r="I99">
            <v>44.2</v>
          </cell>
          <cell r="J99">
            <v>30.5</v>
          </cell>
          <cell r="K99">
            <v>26</v>
          </cell>
          <cell r="L99">
            <v>16</v>
          </cell>
          <cell r="M99">
            <v>116.7</v>
          </cell>
          <cell r="N99">
            <v>40.56</v>
          </cell>
          <cell r="O99">
            <v>53.02</v>
          </cell>
          <cell r="P99">
            <v>51.77</v>
          </cell>
        </row>
        <row r="100">
          <cell r="D100">
            <v>86</v>
          </cell>
          <cell r="E100">
            <v>111.1</v>
          </cell>
          <cell r="F100">
            <v>38.799999999999997</v>
          </cell>
          <cell r="G100">
            <v>32.1</v>
          </cell>
          <cell r="H100">
            <v>13.1</v>
          </cell>
          <cell r="I100">
            <v>7.3</v>
          </cell>
          <cell r="J100">
            <v>7.7</v>
          </cell>
          <cell r="K100">
            <v>8.8000000000000007</v>
          </cell>
          <cell r="L100">
            <v>6.2</v>
          </cell>
          <cell r="M100">
            <v>30.1</v>
          </cell>
          <cell r="N100">
            <v>5.13</v>
          </cell>
          <cell r="O100">
            <v>5.5880000000000001</v>
          </cell>
          <cell r="P100">
            <v>4.67</v>
          </cell>
        </row>
        <row r="101">
          <cell r="D101">
            <v>9.4</v>
          </cell>
          <cell r="E101">
            <v>1.9</v>
          </cell>
          <cell r="F101">
            <v>8.4</v>
          </cell>
          <cell r="G101">
            <v>22.4</v>
          </cell>
          <cell r="H101">
            <v>11.4</v>
          </cell>
          <cell r="I101">
            <v>5.3</v>
          </cell>
          <cell r="J101">
            <v>1.9750000000000001</v>
          </cell>
          <cell r="K101">
            <v>2.907</v>
          </cell>
          <cell r="L101">
            <v>2.4390000000000001</v>
          </cell>
          <cell r="M101">
            <v>12.621</v>
          </cell>
          <cell r="N101">
            <v>1.66</v>
          </cell>
          <cell r="O101">
            <v>3.5529999999999999</v>
          </cell>
          <cell r="P101">
            <v>2.95</v>
          </cell>
        </row>
        <row r="102">
          <cell r="D102">
            <v>329.7</v>
          </cell>
          <cell r="E102">
            <v>265.89999999999998</v>
          </cell>
          <cell r="F102">
            <v>300.8</v>
          </cell>
          <cell r="G102">
            <v>405.1</v>
          </cell>
          <cell r="H102">
            <v>411.58</v>
          </cell>
          <cell r="I102">
            <v>85.136000000000024</v>
          </cell>
          <cell r="J102">
            <v>67.84</v>
          </cell>
          <cell r="K102">
            <v>99.870999999999995</v>
          </cell>
          <cell r="L102">
            <v>103.479</v>
          </cell>
          <cell r="M102">
            <v>356.32600000000002</v>
          </cell>
          <cell r="N102">
            <v>62.46</v>
          </cell>
          <cell r="O102">
            <v>63.529999999999994</v>
          </cell>
          <cell r="P102">
            <v>63.4</v>
          </cell>
        </row>
        <row r="106">
          <cell r="D106">
            <v>639.00749999999994</v>
          </cell>
          <cell r="E106">
            <v>685.84249999999997</v>
          </cell>
          <cell r="F106">
            <v>838.03549999999996</v>
          </cell>
          <cell r="G106">
            <v>785.80150000000003</v>
          </cell>
          <cell r="H106">
            <v>806.40419999999995</v>
          </cell>
          <cell r="I106">
            <v>202.90771500000002</v>
          </cell>
          <cell r="J106">
            <v>159.24097</v>
          </cell>
          <cell r="K106">
            <v>182.02005</v>
          </cell>
          <cell r="L106">
            <v>180.73547500000001</v>
          </cell>
          <cell r="M106">
            <v>725.00071000000003</v>
          </cell>
          <cell r="N106">
            <v>163.4941</v>
          </cell>
          <cell r="O106">
            <v>167.704215</v>
          </cell>
          <cell r="P106">
            <v>159.08510000000001</v>
          </cell>
        </row>
        <row r="107">
          <cell r="D107">
            <v>103.83399999999999</v>
          </cell>
          <cell r="E107">
            <v>141.17950000000002</v>
          </cell>
          <cell r="F107">
            <v>187.982</v>
          </cell>
          <cell r="G107">
            <v>111.16799999999999</v>
          </cell>
          <cell r="H107">
            <v>106.922</v>
          </cell>
          <cell r="I107">
            <v>25.09</v>
          </cell>
          <cell r="J107">
            <v>28.501275</v>
          </cell>
          <cell r="K107">
            <v>26.909989999999997</v>
          </cell>
          <cell r="L107">
            <v>29.210549999999998</v>
          </cell>
          <cell r="M107">
            <v>109.71181499999999</v>
          </cell>
          <cell r="N107">
            <v>27.290199999999999</v>
          </cell>
          <cell r="O107">
            <v>25.94885</v>
          </cell>
          <cell r="P107">
            <v>25.321599999999997</v>
          </cell>
        </row>
        <row r="108">
          <cell r="D108">
            <v>48.1</v>
          </cell>
          <cell r="E108">
            <v>83.5</v>
          </cell>
          <cell r="F108">
            <v>71.099999999999994</v>
          </cell>
          <cell r="G108">
            <v>38.299999999999997</v>
          </cell>
          <cell r="H108">
            <v>40.299999999999997</v>
          </cell>
          <cell r="I108">
            <v>21.338999999999999</v>
          </cell>
          <cell r="J108">
            <v>4.9720000000000004</v>
          </cell>
          <cell r="K108">
            <v>3</v>
          </cell>
          <cell r="L108">
            <v>10.9</v>
          </cell>
          <cell r="M108">
            <v>40.210999999999999</v>
          </cell>
          <cell r="N108">
            <v>14.14</v>
          </cell>
          <cell r="O108">
            <v>7.52</v>
          </cell>
          <cell r="P108">
            <v>2.96</v>
          </cell>
        </row>
        <row r="109">
          <cell r="D109">
            <v>50.951999999999998</v>
          </cell>
          <cell r="E109">
            <v>76.524499999999989</v>
          </cell>
          <cell r="F109">
            <v>79.033500000000004</v>
          </cell>
          <cell r="G109">
            <v>60.119499999999995</v>
          </cell>
          <cell r="H109">
            <v>58.864999999999995</v>
          </cell>
          <cell r="I109">
            <v>17.963474999999999</v>
          </cell>
          <cell r="J109">
            <v>20.465719999999997</v>
          </cell>
          <cell r="K109">
            <v>18.437290000000001</v>
          </cell>
          <cell r="L109">
            <v>16.431055000000001</v>
          </cell>
          <cell r="M109">
            <v>73.297539999999984</v>
          </cell>
          <cell r="N109">
            <v>14.67765</v>
          </cell>
          <cell r="O109">
            <v>11.08785</v>
          </cell>
          <cell r="P109">
            <v>10.4992</v>
          </cell>
        </row>
        <row r="110">
          <cell r="D110">
            <v>25.9</v>
          </cell>
          <cell r="E110">
            <v>19</v>
          </cell>
          <cell r="F110">
            <v>164.1</v>
          </cell>
          <cell r="G110">
            <v>132.69999999999999</v>
          </cell>
          <cell r="H110">
            <v>179.5</v>
          </cell>
          <cell r="I110">
            <v>44.2</v>
          </cell>
          <cell r="J110">
            <v>30.5</v>
          </cell>
          <cell r="K110">
            <v>26</v>
          </cell>
          <cell r="L110">
            <v>16</v>
          </cell>
          <cell r="M110">
            <v>116.7</v>
          </cell>
          <cell r="N110">
            <v>40.56</v>
          </cell>
          <cell r="O110">
            <v>53.02</v>
          </cell>
          <cell r="P110">
            <v>51.77</v>
          </cell>
        </row>
        <row r="111">
          <cell r="D111">
            <v>82.99</v>
          </cell>
          <cell r="E111">
            <v>107.21149999999999</v>
          </cell>
          <cell r="F111">
            <v>37.441999999999993</v>
          </cell>
          <cell r="G111">
            <v>30.976500000000001</v>
          </cell>
          <cell r="H111">
            <v>12.641499999999999</v>
          </cell>
          <cell r="I111">
            <v>7.0444999999999993</v>
          </cell>
          <cell r="J111">
            <v>7.4305000000000003</v>
          </cell>
          <cell r="K111">
            <v>8.4920000000000009</v>
          </cell>
          <cell r="L111">
            <v>5.9829999999999997</v>
          </cell>
          <cell r="M111">
            <v>29.046500000000002</v>
          </cell>
          <cell r="N111">
            <v>4.95045</v>
          </cell>
          <cell r="O111">
            <v>5.3924199999999995</v>
          </cell>
          <cell r="P111">
            <v>4.5065499999999998</v>
          </cell>
        </row>
        <row r="112">
          <cell r="D112">
            <v>9.0709999999999997</v>
          </cell>
          <cell r="E112">
            <v>1.8334999999999999</v>
          </cell>
          <cell r="F112">
            <v>8.1059999999999999</v>
          </cell>
          <cell r="G112">
            <v>21.616</v>
          </cell>
          <cell r="H112">
            <v>11.000999999999999</v>
          </cell>
          <cell r="I112">
            <v>5.1144999999999996</v>
          </cell>
          <cell r="J112">
            <v>1.905875</v>
          </cell>
          <cell r="K112">
            <v>2.8052549999999998</v>
          </cell>
          <cell r="L112">
            <v>2.3536350000000001</v>
          </cell>
          <cell r="M112">
            <v>12.179265000000001</v>
          </cell>
          <cell r="N112">
            <v>1.6018999999999999</v>
          </cell>
          <cell r="O112">
            <v>3.4286449999999999</v>
          </cell>
          <cell r="P112">
            <v>2.8467500000000001</v>
          </cell>
        </row>
        <row r="113">
          <cell r="D113">
            <v>318.16049999999996</v>
          </cell>
          <cell r="E113">
            <v>256.59349999999995</v>
          </cell>
          <cell r="F113">
            <v>290.27199999999999</v>
          </cell>
          <cell r="G113">
            <v>390.92150000000004</v>
          </cell>
          <cell r="H113">
            <v>397.17469999999997</v>
          </cell>
          <cell r="I113">
            <v>82.156240000000025</v>
          </cell>
          <cell r="J113">
            <v>65.465599999999995</v>
          </cell>
          <cell r="K113">
            <v>96.375514999999993</v>
          </cell>
          <cell r="L113">
            <v>99.857235000000003</v>
          </cell>
          <cell r="M113">
            <v>343.85459000000003</v>
          </cell>
          <cell r="N113">
            <v>60.273899999999998</v>
          </cell>
          <cell r="O113">
            <v>61.306449999999991</v>
          </cell>
          <cell r="P113">
            <v>61.180999999999997</v>
          </cell>
        </row>
        <row r="115">
          <cell r="D115">
            <v>20.492500000000064</v>
          </cell>
          <cell r="E115">
            <v>21.157500000000027</v>
          </cell>
          <cell r="F115">
            <v>21.864499999999907</v>
          </cell>
          <cell r="G115">
            <v>22.29849999999999</v>
          </cell>
          <cell r="H115">
            <v>21.275800000000118</v>
          </cell>
          <cell r="I115">
            <v>4.9822849999999903</v>
          </cell>
          <cell r="J115">
            <v>4.4890300000000138</v>
          </cell>
          <cell r="K115">
            <v>5.5499499999999955</v>
          </cell>
          <cell r="L115">
            <v>5.5795249999999896</v>
          </cell>
          <cell r="M115">
            <v>20.604289999999992</v>
          </cell>
          <cell r="N115">
            <v>3.9458999999999946</v>
          </cell>
          <cell r="O115">
            <v>3.8867849999999748</v>
          </cell>
          <cell r="P115">
            <v>3.7848999999999933</v>
          </cell>
        </row>
      </sheetData>
      <sheetData sheetId="52" refreshError="1">
        <row r="54">
          <cell r="D54">
            <v>20.492500000000064</v>
          </cell>
          <cell r="E54">
            <v>21.157500000000027</v>
          </cell>
          <cell r="F54">
            <v>21.864499999999907</v>
          </cell>
          <cell r="G54">
            <v>22.29849999999999</v>
          </cell>
          <cell r="H54">
            <v>21.275800000000118</v>
          </cell>
          <cell r="I54">
            <v>4.9822849999999903</v>
          </cell>
          <cell r="J54">
            <v>4.4890300000000138</v>
          </cell>
          <cell r="K54">
            <v>5.5499499999999955</v>
          </cell>
          <cell r="L54">
            <v>5.5795249999999896</v>
          </cell>
          <cell r="M54">
            <v>20.604289999999992</v>
          </cell>
          <cell r="N54">
            <v>3.9458999999999946</v>
          </cell>
          <cell r="O54">
            <v>3.8867849999999748</v>
          </cell>
          <cell r="P54">
            <v>3.7848999999999933</v>
          </cell>
          <cell r="Q54">
            <v>5.214650000000006</v>
          </cell>
          <cell r="R54">
            <v>16.832200000000057</v>
          </cell>
          <cell r="S54">
            <v>7.0947799999999859</v>
          </cell>
          <cell r="T54">
            <v>6.7588920000000314</v>
          </cell>
          <cell r="U54">
            <v>6.1107305000000167</v>
          </cell>
          <cell r="V54">
            <v>7.873550999999992</v>
          </cell>
          <cell r="W54">
            <v>27.83795350000014</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print"/>
      <sheetName val="SRBasicData"/>
      <sheetName val="tab1a"/>
      <sheetName val="tab1b"/>
      <sheetName val="tab2"/>
      <sheetName val="tab3"/>
      <sheetName val="tab4"/>
      <sheetName val="tab5"/>
      <sheetName val="tab6"/>
      <sheetName val="tab6 deleted"/>
      <sheetName val="tab7"/>
      <sheetName val="tab8"/>
      <sheetName val="tab9"/>
      <sheetName val="tab10"/>
      <sheetName val="tab11"/>
      <sheetName val="tab12"/>
      <sheetName val="tab13"/>
      <sheetName val="tab14"/>
      <sheetName val="tab15"/>
      <sheetName val="tab16"/>
      <sheetName val="tab17"/>
      <sheetName val="tab18"/>
      <sheetName val="tab19"/>
      <sheetName val="tab20"/>
      <sheetName val="tab21"/>
      <sheetName val="tab23deleted"/>
      <sheetName val="tab24deleted"/>
      <sheetName val="tab26deleted"/>
      <sheetName val="tab27deleted"/>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A"/>
      <sheetName val="tabB"/>
      <sheetName val="tabD"/>
      <sheetName val="tabC"/>
      <sheetName val="tab39"/>
      <sheetName val="tab40"/>
      <sheetName val="tab41"/>
      <sheetName val="tab42"/>
      <sheetName val="tab43"/>
      <sheetName val="tab44"/>
      <sheetName val="tab45"/>
      <sheetName val="tab46"/>
      <sheetName val="tab47"/>
    </sheetNames>
    <sheetDataSet>
      <sheetData sheetId="0" refreshError="1"/>
      <sheetData sheetId="1" refreshError="1"/>
      <sheetData sheetId="2" refreshError="1"/>
      <sheetData sheetId="3" refreshError="1">
        <row r="1">
          <cell r="A1" t="str">
            <v>Table A-1a. Tajikistan: Basic Economic Data, 1996–2002</v>
          </cell>
        </row>
        <row r="4">
          <cell r="A4" t="str">
            <v>Physical and social indicators (2000)</v>
          </cell>
        </row>
        <row r="5">
          <cell r="A5" t="str">
            <v>Area</v>
          </cell>
        </row>
        <row r="6">
          <cell r="A6" t="str">
            <v>Arable land</v>
          </cell>
        </row>
        <row r="7">
          <cell r="A7" t="str">
            <v>Population (in thousand)</v>
          </cell>
        </row>
        <row r="8">
          <cell r="A8" t="str">
            <v>Rate of population growth (in percent)</v>
          </cell>
        </row>
        <row r="9">
          <cell r="A9" t="str">
            <v>Life expectancy at birth (1997)</v>
          </cell>
          <cell r="G9">
            <v>68.400000000000006</v>
          </cell>
        </row>
        <row r="10">
          <cell r="A10" t="str">
            <v xml:space="preserve">   Men</v>
          </cell>
          <cell r="G10">
            <v>65.5</v>
          </cell>
        </row>
        <row r="11">
          <cell r="A11" t="str">
            <v xml:space="preserve">   Women</v>
          </cell>
          <cell r="G11">
            <v>71.3</v>
          </cell>
        </row>
        <row r="12">
          <cell r="A12" t="str">
            <v>Infant mortality rate (per 1,000 births, 1999)</v>
          </cell>
          <cell r="G12">
            <v>2.2000000000000002</v>
          </cell>
        </row>
        <row r="13">
          <cell r="A13" t="str">
            <v>Hospital beds (per 10,000 inhabitants, 1999)</v>
          </cell>
          <cell r="G13">
            <v>67.8</v>
          </cell>
        </row>
        <row r="14">
          <cell r="A14" t="str">
            <v>Physicians (per 1,000 inhabitants, 1999)</v>
          </cell>
          <cell r="G14">
            <v>2.1</v>
          </cell>
        </row>
        <row r="16">
          <cell r="B16">
            <v>1996</v>
          </cell>
          <cell r="C16">
            <v>1997</v>
          </cell>
          <cell r="D16">
            <v>1998</v>
          </cell>
          <cell r="E16">
            <v>1999</v>
          </cell>
          <cell r="F16">
            <v>2000</v>
          </cell>
          <cell r="G16">
            <v>2001</v>
          </cell>
        </row>
        <row r="18">
          <cell r="A18" t="str">
            <v xml:space="preserve">   Nominal GDP (in millions of somoni)</v>
          </cell>
          <cell r="B18">
            <v>308.5</v>
          </cell>
          <cell r="C18">
            <v>632</v>
          </cell>
          <cell r="D18">
            <v>1025.2</v>
          </cell>
          <cell r="E18">
            <v>1345</v>
          </cell>
          <cell r="F18">
            <v>1806.7</v>
          </cell>
          <cell r="G18">
            <v>2512.1</v>
          </cell>
        </row>
        <row r="19">
          <cell r="A19" t="str">
            <v xml:space="preserve">   Real GDP growth (in percent)</v>
          </cell>
          <cell r="B19">
            <v>-4.4000000000000004</v>
          </cell>
          <cell r="C19">
            <v>1.7</v>
          </cell>
          <cell r="D19">
            <v>5.3</v>
          </cell>
          <cell r="E19">
            <v>3.7</v>
          </cell>
          <cell r="F19">
            <v>8.3000000000000007</v>
          </cell>
          <cell r="G19">
            <v>10.199999999999999</v>
          </cell>
        </row>
        <row r="20">
          <cell r="A20" t="str">
            <v xml:space="preserve">   Inflation (in percent, end of period)</v>
          </cell>
          <cell r="B20">
            <v>40.5</v>
          </cell>
          <cell r="C20">
            <v>163.6</v>
          </cell>
          <cell r="D20">
            <v>2.7</v>
          </cell>
          <cell r="E20">
            <v>30.142420652771136</v>
          </cell>
          <cell r="F20">
            <v>60.627814346781605</v>
          </cell>
          <cell r="G20">
            <v>12.479050117630287</v>
          </cell>
        </row>
        <row r="21">
          <cell r="A21" t="str">
            <v xml:space="preserve">   Inflation (in percent, average)</v>
          </cell>
          <cell r="B21">
            <v>418.3</v>
          </cell>
          <cell r="C21">
            <v>88</v>
          </cell>
          <cell r="D21">
            <v>43.2</v>
          </cell>
          <cell r="E21">
            <v>27.5</v>
          </cell>
          <cell r="F21">
            <v>32.9</v>
          </cell>
          <cell r="G21">
            <v>38.6</v>
          </cell>
        </row>
        <row r="23">
          <cell r="B23" t="str">
            <v>(In percent of GDP; unless otherwise specified)</v>
          </cell>
        </row>
        <row r="24">
          <cell r="A24" t="str">
            <v>Sectoral distribution of GDP</v>
          </cell>
        </row>
        <row r="26">
          <cell r="A26" t="str">
            <v xml:space="preserve">   Agriculture</v>
          </cell>
          <cell r="B26">
            <v>36.027814698349921</v>
          </cell>
          <cell r="C26">
            <v>27.1</v>
          </cell>
          <cell r="D26">
            <v>24.908433483448771</v>
          </cell>
          <cell r="E26">
            <v>25.390078093690121</v>
          </cell>
          <cell r="F26">
            <v>27.007315833926477</v>
          </cell>
          <cell r="G26">
            <v>26.671987580112255</v>
          </cell>
        </row>
        <row r="27">
          <cell r="A27" t="str">
            <v xml:space="preserve">   Industry</v>
          </cell>
          <cell r="B27">
            <v>25.702661523000614</v>
          </cell>
          <cell r="C27">
            <v>19.7</v>
          </cell>
          <cell r="D27">
            <v>20.099959910691556</v>
          </cell>
          <cell r="E27">
            <v>21.675739057180223</v>
          </cell>
          <cell r="F27">
            <v>23.8913616926597</v>
          </cell>
          <cell r="G27">
            <v>22.563671828350781</v>
          </cell>
        </row>
        <row r="28">
          <cell r="A28" t="str">
            <v xml:space="preserve">   Trade</v>
          </cell>
          <cell r="B28">
            <v>14.623464194249037</v>
          </cell>
          <cell r="C28">
            <v>10.199999999999999</v>
          </cell>
          <cell r="D28">
            <v>22.086087644397104</v>
          </cell>
          <cell r="E28">
            <v>19.72767214182522</v>
          </cell>
          <cell r="F28">
            <v>18.265563996665865</v>
          </cell>
          <cell r="G28">
            <v>19.264201265873172</v>
          </cell>
        </row>
        <row r="29">
          <cell r="A29" t="str">
            <v xml:space="preserve">   Construction</v>
          </cell>
          <cell r="B29">
            <v>2.5720491457840309</v>
          </cell>
          <cell r="C29">
            <v>2.1</v>
          </cell>
          <cell r="D29">
            <v>3.8564744233138346</v>
          </cell>
          <cell r="E29">
            <v>5.4239536389815619</v>
          </cell>
          <cell r="F29">
            <v>3.3794636383460834</v>
          </cell>
          <cell r="G29">
            <v>4.1273038493690537</v>
          </cell>
        </row>
        <row r="30">
          <cell r="A30" t="str">
            <v xml:space="preserve">   Other</v>
          </cell>
          <cell r="B30">
            <v>21.074010438616394</v>
          </cell>
          <cell r="C30">
            <v>40.9</v>
          </cell>
          <cell r="D30">
            <v>29.049044538148735</v>
          </cell>
          <cell r="E30">
            <v>27.78255706832287</v>
          </cell>
          <cell r="F30">
            <v>27.456294838401881</v>
          </cell>
          <cell r="G30">
            <v>27.372835476294739</v>
          </cell>
        </row>
        <row r="32">
          <cell r="A32" t="str">
            <v>Balance of payments</v>
          </cell>
        </row>
        <row r="34">
          <cell r="A34" t="str">
            <v xml:space="preserve">   Current account balance</v>
          </cell>
          <cell r="B34">
            <v>-7.2969838625640575</v>
          </cell>
          <cell r="C34">
            <v>-5.2</v>
          </cell>
          <cell r="D34">
            <v>-8.3000000000000007</v>
          </cell>
          <cell r="E34">
            <v>-3.4</v>
          </cell>
          <cell r="F34">
            <v>-6.535212063379868</v>
          </cell>
          <cell r="G34">
            <v>-7.1360257551639164</v>
          </cell>
        </row>
        <row r="35">
          <cell r="A35" t="str">
            <v xml:space="preserve">   Gross official reserves (in months of imports) 1/</v>
          </cell>
          <cell r="B35">
            <v>0.2814342965204108</v>
          </cell>
          <cell r="C35">
            <v>0.62119800813015758</v>
          </cell>
          <cell r="D35">
            <v>1.4589180987120578</v>
          </cell>
          <cell r="E35">
            <v>1.7</v>
          </cell>
          <cell r="F35">
            <v>2.1200836351402721</v>
          </cell>
          <cell r="G35">
            <v>1.9262273079850434</v>
          </cell>
        </row>
        <row r="38">
          <cell r="A38" t="str">
            <v>Consolidated government finances</v>
          </cell>
        </row>
        <row r="40">
          <cell r="A40" t="str">
            <v xml:space="preserve">   Revenue</v>
          </cell>
          <cell r="B40">
            <v>13.200970873786408</v>
          </cell>
          <cell r="C40">
            <v>13.703036785741411</v>
          </cell>
          <cell r="D40">
            <v>12.047763826178221</v>
          </cell>
          <cell r="E40">
            <v>13.508252788104091</v>
          </cell>
          <cell r="F40">
            <v>13.599501936912009</v>
          </cell>
          <cell r="G40">
            <v>15.203622611464969</v>
          </cell>
        </row>
        <row r="41">
          <cell r="A41" t="str">
            <v xml:space="preserve">   Expenditure 2/</v>
          </cell>
          <cell r="B41">
            <v>18.973825242718448</v>
          </cell>
          <cell r="C41">
            <v>17.030810906605229</v>
          </cell>
          <cell r="D41">
            <v>15.818012097021978</v>
          </cell>
          <cell r="E41">
            <v>16.62639405204461</v>
          </cell>
          <cell r="F41">
            <v>14.227116768123963</v>
          </cell>
          <cell r="G41">
            <v>15.286345541401275</v>
          </cell>
        </row>
        <row r="42">
          <cell r="A42" t="str">
            <v xml:space="preserve">   Overall balance 2/</v>
          </cell>
          <cell r="B42">
            <v>-5.8</v>
          </cell>
          <cell r="C42">
            <v>-3.3</v>
          </cell>
          <cell r="D42">
            <v>-3.7702482708437581</v>
          </cell>
          <cell r="E42">
            <v>-3.1181412639405206</v>
          </cell>
          <cell r="F42">
            <v>-0.62761483121195349</v>
          </cell>
          <cell r="G42">
            <v>-8.2722929936305742E-2</v>
          </cell>
        </row>
        <row r="44">
          <cell r="B44" t="str">
            <v>(Percent change from previous period)</v>
          </cell>
        </row>
        <row r="45">
          <cell r="A45" t="str">
            <v>Money and credit</v>
          </cell>
        </row>
        <row r="47">
          <cell r="A47" t="str">
            <v xml:space="preserve">   Somoni broad money</v>
          </cell>
          <cell r="B47">
            <v>142.6</v>
          </cell>
          <cell r="C47">
            <v>117.2</v>
          </cell>
          <cell r="D47">
            <v>18.8</v>
          </cell>
          <cell r="E47">
            <v>29.255861431848103</v>
          </cell>
          <cell r="F47">
            <v>48.353320398837383</v>
          </cell>
          <cell r="G47">
            <v>31.541704892570095</v>
          </cell>
        </row>
        <row r="48">
          <cell r="A48" t="str">
            <v xml:space="preserve">   Credit to private sector 3/</v>
          </cell>
          <cell r="B48" t="str">
            <v>…</v>
          </cell>
          <cell r="C48" t="str">
            <v>…</v>
          </cell>
          <cell r="D48" t="str">
            <v>…</v>
          </cell>
          <cell r="E48">
            <v>-6</v>
          </cell>
          <cell r="F48">
            <v>90.228724419956279</v>
          </cell>
          <cell r="G48">
            <v>54.304401174391188</v>
          </cell>
        </row>
        <row r="49">
          <cell r="A49" t="str">
            <v xml:space="preserve">   Interest rate (in percent) 4/</v>
          </cell>
          <cell r="B49">
            <v>116</v>
          </cell>
          <cell r="C49">
            <v>85</v>
          </cell>
          <cell r="D49">
            <v>49.68</v>
          </cell>
          <cell r="E49">
            <v>30.62</v>
          </cell>
          <cell r="F49">
            <v>34.380000000000003</v>
          </cell>
          <cell r="G49">
            <v>18.45</v>
          </cell>
        </row>
        <row r="50">
          <cell r="A50" t="str">
            <v xml:space="preserve">   Velocity of somoni broad money  5/</v>
          </cell>
          <cell r="B50">
            <v>20.3</v>
          </cell>
          <cell r="C50">
            <v>19.8</v>
          </cell>
          <cell r="D50">
            <v>21.1</v>
          </cell>
          <cell r="E50">
            <v>22.384163965222609</v>
          </cell>
          <cell r="F50">
            <v>22.22309297964977</v>
          </cell>
          <cell r="G50">
            <v>22.15350781020194</v>
          </cell>
        </row>
        <row r="52">
          <cell r="A52" t="str">
            <v xml:space="preserve">Sources:  Tajik authorities; and Fund staff estimates. </v>
          </cell>
        </row>
        <row r="54">
          <cell r="A54" t="str">
            <v xml:space="preserve">1/ Imports of goods and services, excluding alumina and electricity which are traded on a barter basis. </v>
          </cell>
        </row>
        <row r="55">
          <cell r="A55" t="str">
            <v>2/ On a cash basis. Excludes externally-financed public investment program.</v>
          </cell>
        </row>
        <row r="56">
          <cell r="A56" t="str">
            <v xml:space="preserve">3/ Corrected for reclassifications due to regularization of relations between the NBT and the government. </v>
          </cell>
        </row>
        <row r="57">
          <cell r="A57" t="str">
            <v>4/ Lending rate for domestic currency denominated 3–6 months loans; end of year.</v>
          </cell>
        </row>
      </sheetData>
      <sheetData sheetId="4" refreshError="1">
        <row r="1">
          <cell r="A1" t="str">
            <v>Table A-1b. Tajikistan: Basic Social Indicators, 1970–2001</v>
          </cell>
        </row>
        <row r="3">
          <cell r="B3" t="str">
            <v>Tajikistan</v>
          </cell>
          <cell r="G3" t="str">
            <v>Europe &amp;</v>
          </cell>
        </row>
        <row r="4">
          <cell r="B4" t="str">
            <v>1970–75</v>
          </cell>
          <cell r="C4" t="str">
            <v>1980–85</v>
          </cell>
          <cell r="D4" t="str">
            <v>1990–99</v>
          </cell>
          <cell r="E4" t="str">
            <v>2000-01</v>
          </cell>
          <cell r="G4" t="str">
            <v>Central</v>
          </cell>
        </row>
        <row r="5">
          <cell r="G5" t="str">
            <v>Asia 3/</v>
          </cell>
        </row>
        <row r="7">
          <cell r="A7" t="str">
            <v>Population 1/</v>
          </cell>
        </row>
        <row r="8">
          <cell r="A8" t="str">
            <v>Life expectancy at birth (in years)</v>
          </cell>
          <cell r="B8">
            <v>63.887804877999997</v>
          </cell>
          <cell r="C8">
            <v>66</v>
          </cell>
          <cell r="D8">
            <v>68.64</v>
          </cell>
          <cell r="E8">
            <v>69</v>
          </cell>
          <cell r="G8">
            <v>68.671693456699998</v>
          </cell>
        </row>
        <row r="9">
          <cell r="A9" t="str">
            <v>Infant mortality (per thousand live births)</v>
          </cell>
          <cell r="B9" t="str">
            <v>…</v>
          </cell>
          <cell r="C9">
            <v>58</v>
          </cell>
          <cell r="D9">
            <v>19.899999999999999</v>
          </cell>
          <cell r="E9">
            <v>21</v>
          </cell>
          <cell r="G9">
            <v>20</v>
          </cell>
        </row>
        <row r="10">
          <cell r="A10" t="str">
            <v>Birth rate, crude (per thousand people)</v>
          </cell>
          <cell r="B10" t="str">
            <v>…</v>
          </cell>
          <cell r="C10" t="str">
            <v>…</v>
          </cell>
          <cell r="D10">
            <v>22.024999618530273</v>
          </cell>
          <cell r="E10">
            <v>19</v>
          </cell>
          <cell r="G10">
            <v>12.408014297485352</v>
          </cell>
        </row>
        <row r="11">
          <cell r="A11" t="str">
            <v>Death rate, crude (per thousand people)</v>
          </cell>
          <cell r="B11" t="str">
            <v>…</v>
          </cell>
          <cell r="C11" t="str">
            <v>…</v>
          </cell>
          <cell r="D11">
            <v>5.1500000953674316</v>
          </cell>
          <cell r="E11">
            <v>5</v>
          </cell>
          <cell r="G11">
            <v>11.192901611328125</v>
          </cell>
        </row>
        <row r="12">
          <cell r="A12" t="str">
            <v>Fertility rate (in births per woman)</v>
          </cell>
          <cell r="B12">
            <v>6.2720000000000002</v>
          </cell>
          <cell r="C12">
            <v>5.6</v>
          </cell>
          <cell r="D12">
            <v>3.3039999999999998</v>
          </cell>
          <cell r="E12">
            <v>3.1</v>
          </cell>
          <cell r="G12">
            <v>1.6303403178</v>
          </cell>
        </row>
        <row r="13">
          <cell r="A13" t="str">
            <v>Age dependency ratio (in percent)</v>
          </cell>
          <cell r="B13" t="str">
            <v>…</v>
          </cell>
          <cell r="C13">
            <v>0.90377289056777954</v>
          </cell>
          <cell r="D13">
            <v>0.80423247814178467</v>
          </cell>
          <cell r="E13">
            <v>0.8</v>
          </cell>
          <cell r="G13">
            <v>0.5</v>
          </cell>
        </row>
        <row r="14">
          <cell r="A14" t="str">
            <v>Rural population (in percent of population)</v>
          </cell>
          <cell r="B14">
            <v>64.5</v>
          </cell>
          <cell r="C14">
            <v>66</v>
          </cell>
          <cell r="D14">
            <v>72.5</v>
          </cell>
          <cell r="E14">
            <v>72</v>
          </cell>
          <cell r="G14">
            <v>35</v>
          </cell>
        </row>
        <row r="15">
          <cell r="A15" t="str">
            <v>Urban population (in percent of population)</v>
          </cell>
          <cell r="B15">
            <v>35.5</v>
          </cell>
          <cell r="C15">
            <v>34</v>
          </cell>
          <cell r="D15">
            <v>27.5</v>
          </cell>
          <cell r="E15">
            <v>28</v>
          </cell>
          <cell r="G15">
            <v>65</v>
          </cell>
        </row>
        <row r="16">
          <cell r="A16" t="str">
            <v/>
          </cell>
        </row>
        <row r="17">
          <cell r="A17" t="str">
            <v xml:space="preserve">Health indicators </v>
          </cell>
        </row>
        <row r="18">
          <cell r="A18" t="str">
            <v>Child immunization: Measles (in percent of children under 12 months) 2/</v>
          </cell>
          <cell r="B18" t="str">
            <v>…</v>
          </cell>
          <cell r="C18" t="str">
            <v>…</v>
          </cell>
          <cell r="D18">
            <v>79</v>
          </cell>
          <cell r="E18" t="str">
            <v>…</v>
          </cell>
          <cell r="G18">
            <v>93</v>
          </cell>
        </row>
        <row r="19">
          <cell r="A19" t="str">
            <v>Child immunization: DPT (in percent of children under 12 months) 2/</v>
          </cell>
          <cell r="B19" t="str">
            <v>…</v>
          </cell>
          <cell r="C19" t="str">
            <v>…</v>
          </cell>
          <cell r="D19">
            <v>81</v>
          </cell>
          <cell r="E19" t="str">
            <v>…</v>
          </cell>
          <cell r="G19">
            <v>93</v>
          </cell>
        </row>
        <row r="20">
          <cell r="A20" t="str">
            <v>Access to improved water source (in percent of population) 1/</v>
          </cell>
          <cell r="B20" t="str">
            <v>…</v>
          </cell>
          <cell r="C20" t="str">
            <v>…</v>
          </cell>
          <cell r="D20">
            <v>69</v>
          </cell>
          <cell r="E20" t="str">
            <v>…</v>
          </cell>
          <cell r="G20">
            <v>90.420441181399994</v>
          </cell>
        </row>
        <row r="21">
          <cell r="A21" t="str">
            <v>Physicians (per thousand people)</v>
          </cell>
          <cell r="B21" t="str">
            <v>…</v>
          </cell>
          <cell r="C21">
            <v>2.3701462745666504</v>
          </cell>
          <cell r="D21">
            <v>2</v>
          </cell>
          <cell r="E21" t="str">
            <v>…</v>
          </cell>
          <cell r="G21">
            <v>3.1</v>
          </cell>
        </row>
        <row r="22">
          <cell r="A22" t="str">
            <v>Hospital beds (per thousand people)</v>
          </cell>
          <cell r="B22" t="str">
            <v>…</v>
          </cell>
          <cell r="C22">
            <v>9.9848737716674805</v>
          </cell>
          <cell r="D22">
            <v>8.804903495044341</v>
          </cell>
          <cell r="E22" t="str">
            <v>…</v>
          </cell>
          <cell r="G22">
            <v>8.8034242842571544</v>
          </cell>
        </row>
        <row r="24">
          <cell r="A24" t="str">
            <v>Education 1/</v>
          </cell>
        </row>
        <row r="25">
          <cell r="A25" t="str">
            <v>Gross primary school enrollment rate (in percent of age group)</v>
          </cell>
          <cell r="B25" t="str">
            <v>…</v>
          </cell>
          <cell r="C25" t="str">
            <v>…</v>
          </cell>
          <cell r="D25">
            <v>95.099998474120994</v>
          </cell>
          <cell r="E25" t="str">
            <v>…</v>
          </cell>
          <cell r="G25">
            <v>99</v>
          </cell>
        </row>
        <row r="26">
          <cell r="A26" t="str">
            <v>Gross secondary school enrollment rate (in percent of age group)</v>
          </cell>
          <cell r="B26" t="str">
            <v>…</v>
          </cell>
          <cell r="C26" t="str">
            <v>…</v>
          </cell>
          <cell r="D26">
            <v>78.199996948242102</v>
          </cell>
          <cell r="E26" t="str">
            <v>…</v>
          </cell>
          <cell r="G26">
            <v>86</v>
          </cell>
        </row>
        <row r="27">
          <cell r="A27" t="str">
            <v/>
          </cell>
        </row>
        <row r="28">
          <cell r="A28" t="str">
            <v>Source: World Development Indicators 2001 and 2002, World Bank.</v>
          </cell>
        </row>
      </sheetData>
      <sheetData sheetId="5" refreshError="1"/>
      <sheetData sheetId="6" refreshError="1"/>
      <sheetData sheetId="7" refreshError="1">
        <row r="1">
          <cell r="A1" t="str">
            <v>Table A-4. Tajikistan: Agricultural Production, 1996–2002</v>
          </cell>
        </row>
        <row r="2">
          <cell r="A2" t="str">
            <v>(In thousands of somoni at constant 2000 prices)</v>
          </cell>
        </row>
        <row r="4">
          <cell r="C4">
            <v>1980</v>
          </cell>
          <cell r="D4">
            <v>1985</v>
          </cell>
          <cell r="E4">
            <v>1986</v>
          </cell>
          <cell r="F4">
            <v>1987</v>
          </cell>
          <cell r="G4">
            <v>1988</v>
          </cell>
          <cell r="H4">
            <v>1989</v>
          </cell>
          <cell r="I4">
            <v>1990</v>
          </cell>
          <cell r="J4">
            <v>1991</v>
          </cell>
          <cell r="K4">
            <v>1992</v>
          </cell>
          <cell r="L4">
            <v>1993</v>
          </cell>
          <cell r="M4">
            <v>1994</v>
          </cell>
          <cell r="N4">
            <v>1995</v>
          </cell>
          <cell r="O4">
            <v>1996</v>
          </cell>
          <cell r="P4">
            <v>1997</v>
          </cell>
          <cell r="Q4">
            <v>1998</v>
          </cell>
          <cell r="R4">
            <v>1999</v>
          </cell>
          <cell r="S4">
            <v>2000</v>
          </cell>
          <cell r="T4">
            <v>2001</v>
          </cell>
        </row>
        <row r="6">
          <cell r="A6" t="str">
            <v>Total production</v>
          </cell>
          <cell r="B6" t="str">
            <v>Всего производство</v>
          </cell>
          <cell r="C6">
            <v>563889.07999999996</v>
          </cell>
          <cell r="D6">
            <v>590335.04</v>
          </cell>
          <cell r="E6">
            <v>612173.12</v>
          </cell>
          <cell r="F6">
            <v>568983.88</v>
          </cell>
          <cell r="G6">
            <v>622364.6</v>
          </cell>
          <cell r="H6">
            <v>555395.24</v>
          </cell>
          <cell r="I6">
            <v>571410.96</v>
          </cell>
          <cell r="J6">
            <v>546175.72</v>
          </cell>
          <cell r="K6">
            <v>356186</v>
          </cell>
          <cell r="L6">
            <v>331063</v>
          </cell>
          <cell r="M6">
            <v>309642</v>
          </cell>
          <cell r="N6">
            <v>652599</v>
          </cell>
          <cell r="O6">
            <v>616049</v>
          </cell>
          <cell r="P6">
            <v>600935</v>
          </cell>
          <cell r="Q6">
            <v>606140</v>
          </cell>
          <cell r="R6">
            <v>615299</v>
          </cell>
          <cell r="S6">
            <v>693242</v>
          </cell>
          <cell r="T6">
            <v>770958</v>
          </cell>
        </row>
        <row r="8">
          <cell r="A8" t="str">
            <v xml:space="preserve">  Crop production</v>
          </cell>
          <cell r="B8" t="str">
            <v>Растениеводство</v>
          </cell>
          <cell r="C8">
            <v>396226.92</v>
          </cell>
          <cell r="D8">
            <v>398409.6</v>
          </cell>
          <cell r="E8">
            <v>415151</v>
          </cell>
          <cell r="F8">
            <v>374388.84</v>
          </cell>
          <cell r="G8">
            <v>423159.8</v>
          </cell>
          <cell r="H8">
            <v>361529.64</v>
          </cell>
          <cell r="I8">
            <v>384095.28</v>
          </cell>
          <cell r="J8">
            <v>371961.76</v>
          </cell>
          <cell r="K8">
            <v>283739</v>
          </cell>
          <cell r="L8">
            <v>269801</v>
          </cell>
          <cell r="M8">
            <v>251234</v>
          </cell>
          <cell r="N8">
            <v>486758</v>
          </cell>
          <cell r="O8">
            <v>506337</v>
          </cell>
          <cell r="P8">
            <v>500943</v>
          </cell>
          <cell r="Q8">
            <v>496715</v>
          </cell>
          <cell r="R8">
            <v>496068</v>
          </cell>
          <cell r="S8">
            <v>571440</v>
          </cell>
          <cell r="T8">
            <v>645702</v>
          </cell>
        </row>
        <row r="10">
          <cell r="A10" t="str">
            <v xml:space="preserve">  Animal husbandry</v>
          </cell>
          <cell r="B10" t="str">
            <v>Животноводство</v>
          </cell>
          <cell r="C10">
            <v>167419.64000000001</v>
          </cell>
          <cell r="D10">
            <v>191925.44</v>
          </cell>
          <cell r="E10">
            <v>197022.12</v>
          </cell>
          <cell r="F10">
            <v>194595.04</v>
          </cell>
          <cell r="G10">
            <v>199204.8</v>
          </cell>
          <cell r="H10">
            <v>193867.48</v>
          </cell>
          <cell r="I10">
            <v>187315.68</v>
          </cell>
          <cell r="J10">
            <v>174213.96</v>
          </cell>
          <cell r="K10">
            <v>72447</v>
          </cell>
          <cell r="L10">
            <v>61262</v>
          </cell>
          <cell r="M10">
            <v>58408</v>
          </cell>
          <cell r="N10">
            <v>165841</v>
          </cell>
          <cell r="O10">
            <v>109712</v>
          </cell>
          <cell r="P10">
            <v>99992</v>
          </cell>
          <cell r="Q10">
            <v>109425</v>
          </cell>
          <cell r="R10">
            <v>119231</v>
          </cell>
          <cell r="S10">
            <v>121802</v>
          </cell>
          <cell r="T10">
            <v>125256</v>
          </cell>
        </row>
        <row r="12">
          <cell r="A12" t="str">
            <v xml:space="preserve">   Source: State Statistical Committee.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A1" t="str">
            <v>Table A-14. Tajikistan: Labor Resources and Employment, 1996–2001</v>
          </cell>
        </row>
        <row r="3">
          <cell r="C3">
            <v>1985</v>
          </cell>
          <cell r="D3">
            <v>1990</v>
          </cell>
          <cell r="E3">
            <v>1991</v>
          </cell>
          <cell r="F3">
            <v>1992</v>
          </cell>
          <cell r="G3">
            <v>1993</v>
          </cell>
          <cell r="H3">
            <v>1994</v>
          </cell>
          <cell r="I3">
            <v>1995</v>
          </cell>
          <cell r="J3">
            <v>1996</v>
          </cell>
          <cell r="K3">
            <v>1997</v>
          </cell>
          <cell r="L3">
            <v>1998</v>
          </cell>
          <cell r="M3">
            <v>1999</v>
          </cell>
          <cell r="N3">
            <v>2000</v>
          </cell>
          <cell r="O3">
            <v>2001</v>
          </cell>
        </row>
        <row r="5">
          <cell r="I5" t="str">
            <v>(In thousands of persons)</v>
          </cell>
          <cell r="J5" t="str">
            <v>(In thousands of persons)</v>
          </cell>
        </row>
        <row r="7">
          <cell r="A7" t="str">
            <v>Population 1/</v>
          </cell>
          <cell r="B7" t="str">
            <v>Население</v>
          </cell>
          <cell r="C7">
            <v>4631</v>
          </cell>
          <cell r="D7">
            <v>5342</v>
          </cell>
          <cell r="E7">
            <v>5555</v>
          </cell>
          <cell r="F7">
            <v>5556</v>
          </cell>
          <cell r="G7">
            <v>5704</v>
          </cell>
          <cell r="H7">
            <v>5758</v>
          </cell>
          <cell r="I7">
            <v>5701</v>
          </cell>
          <cell r="J7">
            <v>5769</v>
          </cell>
          <cell r="K7">
            <v>5876</v>
          </cell>
          <cell r="L7">
            <v>6001</v>
          </cell>
          <cell r="M7">
            <v>6127</v>
          </cell>
          <cell r="N7">
            <v>6250</v>
          </cell>
          <cell r="O7">
            <v>6376</v>
          </cell>
        </row>
        <row r="8">
          <cell r="A8" t="str">
            <v xml:space="preserve">  Of which:</v>
          </cell>
          <cell r="B8" t="str">
            <v>в том числе:</v>
          </cell>
        </row>
        <row r="9">
          <cell r="A9" t="str">
            <v xml:space="preserve">    Working age 2/</v>
          </cell>
          <cell r="B9" t="str">
            <v>Трудовой возраст</v>
          </cell>
          <cell r="C9">
            <v>2209</v>
          </cell>
          <cell r="D9">
            <v>2510</v>
          </cell>
          <cell r="E9">
            <v>2611</v>
          </cell>
          <cell r="F9">
            <v>2601</v>
          </cell>
          <cell r="G9">
            <v>2598</v>
          </cell>
          <cell r="H9">
            <v>2694</v>
          </cell>
          <cell r="I9">
            <v>2666</v>
          </cell>
          <cell r="J9">
            <v>2718</v>
          </cell>
          <cell r="K9">
            <v>2929</v>
          </cell>
          <cell r="L9">
            <v>3025</v>
          </cell>
          <cell r="M9">
            <v>3127</v>
          </cell>
          <cell r="N9">
            <v>3247</v>
          </cell>
          <cell r="O9">
            <v>3397</v>
          </cell>
        </row>
        <row r="10">
          <cell r="A10" t="str">
            <v xml:space="preserve">    Nonworking age</v>
          </cell>
          <cell r="B10" t="str">
            <v>Нетрудовой возраст</v>
          </cell>
          <cell r="C10">
            <v>2422</v>
          </cell>
          <cell r="D10">
            <v>2833</v>
          </cell>
          <cell r="E10">
            <v>2944</v>
          </cell>
          <cell r="F10">
            <v>2955</v>
          </cell>
          <cell r="G10">
            <v>3106</v>
          </cell>
          <cell r="H10">
            <v>3064</v>
          </cell>
          <cell r="I10">
            <v>3035</v>
          </cell>
          <cell r="J10">
            <v>3051</v>
          </cell>
          <cell r="K10">
            <v>2947</v>
          </cell>
          <cell r="L10">
            <v>2976</v>
          </cell>
          <cell r="M10">
            <v>3000</v>
          </cell>
          <cell r="N10">
            <v>3003</v>
          </cell>
          <cell r="O10">
            <v>2979</v>
          </cell>
        </row>
        <row r="12">
          <cell r="A12" t="str">
            <v xml:space="preserve">    Urban</v>
          </cell>
          <cell r="B12" t="str">
            <v>Городское население</v>
          </cell>
          <cell r="C12">
            <v>1519</v>
          </cell>
          <cell r="D12">
            <v>1668</v>
          </cell>
          <cell r="E12">
            <v>1689</v>
          </cell>
          <cell r="F12">
            <v>1636</v>
          </cell>
          <cell r="G12">
            <v>1641</v>
          </cell>
          <cell r="H12">
            <v>1611</v>
          </cell>
          <cell r="I12">
            <v>1564</v>
          </cell>
          <cell r="J12">
            <v>1548</v>
          </cell>
          <cell r="K12">
            <v>1566</v>
          </cell>
          <cell r="L12">
            <v>1594</v>
          </cell>
          <cell r="M12">
            <v>1625</v>
          </cell>
          <cell r="N12">
            <v>1660</v>
          </cell>
          <cell r="O12">
            <v>1691</v>
          </cell>
        </row>
        <row r="13">
          <cell r="A13" t="str">
            <v xml:space="preserve">    Rural</v>
          </cell>
          <cell r="B13" t="str">
            <v>Сельское</v>
          </cell>
          <cell r="C13">
            <v>3112</v>
          </cell>
          <cell r="D13">
            <v>3674</v>
          </cell>
          <cell r="E13">
            <v>3866</v>
          </cell>
          <cell r="F13">
            <v>3920</v>
          </cell>
          <cell r="G13">
            <v>4063</v>
          </cell>
          <cell r="H13">
            <v>4146</v>
          </cell>
          <cell r="I13">
            <v>4137</v>
          </cell>
          <cell r="J13">
            <v>4221</v>
          </cell>
          <cell r="K13">
            <v>4310</v>
          </cell>
          <cell r="L13">
            <v>4407</v>
          </cell>
          <cell r="M13">
            <v>4502</v>
          </cell>
          <cell r="N13">
            <v>4590</v>
          </cell>
          <cell r="O13">
            <v>4685</v>
          </cell>
        </row>
        <row r="15">
          <cell r="A15" t="str">
            <v>Labor force participation rate 3/</v>
          </cell>
          <cell r="B15" t="str">
            <v>Уровень участия рабочей силы</v>
          </cell>
          <cell r="C15">
            <v>76.099999999999994</v>
          </cell>
          <cell r="D15">
            <v>77.3</v>
          </cell>
          <cell r="E15">
            <v>75.5</v>
          </cell>
          <cell r="F15">
            <v>73.599999999999994</v>
          </cell>
          <cell r="G15">
            <v>75.900000000000006</v>
          </cell>
          <cell r="H15">
            <v>73.599999999999994</v>
          </cell>
          <cell r="I15">
            <v>70.900000000000006</v>
          </cell>
          <cell r="J15">
            <v>65.400000000000006</v>
          </cell>
          <cell r="K15">
            <v>62.9</v>
          </cell>
          <cell r="L15">
            <v>61.3</v>
          </cell>
          <cell r="M15">
            <v>57.3</v>
          </cell>
          <cell r="N15">
            <v>55.25100092392978</v>
          </cell>
          <cell r="O15">
            <v>55.107447748012952</v>
          </cell>
        </row>
        <row r="17">
          <cell r="A17" t="str">
            <v>Total labor resources 4/</v>
          </cell>
          <cell r="B17" t="str">
            <v>Всего трудовые ресурсы</v>
          </cell>
          <cell r="C17">
            <v>2175</v>
          </cell>
          <cell r="D17">
            <v>2469</v>
          </cell>
          <cell r="E17">
            <v>2526</v>
          </cell>
          <cell r="F17">
            <v>2675</v>
          </cell>
          <cell r="G17">
            <v>2607</v>
          </cell>
          <cell r="H17">
            <v>2623</v>
          </cell>
          <cell r="I17">
            <v>2811</v>
          </cell>
          <cell r="J17">
            <v>2840</v>
          </cell>
          <cell r="K17">
            <v>2909</v>
          </cell>
          <cell r="L17">
            <v>3038</v>
          </cell>
          <cell r="M17">
            <v>3125</v>
          </cell>
          <cell r="N17">
            <v>3186</v>
          </cell>
          <cell r="O17">
            <v>3301</v>
          </cell>
        </row>
        <row r="18">
          <cell r="A18" t="str">
            <v>Of which:</v>
          </cell>
        </row>
        <row r="19">
          <cell r="D19">
            <v>0.15348007138607977</v>
          </cell>
          <cell r="E19">
            <v>1.6503352243424363E-2</v>
          </cell>
          <cell r="F19">
            <v>-2.7397260273972601E-2</v>
          </cell>
          <cell r="G19">
            <v>-2.086593635889411E-2</v>
          </cell>
          <cell r="H19">
            <v>5.3276505061268242E-3</v>
          </cell>
        </row>
        <row r="20">
          <cell r="A20" t="str">
            <v>Economically active population 4/ 5/</v>
          </cell>
          <cell r="B20" t="str">
            <v>Экономически активное население</v>
          </cell>
          <cell r="C20">
            <v>1681</v>
          </cell>
          <cell r="D20">
            <v>1939</v>
          </cell>
          <cell r="E20">
            <v>1971</v>
          </cell>
          <cell r="F20">
            <v>1917</v>
          </cell>
          <cell r="G20">
            <v>1877</v>
          </cell>
          <cell r="H20">
            <v>1887</v>
          </cell>
          <cell r="I20">
            <v>1890</v>
          </cell>
          <cell r="J20">
            <v>1777</v>
          </cell>
          <cell r="K20">
            <v>1842</v>
          </cell>
          <cell r="L20">
            <v>1855</v>
          </cell>
          <cell r="M20">
            <v>1791</v>
          </cell>
          <cell r="N20">
            <v>1794</v>
          </cell>
          <cell r="O20">
            <v>1872</v>
          </cell>
        </row>
        <row r="21">
          <cell r="A21" t="str">
            <v>Of which:</v>
          </cell>
        </row>
        <row r="22">
          <cell r="A22" t="str">
            <v>Total employment 4/</v>
          </cell>
          <cell r="B22" t="str">
            <v>Всего занятость</v>
          </cell>
          <cell r="C22">
            <v>1681</v>
          </cell>
          <cell r="D22">
            <v>1939</v>
          </cell>
          <cell r="E22">
            <v>1971</v>
          </cell>
          <cell r="F22">
            <v>1908</v>
          </cell>
          <cell r="G22">
            <v>1845</v>
          </cell>
          <cell r="H22">
            <v>1844</v>
          </cell>
          <cell r="I22">
            <v>1853</v>
          </cell>
          <cell r="J22">
            <v>1731</v>
          </cell>
          <cell r="K22">
            <v>1791</v>
          </cell>
          <cell r="L22">
            <v>1796</v>
          </cell>
          <cell r="M22">
            <v>1737</v>
          </cell>
          <cell r="N22">
            <v>1745</v>
          </cell>
          <cell r="O22">
            <v>1829</v>
          </cell>
        </row>
        <row r="23">
          <cell r="A23" t="str">
            <v>Of which:</v>
          </cell>
          <cell r="E23">
            <v>1.6503352243424363E-2</v>
          </cell>
          <cell r="F23">
            <v>-3.1963470319634757E-2</v>
          </cell>
          <cell r="G23">
            <v>-3.301886792452835E-2</v>
          </cell>
          <cell r="H23">
            <v>-5.420054200542257E-4</v>
          </cell>
        </row>
        <row r="24">
          <cell r="A24" t="str">
            <v>Government 6/</v>
          </cell>
          <cell r="B24" t="str">
            <v>Правительство</v>
          </cell>
          <cell r="C24">
            <v>1173</v>
          </cell>
          <cell r="D24">
            <v>1255</v>
          </cell>
          <cell r="E24">
            <v>1073</v>
          </cell>
          <cell r="F24">
            <v>998</v>
          </cell>
          <cell r="G24">
            <v>969</v>
          </cell>
          <cell r="H24">
            <v>924</v>
          </cell>
          <cell r="I24">
            <v>875</v>
          </cell>
          <cell r="J24">
            <v>784</v>
          </cell>
          <cell r="K24">
            <v>761</v>
          </cell>
          <cell r="L24">
            <v>766</v>
          </cell>
          <cell r="M24">
            <v>646</v>
          </cell>
          <cell r="N24">
            <v>558</v>
          </cell>
          <cell r="O24">
            <v>520</v>
          </cell>
        </row>
        <row r="25">
          <cell r="A25" t="str">
            <v>Collective farms</v>
          </cell>
          <cell r="B25" t="str">
            <v>Колхозы</v>
          </cell>
          <cell r="C25">
            <v>238</v>
          </cell>
          <cell r="D25">
            <v>263</v>
          </cell>
          <cell r="E25">
            <v>293</v>
          </cell>
          <cell r="F25">
            <v>285</v>
          </cell>
          <cell r="G25">
            <v>297</v>
          </cell>
          <cell r="H25">
            <v>334</v>
          </cell>
          <cell r="I25">
            <v>371</v>
          </cell>
          <cell r="J25">
            <v>335</v>
          </cell>
          <cell r="K25">
            <v>402</v>
          </cell>
          <cell r="L25">
            <v>395</v>
          </cell>
          <cell r="M25">
            <v>402</v>
          </cell>
          <cell r="N25">
            <v>364</v>
          </cell>
          <cell r="O25">
            <v>397</v>
          </cell>
        </row>
        <row r="26">
          <cell r="A26" t="str">
            <v>Cooperatives</v>
          </cell>
          <cell r="B26" t="str">
            <v>Кооперативы</v>
          </cell>
          <cell r="C26" t="str">
            <v>…</v>
          </cell>
          <cell r="D26">
            <v>52</v>
          </cell>
          <cell r="E26">
            <v>52</v>
          </cell>
          <cell r="F26">
            <v>49</v>
          </cell>
          <cell r="G26">
            <v>43</v>
          </cell>
          <cell r="H26">
            <v>38</v>
          </cell>
          <cell r="I26">
            <v>24</v>
          </cell>
          <cell r="J26">
            <v>14</v>
          </cell>
          <cell r="K26">
            <v>16</v>
          </cell>
          <cell r="L26">
            <v>12</v>
          </cell>
          <cell r="M26">
            <v>8</v>
          </cell>
          <cell r="N26">
            <v>0.6</v>
          </cell>
          <cell r="O26">
            <v>0.5</v>
          </cell>
        </row>
        <row r="27">
          <cell r="A27" t="str">
            <v>Private farming</v>
          </cell>
          <cell r="B27" t="str">
            <v>Частные хозяйства</v>
          </cell>
          <cell r="C27">
            <v>270</v>
          </cell>
          <cell r="D27">
            <v>366</v>
          </cell>
          <cell r="E27">
            <v>373</v>
          </cell>
          <cell r="F27">
            <v>399</v>
          </cell>
          <cell r="G27">
            <v>417</v>
          </cell>
          <cell r="H27">
            <v>453</v>
          </cell>
          <cell r="I27">
            <v>551</v>
          </cell>
          <cell r="J27">
            <v>582</v>
          </cell>
          <cell r="K27">
            <v>582</v>
          </cell>
          <cell r="L27">
            <v>566</v>
          </cell>
          <cell r="M27">
            <v>596</v>
          </cell>
          <cell r="N27">
            <v>641</v>
          </cell>
          <cell r="O27">
            <v>684</v>
          </cell>
        </row>
        <row r="28">
          <cell r="A28" t="str">
            <v>Clergy and other religious activity</v>
          </cell>
          <cell r="B28" t="str">
            <v>Духовенство и прочая религиозная деятельнеость</v>
          </cell>
          <cell r="C28" t="str">
            <v>…</v>
          </cell>
          <cell r="D28">
            <v>1</v>
          </cell>
          <cell r="E28">
            <v>1</v>
          </cell>
          <cell r="F28">
            <v>1</v>
          </cell>
          <cell r="G28">
            <v>1</v>
          </cell>
          <cell r="H28">
            <v>1</v>
          </cell>
          <cell r="I28">
            <v>1</v>
          </cell>
          <cell r="J28">
            <v>1</v>
          </cell>
          <cell r="K28">
            <v>1</v>
          </cell>
          <cell r="L28">
            <v>1</v>
          </cell>
          <cell r="M28">
            <v>1</v>
          </cell>
          <cell r="N28">
            <v>1</v>
          </cell>
          <cell r="O28">
            <v>1</v>
          </cell>
        </row>
        <row r="29">
          <cell r="A29" t="str">
            <v>Unallocated</v>
          </cell>
          <cell r="B29" t="str">
            <v>Нераспределенная</v>
          </cell>
          <cell r="C29" t="str">
            <v>…</v>
          </cell>
          <cell r="D29" t="str">
            <v>…</v>
          </cell>
          <cell r="E29">
            <v>176</v>
          </cell>
          <cell r="F29">
            <v>175</v>
          </cell>
          <cell r="G29">
            <v>116</v>
          </cell>
          <cell r="H29">
            <v>93</v>
          </cell>
          <cell r="I29">
            <v>31</v>
          </cell>
          <cell r="J29">
            <v>15</v>
          </cell>
          <cell r="K29">
            <v>29</v>
          </cell>
          <cell r="L29">
            <v>56</v>
          </cell>
          <cell r="M29">
            <v>84</v>
          </cell>
          <cell r="N29">
            <v>180.39999999999998</v>
          </cell>
          <cell r="O29">
            <v>226.5</v>
          </cell>
        </row>
        <row r="30">
          <cell r="A30" t="str">
            <v>Registered unemployment</v>
          </cell>
          <cell r="B30" t="str">
            <v>Учтенная безработица</v>
          </cell>
          <cell r="C30" t="str">
            <v>…</v>
          </cell>
          <cell r="D30" t="str">
            <v>…</v>
          </cell>
          <cell r="E30" t="str">
            <v>…</v>
          </cell>
          <cell r="F30">
            <v>7</v>
          </cell>
          <cell r="G30">
            <v>22</v>
          </cell>
          <cell r="H30">
            <v>32</v>
          </cell>
          <cell r="I30">
            <v>37</v>
          </cell>
          <cell r="J30">
            <v>46</v>
          </cell>
          <cell r="K30">
            <v>51.1</v>
          </cell>
          <cell r="L30">
            <v>59</v>
          </cell>
          <cell r="M30">
            <v>54</v>
          </cell>
          <cell r="N30">
            <v>49</v>
          </cell>
          <cell r="O30">
            <v>43</v>
          </cell>
        </row>
        <row r="31">
          <cell r="A31" t="str">
            <v>Nonworking students 4/</v>
          </cell>
          <cell r="B31" t="str">
            <v>Неработающие студенты</v>
          </cell>
          <cell r="C31">
            <v>216</v>
          </cell>
          <cell r="D31">
            <v>231</v>
          </cell>
          <cell r="E31">
            <v>237</v>
          </cell>
          <cell r="F31">
            <v>230</v>
          </cell>
          <cell r="G31">
            <v>230</v>
          </cell>
          <cell r="H31">
            <v>234</v>
          </cell>
          <cell r="I31">
            <v>199</v>
          </cell>
          <cell r="J31">
            <v>205</v>
          </cell>
          <cell r="K31">
            <v>192</v>
          </cell>
          <cell r="L31">
            <v>245</v>
          </cell>
          <cell r="M31">
            <v>301</v>
          </cell>
          <cell r="N31">
            <v>343</v>
          </cell>
          <cell r="O31">
            <v>357</v>
          </cell>
        </row>
        <row r="32">
          <cell r="A32" t="str">
            <v>Working age population at home 4/</v>
          </cell>
          <cell r="B32" t="str">
            <v>Рабочий возраст населения на дому</v>
          </cell>
          <cell r="C32">
            <v>278</v>
          </cell>
          <cell r="D32">
            <v>299</v>
          </cell>
          <cell r="E32">
            <v>318</v>
          </cell>
          <cell r="F32">
            <v>530</v>
          </cell>
          <cell r="G32">
            <v>405</v>
          </cell>
          <cell r="H32">
            <v>405</v>
          </cell>
          <cell r="I32">
            <v>721</v>
          </cell>
          <cell r="J32">
            <v>857</v>
          </cell>
          <cell r="K32">
            <v>875</v>
          </cell>
          <cell r="L32">
            <v>938</v>
          </cell>
          <cell r="M32">
            <v>1033</v>
          </cell>
          <cell r="N32">
            <v>1049</v>
          </cell>
          <cell r="O32">
            <v>1072</v>
          </cell>
        </row>
        <row r="34">
          <cell r="I34" t="str">
            <v>(in percent of total employment)</v>
          </cell>
          <cell r="J34" t="str">
            <v>(In percent of total employment)</v>
          </cell>
        </row>
        <row r="36">
          <cell r="A36" t="str">
            <v>Total labor resources</v>
          </cell>
          <cell r="B36" t="str">
            <v>Всего трудовых ресурсов</v>
          </cell>
          <cell r="C36">
            <v>129</v>
          </cell>
          <cell r="D36">
            <v>127</v>
          </cell>
          <cell r="E36">
            <v>128</v>
          </cell>
          <cell r="F36">
            <v>140</v>
          </cell>
          <cell r="G36">
            <v>141</v>
          </cell>
          <cell r="H36">
            <v>142</v>
          </cell>
          <cell r="I36">
            <v>151.69994603345927</v>
          </cell>
          <cell r="J36">
            <v>164.06701328711728</v>
          </cell>
          <cell r="K36">
            <v>162.42322724734785</v>
          </cell>
          <cell r="L36">
            <v>169.15367483296214</v>
          </cell>
          <cell r="M36">
            <v>179.90788716177317</v>
          </cell>
          <cell r="N36">
            <v>182.57879656160458</v>
          </cell>
          <cell r="O36">
            <v>180.48113723346091</v>
          </cell>
        </row>
        <row r="37">
          <cell r="A37" t="str">
            <v xml:space="preserve">  Of which:</v>
          </cell>
        </row>
        <row r="38">
          <cell r="D38">
            <v>0.15348007138607977</v>
          </cell>
          <cell r="E38">
            <v>1.6503352243424363E-2</v>
          </cell>
          <cell r="F38">
            <v>-2.7397260273972601E-2</v>
          </cell>
          <cell r="G38">
            <v>-2.086593635889411E-2</v>
          </cell>
          <cell r="H38">
            <v>5.3276505061268242E-3</v>
          </cell>
        </row>
        <row r="39">
          <cell r="A39" t="str">
            <v>Economically active population 4/ 5/</v>
          </cell>
          <cell r="B39" t="str">
            <v>Экономически активное население</v>
          </cell>
          <cell r="C39">
            <v>1681</v>
          </cell>
          <cell r="D39">
            <v>1939</v>
          </cell>
          <cell r="E39">
            <v>1971</v>
          </cell>
          <cell r="F39">
            <v>1917</v>
          </cell>
          <cell r="G39">
            <v>1877</v>
          </cell>
          <cell r="H39">
            <v>1887</v>
          </cell>
          <cell r="I39">
            <v>1890</v>
          </cell>
          <cell r="J39">
            <v>102.6574234546505</v>
          </cell>
          <cell r="K39">
            <v>102.84757118927973</v>
          </cell>
          <cell r="L39">
            <v>103.28507795100224</v>
          </cell>
          <cell r="M39">
            <v>103.10880829015545</v>
          </cell>
          <cell r="N39">
            <v>102.80802292263611</v>
          </cell>
          <cell r="O39">
            <v>102.35101148168397</v>
          </cell>
        </row>
        <row r="40">
          <cell r="A40" t="str">
            <v>Of which:</v>
          </cell>
        </row>
        <row r="41">
          <cell r="A41" t="str">
            <v xml:space="preserve">  Total employment</v>
          </cell>
          <cell r="B41" t="str">
            <v>Всего занятость</v>
          </cell>
          <cell r="C41">
            <v>100</v>
          </cell>
          <cell r="D41">
            <v>100</v>
          </cell>
          <cell r="E41">
            <v>100</v>
          </cell>
          <cell r="F41">
            <v>100</v>
          </cell>
          <cell r="G41">
            <v>100</v>
          </cell>
          <cell r="H41">
            <v>100</v>
          </cell>
          <cell r="I41">
            <v>100</v>
          </cell>
          <cell r="J41">
            <v>100</v>
          </cell>
          <cell r="K41">
            <v>100</v>
          </cell>
          <cell r="L41">
            <v>100</v>
          </cell>
          <cell r="M41">
            <v>100</v>
          </cell>
          <cell r="N41">
            <v>100</v>
          </cell>
          <cell r="O41">
            <v>100</v>
          </cell>
        </row>
        <row r="42">
          <cell r="A42" t="str">
            <v xml:space="preserve"> Of which:</v>
          </cell>
          <cell r="O42" t="str">
            <v xml:space="preserve"> </v>
          </cell>
        </row>
        <row r="43">
          <cell r="A43" t="str">
            <v>Government 6/</v>
          </cell>
          <cell r="B43" t="str">
            <v>Правительство</v>
          </cell>
          <cell r="C43">
            <v>69.779892920880428</v>
          </cell>
          <cell r="D43">
            <v>64.724084579680252</v>
          </cell>
          <cell r="E43">
            <v>54.5</v>
          </cell>
          <cell r="F43">
            <v>52.2</v>
          </cell>
          <cell r="G43">
            <v>52.520325203252028</v>
          </cell>
          <cell r="H43">
            <v>50.108459869848154</v>
          </cell>
          <cell r="I43">
            <v>47.220723151645977</v>
          </cell>
          <cell r="J43">
            <v>45.291738879260549</v>
          </cell>
          <cell r="K43">
            <v>42.490228922389726</v>
          </cell>
          <cell r="L43">
            <v>42.650334075723826</v>
          </cell>
          <cell r="M43">
            <v>37.190558434081751</v>
          </cell>
          <cell r="N43">
            <v>31.97707736389685</v>
          </cell>
          <cell r="O43">
            <v>28.430836522689994</v>
          </cell>
        </row>
        <row r="44">
          <cell r="A44" t="str">
            <v>Collective farms</v>
          </cell>
          <cell r="B44" t="str">
            <v>Колхозы</v>
          </cell>
          <cell r="C44">
            <v>14.1</v>
          </cell>
          <cell r="D44">
            <v>13.563692625064466</v>
          </cell>
          <cell r="E44">
            <v>14.865550481988837</v>
          </cell>
          <cell r="F44">
            <v>14.937106918238992</v>
          </cell>
          <cell r="G44">
            <v>16.097560975609756</v>
          </cell>
          <cell r="H44">
            <v>18.112798264642084</v>
          </cell>
          <cell r="I44">
            <v>20.021586616297895</v>
          </cell>
          <cell r="J44">
            <v>19.352975158867704</v>
          </cell>
          <cell r="K44">
            <v>22.445561139028474</v>
          </cell>
          <cell r="L44">
            <v>21.993318485523385</v>
          </cell>
          <cell r="M44">
            <v>23.1433506044905</v>
          </cell>
          <cell r="N44">
            <v>20.859598853868196</v>
          </cell>
          <cell r="O44">
            <v>21.705850191361399</v>
          </cell>
        </row>
        <row r="45">
          <cell r="A45" t="str">
            <v>Cooperatives</v>
          </cell>
          <cell r="B45" t="str">
            <v>Кооперативы</v>
          </cell>
          <cell r="C45" t="str">
            <v>…</v>
          </cell>
          <cell r="D45">
            <v>2.6817947395564725</v>
          </cell>
          <cell r="E45">
            <v>2.6382546930492135</v>
          </cell>
          <cell r="F45">
            <v>2.5681341719077566</v>
          </cell>
          <cell r="G45">
            <v>2.4</v>
          </cell>
          <cell r="H45">
            <v>2</v>
          </cell>
          <cell r="I45">
            <v>1.2951969778737182</v>
          </cell>
          <cell r="J45">
            <v>0.80878105141536683</v>
          </cell>
          <cell r="K45">
            <v>0.89335566722501403</v>
          </cell>
          <cell r="L45">
            <v>0.66815144766146994</v>
          </cell>
          <cell r="M45">
            <v>0.46056419113413938</v>
          </cell>
          <cell r="N45">
            <v>3.4383954154727794E-2</v>
          </cell>
          <cell r="O45">
            <v>2.7337342810278838E-2</v>
          </cell>
        </row>
        <row r="46">
          <cell r="A46" t="str">
            <v>Private farming</v>
          </cell>
          <cell r="B46" t="str">
            <v>Частные хозяйства</v>
          </cell>
          <cell r="C46">
            <v>16.061867935752527</v>
          </cell>
          <cell r="D46">
            <v>18.875709128416709</v>
          </cell>
          <cell r="E46">
            <v>18.924403855910704</v>
          </cell>
          <cell r="F46">
            <v>20.911949685534591</v>
          </cell>
          <cell r="G46">
            <v>22.601626016260163</v>
          </cell>
          <cell r="H46">
            <v>24.566160520607376</v>
          </cell>
          <cell r="I46">
            <v>29.735563950350784</v>
          </cell>
          <cell r="J46">
            <v>33.622183708838818</v>
          </cell>
          <cell r="K46">
            <v>32.495812395309883</v>
          </cell>
          <cell r="L46">
            <v>31.514476614699333</v>
          </cell>
          <cell r="M46">
            <v>34.312032239493377</v>
          </cell>
          <cell r="N46">
            <v>36.733524355300858</v>
          </cell>
          <cell r="O46">
            <v>37.397484964461455</v>
          </cell>
        </row>
        <row r="47">
          <cell r="A47" t="str">
            <v>Clergy and other religious activity</v>
          </cell>
          <cell r="B47" t="str">
            <v>Духовенство и прочая религиозная деятельнеость</v>
          </cell>
          <cell r="C47" t="str">
            <v>…</v>
          </cell>
          <cell r="D47">
            <v>5.1572975760701398E-2</v>
          </cell>
          <cell r="E47">
            <v>5.0735667174023336E-2</v>
          </cell>
          <cell r="F47">
            <v>5.2410901467505246E-2</v>
          </cell>
          <cell r="G47">
            <v>5.4200542005420058E-2</v>
          </cell>
          <cell r="H47">
            <v>5.4229934924078092E-2</v>
          </cell>
          <cell r="I47">
            <v>5.3966540744738264E-2</v>
          </cell>
          <cell r="J47">
            <v>5.7770075101097627E-2</v>
          </cell>
          <cell r="K47">
            <v>5.5834729201563377E-2</v>
          </cell>
          <cell r="L47">
            <v>5.5679287305122491E-2</v>
          </cell>
          <cell r="M47">
            <v>5.7570523891767422E-2</v>
          </cell>
          <cell r="N47">
            <v>5.7306590257879653E-2</v>
          </cell>
          <cell r="O47">
            <v>5.4674685620557675E-2</v>
          </cell>
        </row>
        <row r="48">
          <cell r="A48" t="str">
            <v>Unallocated</v>
          </cell>
          <cell r="B48" t="str">
            <v>Нераспределенная</v>
          </cell>
          <cell r="C48" t="str">
            <v>…</v>
          </cell>
          <cell r="D48" t="str">
            <v>…</v>
          </cell>
          <cell r="E48">
            <v>8.9294774226281071</v>
          </cell>
          <cell r="F48">
            <v>9.1719077568134182</v>
          </cell>
          <cell r="G48">
            <v>6.2872628726287267</v>
          </cell>
          <cell r="H48">
            <v>5.0433839479392626</v>
          </cell>
          <cell r="I48">
            <v>1.6729627630868862</v>
          </cell>
          <cell r="J48">
            <v>0.86655112651646449</v>
          </cell>
          <cell r="K48">
            <v>1.619207146845338</v>
          </cell>
          <cell r="L48">
            <v>3.1180400890868598</v>
          </cell>
          <cell r="M48">
            <v>4.8359240069084635</v>
          </cell>
          <cell r="N48">
            <v>10.338108882521489</v>
          </cell>
          <cell r="O48">
            <v>12.383816293056316</v>
          </cell>
        </row>
        <row r="49">
          <cell r="A49" t="str">
            <v xml:space="preserve">Registered unemployment </v>
          </cell>
          <cell r="B49" t="str">
            <v>Учтенная безработица</v>
          </cell>
          <cell r="C49" t="str">
            <v>…</v>
          </cell>
          <cell r="D49" t="str">
            <v>…</v>
          </cell>
          <cell r="E49" t="str">
            <v>…</v>
          </cell>
          <cell r="F49">
            <v>0.3</v>
          </cell>
          <cell r="G49">
            <v>1.2</v>
          </cell>
          <cell r="H49">
            <v>1.7</v>
          </cell>
          <cell r="I49">
            <v>1.9967620075553156</v>
          </cell>
          <cell r="J49">
            <v>2.6574234546504911</v>
          </cell>
          <cell r="K49">
            <v>2.8531546621998882</v>
          </cell>
          <cell r="L49">
            <v>3.285077951002227</v>
          </cell>
          <cell r="M49">
            <v>3.1088082901554404</v>
          </cell>
          <cell r="N49">
            <v>2.8080229226361033</v>
          </cell>
          <cell r="O49">
            <v>2.3510114816839804</v>
          </cell>
        </row>
        <row r="50">
          <cell r="A50" t="str">
            <v xml:space="preserve">Total unemployment </v>
          </cell>
          <cell r="B50" t="str">
            <v>Всего безработица</v>
          </cell>
          <cell r="C50" t="str">
            <v>…</v>
          </cell>
          <cell r="D50" t="str">
            <v>…</v>
          </cell>
          <cell r="E50" t="str">
            <v>…</v>
          </cell>
          <cell r="F50">
            <v>0.3</v>
          </cell>
          <cell r="G50">
            <v>6.9</v>
          </cell>
          <cell r="H50">
            <v>7.6</v>
          </cell>
          <cell r="I50" t="str">
            <v>…</v>
          </cell>
          <cell r="J50" t="str">
            <v>…</v>
          </cell>
          <cell r="K50" t="str">
            <v>…</v>
          </cell>
          <cell r="L50" t="str">
            <v>…</v>
          </cell>
          <cell r="M50" t="str">
            <v>…</v>
          </cell>
          <cell r="N50" t="str">
            <v>…</v>
          </cell>
          <cell r="O50" t="str">
            <v>…</v>
          </cell>
        </row>
        <row r="51">
          <cell r="A51" t="str">
            <v xml:space="preserve">Nonworking students </v>
          </cell>
          <cell r="B51" t="str">
            <v>Неработающие студенты</v>
          </cell>
          <cell r="C51">
            <v>12.8</v>
          </cell>
          <cell r="D51">
            <v>11.9</v>
          </cell>
          <cell r="E51">
            <v>12</v>
          </cell>
          <cell r="F51">
            <v>12</v>
          </cell>
          <cell r="G51">
            <v>12.5</v>
          </cell>
          <cell r="H51">
            <v>12.7</v>
          </cell>
          <cell r="I51">
            <v>10.739341608202913</v>
          </cell>
          <cell r="J51">
            <v>11.842865395725015</v>
          </cell>
          <cell r="K51">
            <v>10.720268006700168</v>
          </cell>
          <cell r="L51">
            <v>13.64142538975501</v>
          </cell>
          <cell r="M51">
            <v>17.328727691421992</v>
          </cell>
          <cell r="N51">
            <v>19.656160458452725</v>
          </cell>
          <cell r="O51">
            <v>19.51886276653909</v>
          </cell>
        </row>
        <row r="52">
          <cell r="A52" t="str">
            <v xml:space="preserve">Working age population at home </v>
          </cell>
          <cell r="B52" t="str">
            <v>Рабочий возраст населения на дому</v>
          </cell>
          <cell r="C52">
            <v>16.600000000000001</v>
          </cell>
          <cell r="D52">
            <v>15.4</v>
          </cell>
          <cell r="E52">
            <v>16.100000000000001</v>
          </cell>
          <cell r="F52">
            <v>27.8</v>
          </cell>
          <cell r="G52">
            <v>21.9</v>
          </cell>
          <cell r="H52">
            <v>22</v>
          </cell>
          <cell r="I52">
            <v>38.909875876956285</v>
          </cell>
          <cell r="J52">
            <v>49.508954361640676</v>
          </cell>
          <cell r="K52">
            <v>48.855388051367946</v>
          </cell>
          <cell r="L52">
            <v>52.227171492204903</v>
          </cell>
          <cell r="M52">
            <v>59.470351180195735</v>
          </cell>
          <cell r="N52">
            <v>60.114613180515761</v>
          </cell>
          <cell r="O52">
            <v>58.611262985237836</v>
          </cell>
        </row>
        <row r="54">
          <cell r="A54" t="str">
            <v>Sources: State Statistical Committee; and Fund staff estimates.</v>
          </cell>
        </row>
        <row r="56">
          <cell r="A56" t="str">
            <v>1/ End of year.</v>
          </cell>
        </row>
        <row r="57">
          <cell r="A57" t="str">
            <v>2/ Men between 16 and 59; women between 16 and 54. From 1997 onward, data includes persons of 15 years old.</v>
          </cell>
        </row>
        <row r="59">
          <cell r="A59" t="str">
            <v>3/ Defined as the ratio of economically active over working age population.</v>
          </cell>
        </row>
        <row r="60">
          <cell r="A60" t="str">
            <v>4/ Annual averages.</v>
          </cell>
        </row>
        <row r="61">
          <cell r="A61" t="str">
            <v>5/ Equals total employment plus registered total unemployment.</v>
          </cell>
        </row>
        <row r="62">
          <cell r="A62" t="str">
            <v>6/ Includes central and local governments, state enterprises and state farms.</v>
          </cell>
        </row>
      </sheetData>
      <sheetData sheetId="19" refreshError="1">
        <row r="1">
          <cell r="A1" t="str">
            <v>Table A-15. Tajikistan: Registered Unemployment, 1996–2002</v>
          </cell>
        </row>
        <row r="2">
          <cell r="A2" t="str">
            <v>(In thousands of people; end of period)</v>
          </cell>
        </row>
        <row r="4">
          <cell r="B4">
            <v>1994</v>
          </cell>
          <cell r="D4">
            <v>1995</v>
          </cell>
          <cell r="G4">
            <v>1996</v>
          </cell>
          <cell r="J4">
            <v>1997</v>
          </cell>
          <cell r="M4">
            <v>1998</v>
          </cell>
          <cell r="P4">
            <v>1999</v>
          </cell>
          <cell r="S4">
            <v>2000</v>
          </cell>
          <cell r="V4">
            <v>2001</v>
          </cell>
          <cell r="Y4">
            <v>2002</v>
          </cell>
        </row>
        <row r="5">
          <cell r="B5" t="str">
            <v>Total</v>
          </cell>
          <cell r="C5" t="str">
            <v>Receiving</v>
          </cell>
          <cell r="D5" t="str">
            <v>Total</v>
          </cell>
          <cell r="E5" t="str">
            <v>Receiving</v>
          </cell>
          <cell r="G5" t="str">
            <v>Total</v>
          </cell>
          <cell r="H5" t="str">
            <v>Receiving</v>
          </cell>
          <cell r="J5" t="str">
            <v>Total</v>
          </cell>
          <cell r="K5" t="str">
            <v>Receiving</v>
          </cell>
          <cell r="M5" t="str">
            <v>Total</v>
          </cell>
          <cell r="N5" t="str">
            <v>Receiving</v>
          </cell>
          <cell r="P5" t="str">
            <v>Total</v>
          </cell>
          <cell r="Q5" t="str">
            <v>Receiving</v>
          </cell>
          <cell r="S5" t="str">
            <v>Total</v>
          </cell>
          <cell r="T5" t="str">
            <v>Receiving</v>
          </cell>
          <cell r="V5" t="str">
            <v>Total</v>
          </cell>
          <cell r="W5" t="str">
            <v>Receiving</v>
          </cell>
          <cell r="Y5" t="str">
            <v>Total</v>
          </cell>
          <cell r="Z5" t="str">
            <v>Receiving</v>
          </cell>
        </row>
        <row r="6">
          <cell r="C6" t="str">
            <v>Benefits</v>
          </cell>
          <cell r="E6" t="str">
            <v>Benefits</v>
          </cell>
          <cell r="H6" t="str">
            <v>Benefits</v>
          </cell>
          <cell r="K6" t="str">
            <v>Benefits</v>
          </cell>
          <cell r="N6" t="str">
            <v>Benefits</v>
          </cell>
          <cell r="Q6" t="str">
            <v>Benefits</v>
          </cell>
          <cell r="T6" t="str">
            <v>Benefits</v>
          </cell>
          <cell r="W6" t="str">
            <v>Benefits</v>
          </cell>
          <cell r="Z6" t="str">
            <v>Benefits</v>
          </cell>
        </row>
        <row r="8">
          <cell r="A8" t="str">
            <v>January</v>
          </cell>
          <cell r="B8">
            <v>22.7</v>
          </cell>
          <cell r="C8">
            <v>4.0999999999999996</v>
          </cell>
          <cell r="D8">
            <v>34.5</v>
          </cell>
          <cell r="E8">
            <v>1</v>
          </cell>
          <cell r="G8">
            <v>38.799999999999997</v>
          </cell>
          <cell r="H8">
            <v>1.4</v>
          </cell>
          <cell r="J8">
            <v>45.6</v>
          </cell>
          <cell r="K8">
            <v>1.7</v>
          </cell>
          <cell r="M8">
            <v>51.6</v>
          </cell>
          <cell r="N8">
            <v>2</v>
          </cell>
          <cell r="P8">
            <v>54.7</v>
          </cell>
          <cell r="Q8">
            <v>1.1000000000000001</v>
          </cell>
          <cell r="S8">
            <v>49.8</v>
          </cell>
          <cell r="T8">
            <v>0.7</v>
          </cell>
          <cell r="V8">
            <v>42.2</v>
          </cell>
          <cell r="W8">
            <v>0.5</v>
          </cell>
          <cell r="Y8">
            <v>43.7</v>
          </cell>
          <cell r="Z8">
            <v>1.6</v>
          </cell>
        </row>
        <row r="10">
          <cell r="A10" t="str">
            <v>February</v>
          </cell>
          <cell r="B10">
            <v>25.2</v>
          </cell>
          <cell r="C10">
            <v>4.5999999999999996</v>
          </cell>
          <cell r="D10">
            <v>37.9</v>
          </cell>
          <cell r="E10">
            <v>1.4</v>
          </cell>
          <cell r="G10">
            <v>39</v>
          </cell>
          <cell r="H10">
            <v>0.8</v>
          </cell>
          <cell r="J10">
            <v>44.7</v>
          </cell>
          <cell r="K10">
            <v>1.8</v>
          </cell>
          <cell r="M10">
            <v>51.5</v>
          </cell>
          <cell r="N10">
            <v>3.3</v>
          </cell>
          <cell r="P10">
            <v>52.7</v>
          </cell>
          <cell r="Q10">
            <v>1.4</v>
          </cell>
          <cell r="S10">
            <v>49.3</v>
          </cell>
          <cell r="T10">
            <v>1.5</v>
          </cell>
          <cell r="V10">
            <v>42.9</v>
          </cell>
          <cell r="W10">
            <v>0.7</v>
          </cell>
          <cell r="Y10">
            <v>45</v>
          </cell>
          <cell r="Z10">
            <v>0.5</v>
          </cell>
        </row>
        <row r="12">
          <cell r="A12" t="str">
            <v>March</v>
          </cell>
          <cell r="B12">
            <v>26.8</v>
          </cell>
          <cell r="C12">
            <v>4.8</v>
          </cell>
          <cell r="D12">
            <v>30.6</v>
          </cell>
          <cell r="E12">
            <v>7.6</v>
          </cell>
          <cell r="G12">
            <v>42.1</v>
          </cell>
          <cell r="H12">
            <v>4</v>
          </cell>
          <cell r="J12">
            <v>46</v>
          </cell>
          <cell r="K12">
            <v>1.9</v>
          </cell>
          <cell r="M12">
            <v>53.8</v>
          </cell>
          <cell r="N12">
            <v>4.9000000000000004</v>
          </cell>
          <cell r="P12">
            <v>54.1</v>
          </cell>
          <cell r="Q12">
            <v>4.9800000000000004</v>
          </cell>
          <cell r="S12">
            <v>49.2</v>
          </cell>
          <cell r="T12">
            <v>4.0999999999999996</v>
          </cell>
          <cell r="V12">
            <v>41.7</v>
          </cell>
          <cell r="W12">
            <v>2.9</v>
          </cell>
          <cell r="Y12">
            <v>46.2</v>
          </cell>
          <cell r="Z12">
            <v>4.9000000000000004</v>
          </cell>
        </row>
        <row r="14">
          <cell r="A14" t="str">
            <v>April</v>
          </cell>
          <cell r="B14">
            <v>27.4</v>
          </cell>
          <cell r="C14">
            <v>4.8</v>
          </cell>
          <cell r="D14">
            <v>29.8</v>
          </cell>
          <cell r="E14">
            <v>8.4</v>
          </cell>
          <cell r="G14">
            <v>46.9</v>
          </cell>
          <cell r="H14">
            <v>3.3</v>
          </cell>
          <cell r="J14">
            <v>46</v>
          </cell>
          <cell r="K14">
            <v>2</v>
          </cell>
          <cell r="M14">
            <v>55.7</v>
          </cell>
          <cell r="N14">
            <v>4.3</v>
          </cell>
          <cell r="P14">
            <v>54.2</v>
          </cell>
          <cell r="Q14">
            <v>1.6</v>
          </cell>
          <cell r="S14">
            <v>49.9</v>
          </cell>
          <cell r="T14">
            <v>2.6</v>
          </cell>
          <cell r="V14">
            <v>42.4</v>
          </cell>
          <cell r="W14">
            <v>2</v>
          </cell>
          <cell r="Y14">
            <v>47</v>
          </cell>
          <cell r="Z14">
            <v>1.7</v>
          </cell>
        </row>
        <row r="16">
          <cell r="A16" t="str">
            <v>May</v>
          </cell>
          <cell r="B16">
            <v>27.7</v>
          </cell>
          <cell r="C16">
            <v>6</v>
          </cell>
          <cell r="D16">
            <v>32.1</v>
          </cell>
          <cell r="E16">
            <v>6.6</v>
          </cell>
          <cell r="G16">
            <v>50.1</v>
          </cell>
          <cell r="H16">
            <v>4.4000000000000004</v>
          </cell>
          <cell r="J16">
            <v>49.2</v>
          </cell>
          <cell r="K16">
            <v>7.1</v>
          </cell>
          <cell r="M16">
            <v>58.4</v>
          </cell>
          <cell r="N16">
            <v>4.3</v>
          </cell>
          <cell r="P16">
            <v>54.3</v>
          </cell>
          <cell r="Q16">
            <v>2</v>
          </cell>
          <cell r="S16">
            <v>50.4</v>
          </cell>
          <cell r="T16">
            <v>2.5</v>
          </cell>
          <cell r="V16">
            <v>43.3</v>
          </cell>
          <cell r="W16">
            <v>2.1</v>
          </cell>
          <cell r="Y16">
            <v>47.9</v>
          </cell>
          <cell r="Z16">
            <v>2.4</v>
          </cell>
        </row>
        <row r="18">
          <cell r="A18" t="str">
            <v>June</v>
          </cell>
          <cell r="B18">
            <v>28</v>
          </cell>
          <cell r="C18">
            <v>2.8</v>
          </cell>
          <cell r="D18">
            <v>30.9</v>
          </cell>
          <cell r="E18">
            <v>10.3</v>
          </cell>
          <cell r="G18">
            <v>52.3</v>
          </cell>
          <cell r="H18">
            <v>8</v>
          </cell>
          <cell r="J18">
            <v>21.6</v>
          </cell>
          <cell r="K18">
            <v>7.5</v>
          </cell>
          <cell r="M18">
            <v>61.2</v>
          </cell>
          <cell r="N18">
            <v>8.6</v>
          </cell>
          <cell r="P18">
            <v>54.2</v>
          </cell>
          <cell r="Q18">
            <v>4.8</v>
          </cell>
          <cell r="S18">
            <v>50.2</v>
          </cell>
          <cell r="T18">
            <v>3.9</v>
          </cell>
          <cell r="V18">
            <v>43.5</v>
          </cell>
          <cell r="W18">
            <v>2.2000000000000002</v>
          </cell>
          <cell r="Y18">
            <v>48.8</v>
          </cell>
          <cell r="Z18">
            <v>2.2000000000000002</v>
          </cell>
        </row>
        <row r="20">
          <cell r="A20" t="str">
            <v>July</v>
          </cell>
          <cell r="B20">
            <v>27.7</v>
          </cell>
          <cell r="C20">
            <v>4.8</v>
          </cell>
          <cell r="D20">
            <v>29.2</v>
          </cell>
          <cell r="E20">
            <v>13.6</v>
          </cell>
          <cell r="G20">
            <v>53.7</v>
          </cell>
          <cell r="H20">
            <v>7.4</v>
          </cell>
          <cell r="J20">
            <v>52.3</v>
          </cell>
          <cell r="K20">
            <v>4.2</v>
          </cell>
          <cell r="M20">
            <v>62.6</v>
          </cell>
          <cell r="N20">
            <v>5.2</v>
          </cell>
          <cell r="P20">
            <v>54.2</v>
          </cell>
          <cell r="Q20">
            <v>2.1</v>
          </cell>
          <cell r="S20">
            <v>50.3</v>
          </cell>
          <cell r="T20">
            <v>1.3</v>
          </cell>
          <cell r="V20">
            <v>44</v>
          </cell>
          <cell r="W20">
            <v>1.7</v>
          </cell>
          <cell r="Y20">
            <v>48.8</v>
          </cell>
          <cell r="Z20">
            <v>1.5</v>
          </cell>
        </row>
        <row r="22">
          <cell r="A22" t="str">
            <v>August</v>
          </cell>
          <cell r="B22">
            <v>27.3</v>
          </cell>
          <cell r="C22">
            <v>4.9000000000000004</v>
          </cell>
          <cell r="D22">
            <v>30.7</v>
          </cell>
          <cell r="E22">
            <v>9.9</v>
          </cell>
          <cell r="G22">
            <v>54.3</v>
          </cell>
          <cell r="H22">
            <v>7.6</v>
          </cell>
          <cell r="J22">
            <v>53.6</v>
          </cell>
          <cell r="K22">
            <v>7.1</v>
          </cell>
          <cell r="M22">
            <v>63.5</v>
          </cell>
          <cell r="N22">
            <v>4.4000000000000004</v>
          </cell>
          <cell r="P22">
            <v>54.3</v>
          </cell>
          <cell r="Q22">
            <v>2.2999999999999998</v>
          </cell>
          <cell r="S22">
            <v>50.4</v>
          </cell>
          <cell r="T22">
            <v>2.2000000000000002</v>
          </cell>
          <cell r="V22">
            <v>43.9</v>
          </cell>
          <cell r="W22">
            <v>1.8</v>
          </cell>
          <cell r="Y22" t="str">
            <v>...</v>
          </cell>
          <cell r="Z22" t="str">
            <v>...</v>
          </cell>
        </row>
        <row r="24">
          <cell r="A24" t="str">
            <v>September</v>
          </cell>
          <cell r="B24">
            <v>29.6</v>
          </cell>
          <cell r="C24">
            <v>4.8</v>
          </cell>
          <cell r="D24">
            <v>35.1</v>
          </cell>
          <cell r="E24">
            <v>9.9</v>
          </cell>
          <cell r="G24">
            <v>54.3</v>
          </cell>
          <cell r="H24">
            <v>6.1</v>
          </cell>
          <cell r="J24">
            <v>54.9</v>
          </cell>
          <cell r="K24">
            <v>9.3000000000000007</v>
          </cell>
          <cell r="M24">
            <v>64.8</v>
          </cell>
          <cell r="N24">
            <v>7.4</v>
          </cell>
          <cell r="P24">
            <v>54.5</v>
          </cell>
          <cell r="Q24">
            <v>2.4</v>
          </cell>
          <cell r="S24">
            <v>50</v>
          </cell>
          <cell r="T24">
            <v>4.0999999999999996</v>
          </cell>
          <cell r="V24">
            <v>44.4</v>
          </cell>
          <cell r="W24">
            <v>1.7</v>
          </cell>
          <cell r="Y24" t="str">
            <v>...</v>
          </cell>
          <cell r="Z24" t="str">
            <v>...</v>
          </cell>
        </row>
        <row r="26">
          <cell r="A26" t="str">
            <v>October</v>
          </cell>
          <cell r="B26">
            <v>30.3</v>
          </cell>
          <cell r="C26">
            <v>5.2</v>
          </cell>
          <cell r="D26">
            <v>30.5</v>
          </cell>
          <cell r="E26">
            <v>3.6</v>
          </cell>
          <cell r="G26">
            <v>53.1</v>
          </cell>
          <cell r="H26">
            <v>3.3</v>
          </cell>
          <cell r="J26">
            <v>53.5</v>
          </cell>
          <cell r="K26">
            <v>7.1</v>
          </cell>
          <cell r="M26">
            <v>64.8</v>
          </cell>
          <cell r="N26">
            <v>2.5</v>
          </cell>
          <cell r="P26">
            <v>54</v>
          </cell>
          <cell r="Q26">
            <v>1.6</v>
          </cell>
          <cell r="S26">
            <v>49.7</v>
          </cell>
          <cell r="T26">
            <v>1.6</v>
          </cell>
          <cell r="V26">
            <v>44.7</v>
          </cell>
          <cell r="W26">
            <v>1.6</v>
          </cell>
          <cell r="Y26" t="str">
            <v>...</v>
          </cell>
          <cell r="Z26" t="str">
            <v>...</v>
          </cell>
        </row>
        <row r="28">
          <cell r="A28" t="str">
            <v>November</v>
          </cell>
          <cell r="B28">
            <v>30.7</v>
          </cell>
          <cell r="C28">
            <v>5.4</v>
          </cell>
          <cell r="D28">
            <v>34.700000000000003</v>
          </cell>
          <cell r="E28">
            <v>5</v>
          </cell>
          <cell r="G28">
            <v>53.2</v>
          </cell>
          <cell r="H28">
            <v>3.4</v>
          </cell>
          <cell r="J28">
            <v>52.8</v>
          </cell>
          <cell r="K28">
            <v>4.0999999999999996</v>
          </cell>
          <cell r="M28">
            <v>63.1</v>
          </cell>
          <cell r="N28">
            <v>3.3</v>
          </cell>
          <cell r="P28">
            <v>53.3</v>
          </cell>
          <cell r="Q28">
            <v>2.2000000000000002</v>
          </cell>
          <cell r="S28">
            <v>49.7</v>
          </cell>
          <cell r="T28">
            <v>1</v>
          </cell>
          <cell r="V28">
            <v>44.2</v>
          </cell>
          <cell r="W28">
            <v>1.7</v>
          </cell>
          <cell r="Y28" t="str">
            <v>...</v>
          </cell>
          <cell r="Z28" t="str">
            <v>...</v>
          </cell>
        </row>
        <row r="30">
          <cell r="A30" t="str">
            <v>December</v>
          </cell>
          <cell r="B30">
            <v>32.1</v>
          </cell>
          <cell r="C30">
            <v>4.8</v>
          </cell>
          <cell r="D30">
            <v>37.5</v>
          </cell>
          <cell r="E30">
            <v>3.8</v>
          </cell>
          <cell r="G30">
            <v>45.7</v>
          </cell>
          <cell r="H30">
            <v>5.7</v>
          </cell>
          <cell r="J30">
            <v>51.1</v>
          </cell>
          <cell r="K30">
            <v>11</v>
          </cell>
          <cell r="M30">
            <v>54.1</v>
          </cell>
          <cell r="N30">
            <v>4.4000000000000004</v>
          </cell>
          <cell r="P30">
            <v>49.7</v>
          </cell>
          <cell r="Q30">
            <v>7</v>
          </cell>
          <cell r="S30">
            <v>43.2</v>
          </cell>
          <cell r="T30">
            <v>2.2999999999999998</v>
          </cell>
          <cell r="V30">
            <v>42.9</v>
          </cell>
          <cell r="W30">
            <v>2.2999999999999998</v>
          </cell>
          <cell r="Y30" t="str">
            <v>...</v>
          </cell>
          <cell r="Z30" t="str">
            <v>...</v>
          </cell>
        </row>
        <row r="32">
          <cell r="A32" t="str">
            <v>Source: State Statistical Committee.</v>
          </cell>
        </row>
      </sheetData>
      <sheetData sheetId="20" refreshError="1">
        <row r="1">
          <cell r="A1" t="str">
            <v>Table A-16. Tajikistan: Employment by Sector of Economy, 1996–2001</v>
          </cell>
        </row>
        <row r="3">
          <cell r="C3">
            <v>1985</v>
          </cell>
          <cell r="D3">
            <v>1986</v>
          </cell>
          <cell r="E3">
            <v>1987</v>
          </cell>
          <cell r="F3">
            <v>1988</v>
          </cell>
          <cell r="G3">
            <v>1989</v>
          </cell>
          <cell r="H3">
            <v>1990</v>
          </cell>
          <cell r="I3">
            <v>1991</v>
          </cell>
          <cell r="J3">
            <v>1992</v>
          </cell>
          <cell r="K3">
            <v>1993</v>
          </cell>
          <cell r="L3">
            <v>1994</v>
          </cell>
          <cell r="M3">
            <v>1995</v>
          </cell>
          <cell r="N3">
            <v>1996</v>
          </cell>
          <cell r="O3">
            <v>1997</v>
          </cell>
          <cell r="P3">
            <v>1998</v>
          </cell>
          <cell r="Q3">
            <v>1999</v>
          </cell>
          <cell r="R3">
            <v>2000</v>
          </cell>
          <cell r="S3">
            <v>2001</v>
          </cell>
        </row>
        <row r="5">
          <cell r="M5" t="str">
            <v>(In thousands of persons, annual average)</v>
          </cell>
          <cell r="N5" t="str">
            <v>(In thousands of persons; annual average)</v>
          </cell>
        </row>
        <row r="7">
          <cell r="A7" t="str">
            <v>Total employment</v>
          </cell>
          <cell r="B7" t="str">
            <v xml:space="preserve">Общая занятость </v>
          </cell>
          <cell r="C7">
            <v>1681</v>
          </cell>
          <cell r="D7">
            <v>1714</v>
          </cell>
          <cell r="E7">
            <v>1775</v>
          </cell>
          <cell r="F7">
            <v>1820</v>
          </cell>
          <cell r="G7">
            <v>1879</v>
          </cell>
          <cell r="H7">
            <v>1938</v>
          </cell>
          <cell r="I7">
            <v>1970</v>
          </cell>
          <cell r="J7">
            <v>2282.2521327234454</v>
          </cell>
          <cell r="K7">
            <v>1845</v>
          </cell>
          <cell r="L7">
            <v>2206.4118403519387</v>
          </cell>
          <cell r="M7">
            <v>1853</v>
          </cell>
          <cell r="N7">
            <v>1731</v>
          </cell>
          <cell r="O7">
            <v>1791</v>
          </cell>
          <cell r="P7">
            <v>1796</v>
          </cell>
          <cell r="Q7">
            <v>1737</v>
          </cell>
          <cell r="R7">
            <v>1745</v>
          </cell>
          <cell r="S7">
            <v>1829</v>
          </cell>
        </row>
        <row r="8">
          <cell r="H8">
            <v>100</v>
          </cell>
          <cell r="I8">
            <v>101.65118679050568</v>
          </cell>
          <cell r="J8">
            <v>117.76326794238624</v>
          </cell>
          <cell r="K8">
            <v>95.201238390092882</v>
          </cell>
          <cell r="L8">
            <v>113.84994016263873</v>
          </cell>
          <cell r="M8">
            <v>95.87203302373581</v>
          </cell>
          <cell r="N8">
            <v>96.872033023735796</v>
          </cell>
          <cell r="O8">
            <v>97.872033023735796</v>
          </cell>
          <cell r="P8">
            <v>98.872033023735796</v>
          </cell>
          <cell r="Q8">
            <v>99.872033023735796</v>
          </cell>
          <cell r="R8">
            <v>100.87203302373599</v>
          </cell>
        </row>
        <row r="9">
          <cell r="H9">
            <v>3.1399680681213349E-2</v>
          </cell>
          <cell r="I9">
            <v>1.6511867905056654E-2</v>
          </cell>
          <cell r="J9">
            <v>0.15850362067179957</v>
          </cell>
          <cell r="K9">
            <v>-0.19158800487204097</v>
          </cell>
          <cell r="L9">
            <v>0.19588717634251429</v>
          </cell>
        </row>
        <row r="11">
          <cell r="A11" t="str">
            <v>Material sphere</v>
          </cell>
          <cell r="B11" t="str">
            <v>Материальная сфера</v>
          </cell>
          <cell r="C11">
            <v>1279</v>
          </cell>
          <cell r="D11">
            <v>1298</v>
          </cell>
          <cell r="E11">
            <v>1335</v>
          </cell>
          <cell r="F11">
            <v>1364</v>
          </cell>
          <cell r="G11">
            <v>1411</v>
          </cell>
          <cell r="H11">
            <v>1463</v>
          </cell>
          <cell r="I11">
            <v>1890</v>
          </cell>
          <cell r="J11">
            <v>1825.2521327234454</v>
          </cell>
          <cell r="K11">
            <v>1472</v>
          </cell>
          <cell r="L11">
            <v>1852.4118403519387</v>
          </cell>
          <cell r="M11">
            <v>1524</v>
          </cell>
          <cell r="N11">
            <v>1410</v>
          </cell>
          <cell r="O11">
            <v>1461</v>
          </cell>
          <cell r="P11">
            <v>1472</v>
          </cell>
          <cell r="Q11">
            <v>1427</v>
          </cell>
          <cell r="R11">
            <v>1416</v>
          </cell>
          <cell r="S11">
            <v>1512</v>
          </cell>
        </row>
        <row r="12">
          <cell r="A12" t="str">
            <v xml:space="preserve">  Of which:</v>
          </cell>
        </row>
        <row r="13">
          <cell r="A13" t="str">
            <v xml:space="preserve">    Agriculture</v>
          </cell>
          <cell r="B13" t="str">
            <v>Сельское хоз-во</v>
          </cell>
          <cell r="C13">
            <v>722</v>
          </cell>
          <cell r="D13">
            <v>720</v>
          </cell>
          <cell r="E13">
            <v>743</v>
          </cell>
          <cell r="F13">
            <v>762</v>
          </cell>
          <cell r="G13">
            <v>790</v>
          </cell>
          <cell r="H13">
            <v>831</v>
          </cell>
          <cell r="I13">
            <v>878</v>
          </cell>
          <cell r="J13">
            <v>889</v>
          </cell>
          <cell r="K13">
            <v>945</v>
          </cell>
          <cell r="L13">
            <v>1005</v>
          </cell>
          <cell r="M13">
            <v>1095</v>
          </cell>
          <cell r="N13">
            <v>1026</v>
          </cell>
          <cell r="O13">
            <v>1145</v>
          </cell>
          <cell r="P13">
            <v>1090</v>
          </cell>
          <cell r="Q13">
            <v>1118</v>
          </cell>
          <cell r="R13">
            <v>1135</v>
          </cell>
          <cell r="S13">
            <v>1167</v>
          </cell>
        </row>
        <row r="14">
          <cell r="A14" t="str">
            <v xml:space="preserve">    Industry</v>
          </cell>
          <cell r="B14" t="str">
            <v>Промышленность</v>
          </cell>
          <cell r="C14">
            <v>241</v>
          </cell>
          <cell r="D14">
            <v>247</v>
          </cell>
          <cell r="E14">
            <v>251</v>
          </cell>
          <cell r="F14">
            <v>251</v>
          </cell>
          <cell r="G14">
            <v>254</v>
          </cell>
          <cell r="H14">
            <v>261</v>
          </cell>
          <cell r="I14">
            <v>256</v>
          </cell>
          <cell r="J14">
            <v>250</v>
          </cell>
          <cell r="K14">
            <v>213</v>
          </cell>
          <cell r="L14">
            <v>205</v>
          </cell>
          <cell r="M14">
            <v>183</v>
          </cell>
          <cell r="N14">
            <v>181</v>
          </cell>
          <cell r="O14">
            <v>164</v>
          </cell>
          <cell r="P14">
            <v>148</v>
          </cell>
          <cell r="Q14">
            <v>133</v>
          </cell>
          <cell r="R14">
            <v>121</v>
          </cell>
          <cell r="S14">
            <v>131</v>
          </cell>
        </row>
        <row r="15">
          <cell r="A15" t="str">
            <v xml:space="preserve">    Construction</v>
          </cell>
          <cell r="B15" t="str">
            <v>Строительство</v>
          </cell>
          <cell r="C15">
            <v>118</v>
          </cell>
          <cell r="D15">
            <v>126</v>
          </cell>
          <cell r="E15">
            <v>131</v>
          </cell>
          <cell r="F15">
            <v>132</v>
          </cell>
          <cell r="G15">
            <v>161</v>
          </cell>
          <cell r="H15">
            <v>161</v>
          </cell>
          <cell r="I15">
            <v>148</v>
          </cell>
          <cell r="J15">
            <v>132</v>
          </cell>
          <cell r="K15">
            <v>126</v>
          </cell>
          <cell r="L15">
            <v>105</v>
          </cell>
          <cell r="M15">
            <v>81</v>
          </cell>
          <cell r="N15">
            <v>68</v>
          </cell>
          <cell r="O15">
            <v>52</v>
          </cell>
          <cell r="P15">
            <v>52</v>
          </cell>
          <cell r="Q15">
            <v>43</v>
          </cell>
          <cell r="R15">
            <v>36</v>
          </cell>
          <cell r="S15">
            <v>31</v>
          </cell>
        </row>
        <row r="16">
          <cell r="A16" t="str">
            <v xml:space="preserve">    Transport and communication</v>
          </cell>
          <cell r="B16" t="str">
            <v>Транспорт и связь</v>
          </cell>
          <cell r="C16">
            <v>79</v>
          </cell>
          <cell r="D16">
            <v>81</v>
          </cell>
          <cell r="E16">
            <v>81</v>
          </cell>
          <cell r="F16">
            <v>84</v>
          </cell>
          <cell r="G16">
            <v>66</v>
          </cell>
          <cell r="H16">
            <v>65</v>
          </cell>
          <cell r="I16">
            <v>65</v>
          </cell>
          <cell r="J16">
            <v>56</v>
          </cell>
          <cell r="K16">
            <v>73</v>
          </cell>
          <cell r="L16">
            <v>63</v>
          </cell>
          <cell r="M16">
            <v>58</v>
          </cell>
          <cell r="N16">
            <v>58</v>
          </cell>
          <cell r="O16">
            <v>44</v>
          </cell>
          <cell r="P16">
            <v>53</v>
          </cell>
          <cell r="Q16">
            <v>44</v>
          </cell>
          <cell r="R16">
            <v>42</v>
          </cell>
          <cell r="S16">
            <v>43</v>
          </cell>
        </row>
        <row r="17">
          <cell r="A17" t="str">
            <v xml:space="preserve">    Trade, supply and other</v>
          </cell>
          <cell r="B17" t="str">
            <v>Торговля, снабжение и др.</v>
          </cell>
          <cell r="C17">
            <v>120</v>
          </cell>
          <cell r="D17">
            <v>124</v>
          </cell>
          <cell r="E17">
            <v>129</v>
          </cell>
          <cell r="F17">
            <v>135</v>
          </cell>
          <cell r="G17">
            <v>140</v>
          </cell>
          <cell r="H17">
            <v>146</v>
          </cell>
          <cell r="I17">
            <v>143</v>
          </cell>
          <cell r="J17">
            <v>124</v>
          </cell>
          <cell r="K17">
            <v>116</v>
          </cell>
          <cell r="L17">
            <v>112</v>
          </cell>
          <cell r="M17">
            <v>104</v>
          </cell>
          <cell r="N17">
            <v>77</v>
          </cell>
          <cell r="O17">
            <v>56</v>
          </cell>
          <cell r="P17">
            <v>129</v>
          </cell>
          <cell r="Q17">
            <v>89</v>
          </cell>
          <cell r="R17">
            <v>81</v>
          </cell>
          <cell r="S17">
            <v>140</v>
          </cell>
        </row>
        <row r="19">
          <cell r="A19" t="str">
            <v>Nonmaterial sphere</v>
          </cell>
          <cell r="B19" t="str">
            <v>Нематериальная сфера</v>
          </cell>
          <cell r="C19">
            <v>401</v>
          </cell>
          <cell r="D19">
            <v>416</v>
          </cell>
          <cell r="E19">
            <v>440</v>
          </cell>
          <cell r="F19">
            <v>456</v>
          </cell>
          <cell r="G19">
            <v>468</v>
          </cell>
          <cell r="H19">
            <v>475</v>
          </cell>
          <cell r="I19">
            <v>481</v>
          </cell>
          <cell r="J19">
            <v>457</v>
          </cell>
          <cell r="K19">
            <v>373</v>
          </cell>
          <cell r="L19">
            <v>354</v>
          </cell>
          <cell r="M19">
            <v>332</v>
          </cell>
          <cell r="N19">
            <v>321</v>
          </cell>
          <cell r="O19">
            <v>330</v>
          </cell>
          <cell r="P19">
            <v>324</v>
          </cell>
          <cell r="Q19">
            <v>310</v>
          </cell>
          <cell r="R19">
            <v>329</v>
          </cell>
          <cell r="S19">
            <v>317</v>
          </cell>
        </row>
        <row r="20">
          <cell r="A20" t="str">
            <v xml:space="preserve">  Of which:</v>
          </cell>
        </row>
        <row r="21">
          <cell r="A21" t="str">
            <v xml:space="preserve">    Government</v>
          </cell>
          <cell r="B21" t="str">
            <v>Правительство</v>
          </cell>
          <cell r="C21">
            <v>39</v>
          </cell>
          <cell r="D21">
            <v>41</v>
          </cell>
          <cell r="E21">
            <v>42</v>
          </cell>
          <cell r="F21">
            <v>41</v>
          </cell>
          <cell r="G21">
            <v>39</v>
          </cell>
          <cell r="H21">
            <v>40</v>
          </cell>
          <cell r="I21">
            <v>41</v>
          </cell>
          <cell r="J21">
            <v>27</v>
          </cell>
          <cell r="K21">
            <v>19</v>
          </cell>
          <cell r="L21">
            <v>21</v>
          </cell>
          <cell r="M21">
            <v>23</v>
          </cell>
          <cell r="N21">
            <v>26</v>
          </cell>
          <cell r="O21">
            <v>22</v>
          </cell>
          <cell r="P21">
            <v>20</v>
          </cell>
          <cell r="Q21">
            <v>22</v>
          </cell>
          <cell r="R21">
            <v>27</v>
          </cell>
          <cell r="S21">
            <v>26</v>
          </cell>
        </row>
        <row r="22">
          <cell r="A22" t="str">
            <v xml:space="preserve">    Education, culture and art</v>
          </cell>
          <cell r="B22" t="str">
            <v>Образование, культура и искусство</v>
          </cell>
          <cell r="C22">
            <v>174</v>
          </cell>
          <cell r="D22">
            <v>180</v>
          </cell>
          <cell r="E22">
            <v>189</v>
          </cell>
          <cell r="F22">
            <v>199</v>
          </cell>
          <cell r="G22">
            <v>211</v>
          </cell>
          <cell r="H22">
            <v>217</v>
          </cell>
          <cell r="I22">
            <v>222</v>
          </cell>
          <cell r="J22">
            <v>219</v>
          </cell>
          <cell r="K22">
            <v>203</v>
          </cell>
          <cell r="L22">
            <v>192</v>
          </cell>
          <cell r="M22">
            <v>183</v>
          </cell>
          <cell r="N22">
            <v>183</v>
          </cell>
          <cell r="O22">
            <v>191</v>
          </cell>
          <cell r="P22">
            <v>188</v>
          </cell>
          <cell r="Q22">
            <v>178</v>
          </cell>
          <cell r="R22">
            <v>179</v>
          </cell>
          <cell r="S22">
            <v>178</v>
          </cell>
        </row>
        <row r="23">
          <cell r="A23" t="str">
            <v xml:space="preserve">    Medical care, physical training</v>
          </cell>
          <cell r="B23" t="str">
            <v xml:space="preserve">Мед. Обсл-е, физ. Обучение </v>
          </cell>
          <cell r="M23">
            <v>88</v>
          </cell>
        </row>
        <row r="24">
          <cell r="A24" t="str">
            <v xml:space="preserve">       and social security</v>
          </cell>
          <cell r="B24" t="str">
            <v>и соц. Обеспечение</v>
          </cell>
          <cell r="C24">
            <v>79</v>
          </cell>
          <cell r="D24">
            <v>83</v>
          </cell>
          <cell r="E24">
            <v>91</v>
          </cell>
          <cell r="F24">
            <v>95</v>
          </cell>
          <cell r="G24">
            <v>102</v>
          </cell>
          <cell r="H24">
            <v>104</v>
          </cell>
          <cell r="I24">
            <v>106</v>
          </cell>
          <cell r="J24">
            <v>110</v>
          </cell>
          <cell r="K24">
            <v>102</v>
          </cell>
          <cell r="L24">
            <v>100</v>
          </cell>
          <cell r="N24">
            <v>84</v>
          </cell>
          <cell r="O24">
            <v>85</v>
          </cell>
          <cell r="P24">
            <v>84</v>
          </cell>
          <cell r="Q24">
            <v>75</v>
          </cell>
          <cell r="R24">
            <v>82</v>
          </cell>
          <cell r="S24">
            <v>72</v>
          </cell>
        </row>
        <row r="25">
          <cell r="A25" t="str">
            <v xml:space="preserve">    Scientific research</v>
          </cell>
          <cell r="B25" t="str">
            <v>Научные исследования</v>
          </cell>
          <cell r="C25">
            <v>30</v>
          </cell>
          <cell r="D25">
            <v>31</v>
          </cell>
          <cell r="E25">
            <v>31</v>
          </cell>
          <cell r="F25">
            <v>30</v>
          </cell>
          <cell r="G25">
            <v>30</v>
          </cell>
          <cell r="H25">
            <v>29</v>
          </cell>
          <cell r="I25">
            <v>26</v>
          </cell>
          <cell r="J25">
            <v>21</v>
          </cell>
          <cell r="K25">
            <v>8</v>
          </cell>
          <cell r="L25">
            <v>7</v>
          </cell>
          <cell r="M25">
            <v>7</v>
          </cell>
          <cell r="N25">
            <v>7</v>
          </cell>
          <cell r="O25">
            <v>5</v>
          </cell>
          <cell r="P25">
            <v>5</v>
          </cell>
          <cell r="Q25">
            <v>5</v>
          </cell>
          <cell r="R25">
            <v>5</v>
          </cell>
          <cell r="S25">
            <v>5</v>
          </cell>
        </row>
        <row r="26">
          <cell r="A26" t="str">
            <v xml:space="preserve">    Communal services</v>
          </cell>
          <cell r="B26" t="str">
            <v>Коммунальные услуги</v>
          </cell>
          <cell r="C26">
            <v>40</v>
          </cell>
          <cell r="D26">
            <v>42</v>
          </cell>
          <cell r="E26">
            <v>48</v>
          </cell>
          <cell r="F26">
            <v>50</v>
          </cell>
          <cell r="G26">
            <v>50</v>
          </cell>
          <cell r="H26">
            <v>51</v>
          </cell>
          <cell r="I26">
            <v>51</v>
          </cell>
          <cell r="J26">
            <v>44</v>
          </cell>
          <cell r="K26">
            <v>36</v>
          </cell>
          <cell r="L26">
            <v>27</v>
          </cell>
          <cell r="M26">
            <v>24</v>
          </cell>
          <cell r="N26">
            <v>21</v>
          </cell>
          <cell r="O26">
            <v>21</v>
          </cell>
          <cell r="P26">
            <v>18</v>
          </cell>
          <cell r="Q26">
            <v>24</v>
          </cell>
          <cell r="R26">
            <v>27</v>
          </cell>
          <cell r="S26">
            <v>29</v>
          </cell>
        </row>
        <row r="27">
          <cell r="A27" t="str">
            <v xml:space="preserve">    Other</v>
          </cell>
          <cell r="B27" t="str">
            <v>Прочие</v>
          </cell>
          <cell r="C27">
            <v>40</v>
          </cell>
          <cell r="D27">
            <v>40</v>
          </cell>
          <cell r="E27">
            <v>40</v>
          </cell>
          <cell r="F27">
            <v>40</v>
          </cell>
          <cell r="G27">
            <v>36</v>
          </cell>
          <cell r="H27">
            <v>35</v>
          </cell>
          <cell r="I27">
            <v>35</v>
          </cell>
          <cell r="J27">
            <v>33</v>
          </cell>
          <cell r="K27">
            <v>5</v>
          </cell>
          <cell r="L27">
            <v>7</v>
          </cell>
          <cell r="M27">
            <v>7</v>
          </cell>
          <cell r="N27">
            <v>0</v>
          </cell>
          <cell r="O27">
            <v>6</v>
          </cell>
          <cell r="P27">
            <v>9</v>
          </cell>
          <cell r="Q27">
            <v>6</v>
          </cell>
          <cell r="R27">
            <v>9</v>
          </cell>
          <cell r="S27">
            <v>7</v>
          </cell>
        </row>
        <row r="29">
          <cell r="M29" t="str">
            <v>(In percent of total employment)</v>
          </cell>
          <cell r="N29" t="str">
            <v>(In percent of total employment)</v>
          </cell>
        </row>
        <row r="31">
          <cell r="A31" t="str">
            <v>Total employment</v>
          </cell>
          <cell r="B31" t="str">
            <v>Общая занятость</v>
          </cell>
          <cell r="C31">
            <v>100</v>
          </cell>
          <cell r="D31">
            <v>100</v>
          </cell>
          <cell r="E31">
            <v>100</v>
          </cell>
          <cell r="F31">
            <v>100</v>
          </cell>
          <cell r="G31">
            <v>100</v>
          </cell>
          <cell r="H31">
            <v>100</v>
          </cell>
          <cell r="I31">
            <v>100</v>
          </cell>
          <cell r="J31">
            <v>100</v>
          </cell>
          <cell r="K31">
            <v>100</v>
          </cell>
          <cell r="L31">
            <v>100</v>
          </cell>
          <cell r="M31">
            <v>100</v>
          </cell>
          <cell r="N31">
            <v>100</v>
          </cell>
          <cell r="O31">
            <v>100</v>
          </cell>
          <cell r="P31">
            <v>100</v>
          </cell>
          <cell r="Q31">
            <v>100</v>
          </cell>
          <cell r="R31">
            <v>100</v>
          </cell>
          <cell r="S31">
            <v>100</v>
          </cell>
        </row>
        <row r="33">
          <cell r="A33" t="str">
            <v>Material sphere</v>
          </cell>
          <cell r="B33" t="str">
            <v>Материальная сфера</v>
          </cell>
          <cell r="C33">
            <v>76.085663295657341</v>
          </cell>
          <cell r="D33">
            <v>75.8</v>
          </cell>
          <cell r="E33">
            <v>75.211267605633807</v>
          </cell>
          <cell r="F33">
            <v>75</v>
          </cell>
          <cell r="G33">
            <v>75.093134646088345</v>
          </cell>
          <cell r="H33">
            <v>75.490196078431367</v>
          </cell>
          <cell r="I33">
            <v>95.939086294416242</v>
          </cell>
          <cell r="J33">
            <v>76</v>
          </cell>
          <cell r="K33">
            <v>79.783197831978327</v>
          </cell>
          <cell r="L33">
            <v>80.8</v>
          </cell>
          <cell r="M33">
            <v>81.7</v>
          </cell>
          <cell r="N33">
            <v>81.455805892547659</v>
          </cell>
          <cell r="O33">
            <v>81.574539363484092</v>
          </cell>
          <cell r="P33">
            <v>81.959910913140305</v>
          </cell>
          <cell r="Q33">
            <v>82.153137593552103</v>
          </cell>
          <cell r="R33">
            <v>81.146131805157594</v>
          </cell>
          <cell r="S33">
            <v>82.668124658283219</v>
          </cell>
        </row>
        <row r="34">
          <cell r="A34" t="str">
            <v xml:space="preserve">  Of which:</v>
          </cell>
        </row>
        <row r="35">
          <cell r="A35" t="str">
            <v xml:space="preserve">    Agriculture</v>
          </cell>
          <cell r="B35" t="str">
            <v>Сельское хоз-во</v>
          </cell>
          <cell r="C35">
            <v>42.950624628197502</v>
          </cell>
          <cell r="D35">
            <v>42.007001166861144</v>
          </cell>
          <cell r="E35">
            <v>41.9</v>
          </cell>
          <cell r="F35">
            <v>41.868131868131869</v>
          </cell>
          <cell r="G35">
            <v>42.1</v>
          </cell>
          <cell r="H35">
            <v>42.879256965944272</v>
          </cell>
          <cell r="I35">
            <v>44.568527918781726</v>
          </cell>
          <cell r="J35">
            <v>46.6</v>
          </cell>
          <cell r="K35">
            <v>51.219512195121951</v>
          </cell>
          <cell r="L35">
            <v>54.5</v>
          </cell>
          <cell r="M35">
            <v>59.095801937567273</v>
          </cell>
          <cell r="N35">
            <v>59.272097053726171</v>
          </cell>
          <cell r="O35">
            <v>63.930764935790066</v>
          </cell>
          <cell r="P35">
            <v>60.690423162583521</v>
          </cell>
          <cell r="Q35">
            <v>64.363845710995975</v>
          </cell>
          <cell r="R35">
            <v>65.042979942693407</v>
          </cell>
          <cell r="S35">
            <v>63.805358119190814</v>
          </cell>
        </row>
        <row r="36">
          <cell r="A36" t="str">
            <v xml:space="preserve">    Industry</v>
          </cell>
          <cell r="B36" t="str">
            <v>Промышленность</v>
          </cell>
          <cell r="C36">
            <v>14.336704342653183</v>
          </cell>
          <cell r="D36">
            <v>14.410735122520421</v>
          </cell>
          <cell r="E36">
            <v>14.2</v>
          </cell>
          <cell r="F36">
            <v>13.791208791208792</v>
          </cell>
          <cell r="G36">
            <v>13.517828632251197</v>
          </cell>
          <cell r="H36">
            <v>13.4</v>
          </cell>
          <cell r="I36">
            <v>12.99492385786802</v>
          </cell>
          <cell r="J36">
            <v>13.1</v>
          </cell>
          <cell r="K36">
            <v>11.544715447154472</v>
          </cell>
          <cell r="L36">
            <v>11.1</v>
          </cell>
          <cell r="M36">
            <v>9.8493003229278795</v>
          </cell>
          <cell r="N36">
            <v>10.456383593298671</v>
          </cell>
          <cell r="O36">
            <v>9.1568955890563934</v>
          </cell>
          <cell r="P36">
            <v>8.2405345211581285</v>
          </cell>
          <cell r="Q36">
            <v>7.6568796776050663</v>
          </cell>
          <cell r="R36">
            <v>6.9340974212034387</v>
          </cell>
          <cell r="S36">
            <v>7.1623838162930564</v>
          </cell>
        </row>
        <row r="37">
          <cell r="A37" t="str">
            <v xml:space="preserve">    Construction</v>
          </cell>
          <cell r="B37" t="str">
            <v>Строительство</v>
          </cell>
          <cell r="C37">
            <v>7.0196311719214757</v>
          </cell>
          <cell r="D37">
            <v>7.3</v>
          </cell>
          <cell r="E37">
            <v>7.3802816901408459</v>
          </cell>
          <cell r="F37">
            <v>7.2</v>
          </cell>
          <cell r="G37">
            <v>8.5683874401277276</v>
          </cell>
          <cell r="H37">
            <v>8.3075335397316827</v>
          </cell>
          <cell r="I37">
            <v>7.5126903553299496</v>
          </cell>
          <cell r="J37">
            <v>6.9</v>
          </cell>
          <cell r="K37">
            <v>6.8292682926829276</v>
          </cell>
          <cell r="L37">
            <v>4.7588577109544392</v>
          </cell>
          <cell r="M37">
            <v>4.3595263724434874</v>
          </cell>
          <cell r="N37">
            <v>3.9283651068746388</v>
          </cell>
          <cell r="O37">
            <v>2.9034059184812953</v>
          </cell>
          <cell r="P37">
            <v>2.8953229398663698</v>
          </cell>
          <cell r="Q37">
            <v>2.4755325273459987</v>
          </cell>
          <cell r="R37">
            <v>2.0630372492836675</v>
          </cell>
          <cell r="S37">
            <v>1.6949152542372881</v>
          </cell>
        </row>
        <row r="38">
          <cell r="A38" t="str">
            <v xml:space="preserve">    Transport and communication</v>
          </cell>
          <cell r="B38" t="str">
            <v>Транспорт и коммуникациии</v>
          </cell>
          <cell r="C38">
            <v>4.6995835812016651</v>
          </cell>
          <cell r="D38">
            <v>4.7257876312718787</v>
          </cell>
          <cell r="E38">
            <v>4.563380281690141</v>
          </cell>
          <cell r="F38">
            <v>4.6153846153846159</v>
          </cell>
          <cell r="G38">
            <v>3.5125066524747206</v>
          </cell>
          <cell r="H38">
            <v>3.3</v>
          </cell>
          <cell r="I38">
            <v>3.2994923857868024</v>
          </cell>
          <cell r="J38">
            <v>3</v>
          </cell>
          <cell r="K38">
            <v>3.9566395663956637</v>
          </cell>
          <cell r="L38">
            <v>2.8553146265726639</v>
          </cell>
          <cell r="M38">
            <v>3.1216361679224973</v>
          </cell>
          <cell r="N38">
            <v>3.3506643558636626</v>
          </cell>
          <cell r="O38">
            <v>2.4567280848687885</v>
          </cell>
          <cell r="P38">
            <v>2.9510022271714922</v>
          </cell>
          <cell r="Q38">
            <v>2.5331030512377661</v>
          </cell>
          <cell r="R38">
            <v>2.4068767908309456</v>
          </cell>
          <cell r="S38">
            <v>2.3510114816839804</v>
          </cell>
        </row>
        <row r="39">
          <cell r="A39" t="str">
            <v xml:space="preserve">    Trade, supply and other</v>
          </cell>
          <cell r="B39" t="str">
            <v>Торговля, снабжение и др.</v>
          </cell>
          <cell r="C39">
            <v>7.1386079714455679</v>
          </cell>
          <cell r="D39">
            <v>7.3</v>
          </cell>
          <cell r="E39">
            <v>7.2</v>
          </cell>
          <cell r="F39">
            <v>7.4175824175824179</v>
          </cell>
          <cell r="G39">
            <v>7.4507716870675891</v>
          </cell>
          <cell r="H39">
            <v>7.5335397316821471</v>
          </cell>
          <cell r="I39">
            <v>7.2</v>
          </cell>
          <cell r="J39">
            <v>6.5</v>
          </cell>
          <cell r="K39">
            <v>6.2872628726287267</v>
          </cell>
          <cell r="L39">
            <v>6.1</v>
          </cell>
          <cell r="M39">
            <v>5.2</v>
          </cell>
          <cell r="N39">
            <v>4.448295782784518</v>
          </cell>
          <cell r="O39">
            <v>3.1267448352875489</v>
          </cell>
          <cell r="P39">
            <v>7.1826280623608021</v>
          </cell>
          <cell r="Q39">
            <v>5.1237766263672997</v>
          </cell>
          <cell r="R39">
            <v>4.6418338108882526</v>
          </cell>
          <cell r="S39">
            <v>7.6544559868780757</v>
          </cell>
        </row>
        <row r="41">
          <cell r="A41" t="str">
            <v>Nonmaterial sphere</v>
          </cell>
          <cell r="B41" t="str">
            <v>Нематериальная сфера</v>
          </cell>
          <cell r="C41">
            <v>23.854848304580607</v>
          </cell>
          <cell r="D41">
            <v>24.2</v>
          </cell>
          <cell r="E41">
            <v>24.788732394366196</v>
          </cell>
          <cell r="F41">
            <v>25</v>
          </cell>
          <cell r="G41">
            <v>24.906865353911655</v>
          </cell>
          <cell r="H41">
            <v>24.509803921568626</v>
          </cell>
          <cell r="I41">
            <v>24.416243654822335</v>
          </cell>
          <cell r="J41">
            <v>24</v>
          </cell>
          <cell r="K41">
            <v>20.21680216802168</v>
          </cell>
          <cell r="L41">
            <v>19.2</v>
          </cell>
          <cell r="M41">
            <v>18.3</v>
          </cell>
          <cell r="N41">
            <v>18.544194107452338</v>
          </cell>
          <cell r="O41">
            <v>18.425460636515915</v>
          </cell>
          <cell r="P41">
            <v>18.040089086859687</v>
          </cell>
          <cell r="Q41">
            <v>17.846862406447901</v>
          </cell>
          <cell r="R41">
            <v>18.853868194842409</v>
          </cell>
          <cell r="S41">
            <v>17.331875341716785</v>
          </cell>
        </row>
        <row r="42">
          <cell r="A42" t="str">
            <v xml:space="preserve">  Of which:</v>
          </cell>
        </row>
        <row r="43">
          <cell r="A43" t="str">
            <v xml:space="preserve">    Government</v>
          </cell>
          <cell r="B43" t="str">
            <v>Правительство</v>
          </cell>
          <cell r="C43">
            <v>2.3200475907198097</v>
          </cell>
          <cell r="D43">
            <v>2.3920653442240374</v>
          </cell>
          <cell r="E43">
            <v>2.2999999999999998</v>
          </cell>
          <cell r="F43">
            <v>2.2527472527472527</v>
          </cell>
          <cell r="G43">
            <v>2.0755721128259714</v>
          </cell>
          <cell r="H43">
            <v>2</v>
          </cell>
          <cell r="I43">
            <v>2.0812182741116749</v>
          </cell>
          <cell r="J43">
            <v>1.1830419440896962</v>
          </cell>
          <cell r="K43">
            <v>1.0298102981029811</v>
          </cell>
          <cell r="L43">
            <v>0.95177154219088789</v>
          </cell>
          <cell r="M43">
            <v>1.6</v>
          </cell>
          <cell r="N43">
            <v>1.5020219526285385</v>
          </cell>
          <cell r="O43">
            <v>1.2283640424343942</v>
          </cell>
          <cell r="P43">
            <v>1.1135857461024499</v>
          </cell>
          <cell r="Q43">
            <v>1.2665515256188831</v>
          </cell>
          <cell r="R43">
            <v>1.5472779369627507</v>
          </cell>
          <cell r="S43">
            <v>1.4215418261344996</v>
          </cell>
        </row>
        <row r="44">
          <cell r="A44" t="str">
            <v xml:space="preserve">    Education, culture and art</v>
          </cell>
          <cell r="B44" t="str">
            <v>Образование, культура и искусство</v>
          </cell>
          <cell r="C44">
            <v>10.3</v>
          </cell>
          <cell r="D44">
            <v>10.501750291715286</v>
          </cell>
          <cell r="E44">
            <v>10.7</v>
          </cell>
          <cell r="F44">
            <v>10.934065934065934</v>
          </cell>
          <cell r="G44">
            <v>11.229377328366152</v>
          </cell>
          <cell r="H44">
            <v>11.197110423116616</v>
          </cell>
          <cell r="I44">
            <v>11.269035532994923</v>
          </cell>
          <cell r="J44">
            <v>11.5</v>
          </cell>
          <cell r="K44">
            <v>11.002710027100271</v>
          </cell>
          <cell r="L44">
            <v>10.4</v>
          </cell>
          <cell r="M44">
            <v>9.8000000000000007</v>
          </cell>
          <cell r="N44">
            <v>10.571923743500866</v>
          </cell>
          <cell r="O44">
            <v>10.664433277498604</v>
          </cell>
          <cell r="P44">
            <v>10.46770601336303</v>
          </cell>
          <cell r="Q44">
            <v>10.247553252734599</v>
          </cell>
          <cell r="R44">
            <v>10.257879656160458</v>
          </cell>
          <cell r="S44">
            <v>9.732094040459268</v>
          </cell>
        </row>
        <row r="45">
          <cell r="A45" t="str">
            <v xml:space="preserve">    Medical care, physical training</v>
          </cell>
          <cell r="B45" t="str">
            <v>Мед. Обслуж-е, физ. Обучение</v>
          </cell>
          <cell r="N45" t="str">
            <v xml:space="preserve"> </v>
          </cell>
          <cell r="O45" t="str">
            <v xml:space="preserve"> </v>
          </cell>
          <cell r="P45" t="str">
            <v xml:space="preserve"> </v>
          </cell>
          <cell r="Q45" t="str">
            <v xml:space="preserve"> </v>
          </cell>
          <cell r="R45" t="str">
            <v xml:space="preserve"> </v>
          </cell>
          <cell r="S45" t="str">
            <v xml:space="preserve"> </v>
          </cell>
        </row>
        <row r="46">
          <cell r="A46" t="str">
            <v xml:space="preserve">       and social security</v>
          </cell>
          <cell r="B46" t="str">
            <v>и соц. Обеспечение</v>
          </cell>
          <cell r="C46">
            <v>4.6995835812016651</v>
          </cell>
          <cell r="D46">
            <v>4.8424737456242708</v>
          </cell>
          <cell r="E46">
            <v>5.126760563380282</v>
          </cell>
          <cell r="F46">
            <v>5.2197802197802199</v>
          </cell>
          <cell r="G46">
            <v>5.4284193720063865</v>
          </cell>
          <cell r="H46">
            <v>5.3663570691434463</v>
          </cell>
          <cell r="I46">
            <v>5.3807106598984769</v>
          </cell>
          <cell r="J46">
            <v>4.8198005129580208</v>
          </cell>
          <cell r="K46">
            <v>5.5284552845528454</v>
          </cell>
          <cell r="L46">
            <v>5.4</v>
          </cell>
          <cell r="M46">
            <v>4.7362755651237887</v>
          </cell>
          <cell r="N46">
            <v>4.852686308492201</v>
          </cell>
          <cell r="O46">
            <v>4.7459519821328868</v>
          </cell>
          <cell r="P46">
            <v>4.6770601336302899</v>
          </cell>
          <cell r="Q46">
            <v>4.3177892918825558</v>
          </cell>
          <cell r="R46">
            <v>4.6991404011461322</v>
          </cell>
          <cell r="S46">
            <v>3.936577364680153</v>
          </cell>
        </row>
        <row r="47">
          <cell r="A47" t="str">
            <v xml:space="preserve">    Scientific research</v>
          </cell>
          <cell r="B47" t="str">
            <v>Научные исследования</v>
          </cell>
          <cell r="C47">
            <v>1.784651992861392</v>
          </cell>
          <cell r="D47">
            <v>1.8086347724620768</v>
          </cell>
          <cell r="E47">
            <v>1.7464788732394365</v>
          </cell>
          <cell r="F47">
            <v>1.6483516483516485</v>
          </cell>
          <cell r="G47">
            <v>1.5965939329430547</v>
          </cell>
          <cell r="H47">
            <v>1.4963880288957687</v>
          </cell>
          <cell r="I47">
            <v>1.3197969543147208</v>
          </cell>
          <cell r="J47">
            <v>0.92014373429198593</v>
          </cell>
          <cell r="K47">
            <v>0.43360433604336046</v>
          </cell>
          <cell r="L47">
            <v>0.31725718073029602</v>
          </cell>
          <cell r="M47">
            <v>0.37674919268030138</v>
          </cell>
          <cell r="N47">
            <v>0.40439052570768341</v>
          </cell>
          <cell r="O47">
            <v>0.27917364600781686</v>
          </cell>
          <cell r="P47">
            <v>0.27839643652561247</v>
          </cell>
          <cell r="Q47">
            <v>0.28785261945883706</v>
          </cell>
          <cell r="R47">
            <v>0.28653295128939826</v>
          </cell>
          <cell r="S47">
            <v>0.27337342810278842</v>
          </cell>
        </row>
        <row r="48">
          <cell r="A48" t="str">
            <v xml:space="preserve">    Communal services</v>
          </cell>
          <cell r="B48" t="str">
            <v>Коммунальные услуги</v>
          </cell>
          <cell r="C48">
            <v>2.3795359904818558</v>
          </cell>
          <cell r="D48">
            <v>2.4</v>
          </cell>
          <cell r="E48">
            <v>2.704225352112676</v>
          </cell>
          <cell r="F48">
            <v>2.8</v>
          </cell>
          <cell r="G48">
            <v>2.6609898882384244</v>
          </cell>
          <cell r="H48">
            <v>2.6315789473684208</v>
          </cell>
          <cell r="I48">
            <v>2.5888324873096447</v>
          </cell>
          <cell r="J48">
            <v>1.9279202051832085</v>
          </cell>
          <cell r="K48">
            <v>1.9512195121951219</v>
          </cell>
          <cell r="L48">
            <v>1.2237062685311417</v>
          </cell>
          <cell r="M48">
            <v>1.2917115177610334</v>
          </cell>
          <cell r="N48">
            <v>1.2131715771230502</v>
          </cell>
          <cell r="O48">
            <v>1.1725293132328307</v>
          </cell>
          <cell r="P48">
            <v>1.0022271714922049</v>
          </cell>
          <cell r="Q48">
            <v>1.3816925734024179</v>
          </cell>
          <cell r="R48">
            <v>1.5472779369627507</v>
          </cell>
          <cell r="S48">
            <v>1.5855658829961725</v>
          </cell>
        </row>
        <row r="49">
          <cell r="A49" t="str">
            <v xml:space="preserve">    Other</v>
          </cell>
          <cell r="B49" t="str">
            <v>Прочие</v>
          </cell>
          <cell r="C49">
            <v>2.3795359904818558</v>
          </cell>
          <cell r="D49">
            <v>2.3337222870478413</v>
          </cell>
          <cell r="E49">
            <v>2.2535211267605635</v>
          </cell>
          <cell r="F49">
            <v>2.197802197802198</v>
          </cell>
          <cell r="G49">
            <v>1.9159127195316656</v>
          </cell>
          <cell r="H49">
            <v>1.805985552115583</v>
          </cell>
          <cell r="I49">
            <v>1.7766497461928936</v>
          </cell>
          <cell r="J49">
            <v>1.4459401538874064</v>
          </cell>
          <cell r="K49">
            <v>0.2</v>
          </cell>
          <cell r="L49">
            <v>0.3</v>
          </cell>
          <cell r="M49">
            <v>0.37674919268030138</v>
          </cell>
          <cell r="N49">
            <v>0</v>
          </cell>
          <cell r="O49">
            <v>0.33500837520938026</v>
          </cell>
          <cell r="P49">
            <v>0.50111358574610243</v>
          </cell>
          <cell r="Q49">
            <v>0.34542314335060448</v>
          </cell>
          <cell r="R49">
            <v>0.51575931232091687</v>
          </cell>
          <cell r="S49">
            <v>0.38272279934390374</v>
          </cell>
        </row>
        <row r="51">
          <cell r="A51" t="str">
            <v xml:space="preserve">   Sources: Tajik authorities; and Fund staff estimates.</v>
          </cell>
        </row>
      </sheetData>
      <sheetData sheetId="21" refreshError="1">
        <row r="1">
          <cell r="A1" t="str">
            <v>Table A-17. Tajikistan: Sectoral Output, Employment and Productivity, 1996–2001</v>
          </cell>
        </row>
        <row r="2">
          <cell r="A2" t="str">
            <v>(Index 1991 = 100)</v>
          </cell>
        </row>
        <row r="4">
          <cell r="C4">
            <v>1991</v>
          </cell>
          <cell r="D4">
            <v>1992</v>
          </cell>
          <cell r="E4">
            <v>1993</v>
          </cell>
          <cell r="F4">
            <v>1994</v>
          </cell>
          <cell r="G4">
            <v>1995</v>
          </cell>
          <cell r="H4">
            <v>1996</v>
          </cell>
          <cell r="I4">
            <v>1997</v>
          </cell>
          <cell r="J4">
            <v>1998</v>
          </cell>
          <cell r="K4">
            <v>1999</v>
          </cell>
          <cell r="L4">
            <v>2000</v>
          </cell>
          <cell r="M4">
            <v>2001</v>
          </cell>
        </row>
        <row r="6">
          <cell r="A6" t="str">
            <v>Industry</v>
          </cell>
          <cell r="B6" t="str">
            <v>Промышленность</v>
          </cell>
        </row>
        <row r="7">
          <cell r="A7" t="str">
            <v xml:space="preserve">  Output</v>
          </cell>
          <cell r="B7" t="str">
            <v>Производство</v>
          </cell>
          <cell r="C7">
            <v>100</v>
          </cell>
          <cell r="D7">
            <v>75.700021354400789</v>
          </cell>
          <cell r="E7">
            <v>69.795404898549975</v>
          </cell>
          <cell r="F7">
            <v>52.067346960820075</v>
          </cell>
          <cell r="G7">
            <v>44.986244276065044</v>
          </cell>
          <cell r="H7">
            <v>33</v>
          </cell>
          <cell r="I7">
            <v>32.340027446441319</v>
          </cell>
          <cell r="J7">
            <v>35.005477159154701</v>
          </cell>
          <cell r="K7">
            <v>36.965782050304611</v>
          </cell>
          <cell r="L7">
            <v>40.625421919726087</v>
          </cell>
          <cell r="M7">
            <v>46.637965151336623</v>
          </cell>
        </row>
        <row r="8">
          <cell r="A8" t="str">
            <v xml:space="preserve">  Employment</v>
          </cell>
          <cell r="B8" t="str">
            <v>Занятость</v>
          </cell>
          <cell r="C8">
            <v>100</v>
          </cell>
          <cell r="D8">
            <v>97.65625</v>
          </cell>
          <cell r="E8">
            <v>83.203125</v>
          </cell>
          <cell r="F8">
            <v>80.078125</v>
          </cell>
          <cell r="G8">
            <v>71.484375</v>
          </cell>
          <cell r="H8">
            <v>69.8</v>
          </cell>
          <cell r="I8">
            <v>63.244198895027615</v>
          </cell>
          <cell r="J8">
            <v>57.074033149171264</v>
          </cell>
          <cell r="K8">
            <v>51.289502762430928</v>
          </cell>
          <cell r="L8">
            <v>46.661878453038661</v>
          </cell>
          <cell r="M8">
            <v>50.518232044198882</v>
          </cell>
        </row>
        <row r="9">
          <cell r="A9" t="str">
            <v xml:space="preserve">  Productivity</v>
          </cell>
          <cell r="B9" t="str">
            <v>Производительность</v>
          </cell>
          <cell r="C9">
            <v>100</v>
          </cell>
          <cell r="D9">
            <v>77.516821866906412</v>
          </cell>
          <cell r="E9">
            <v>83.885557061168043</v>
          </cell>
          <cell r="F9">
            <v>65.020686936438736</v>
          </cell>
          <cell r="G9">
            <v>62.931576692200274</v>
          </cell>
          <cell r="H9">
            <v>56.4</v>
          </cell>
          <cell r="I9">
            <v>62.9</v>
          </cell>
          <cell r="J9">
            <v>75.5</v>
          </cell>
          <cell r="K9">
            <v>83.6</v>
          </cell>
          <cell r="L9">
            <v>99.8</v>
          </cell>
          <cell r="M9">
            <v>115.5</v>
          </cell>
        </row>
        <row r="10">
          <cell r="A10" t="str">
            <v>Agriculture</v>
          </cell>
          <cell r="B10" t="str">
            <v>С/х-во</v>
          </cell>
          <cell r="I10" t="str">
            <v xml:space="preserve"> </v>
          </cell>
          <cell r="J10" t="str">
            <v xml:space="preserve"> </v>
          </cell>
          <cell r="K10" t="str">
            <v xml:space="preserve"> </v>
          </cell>
          <cell r="L10" t="str">
            <v xml:space="preserve"> </v>
          </cell>
          <cell r="M10" t="str">
            <v xml:space="preserve"> </v>
          </cell>
        </row>
        <row r="11">
          <cell r="A11" t="str">
            <v xml:space="preserve">  Output</v>
          </cell>
          <cell r="B11" t="str">
            <v>Производство</v>
          </cell>
          <cell r="C11">
            <v>100</v>
          </cell>
          <cell r="D11">
            <v>65.21454304120293</v>
          </cell>
          <cell r="E11">
            <v>60.614741351006963</v>
          </cell>
          <cell r="F11">
            <v>56.692743500205395</v>
          </cell>
          <cell r="G11">
            <v>41.992163254712239</v>
          </cell>
          <cell r="H11">
            <v>58.7</v>
          </cell>
          <cell r="I11">
            <v>57.259868127372982</v>
          </cell>
          <cell r="J11">
            <v>57.755824617846947</v>
          </cell>
          <cell r="K11">
            <v>58.628536528750139</v>
          </cell>
          <cell r="L11">
            <v>66.055306314919747</v>
          </cell>
          <cell r="M11">
            <v>73.460446490457727</v>
          </cell>
        </row>
        <row r="12">
          <cell r="A12" t="str">
            <v xml:space="preserve">  Employment</v>
          </cell>
          <cell r="B12" t="str">
            <v>Занятость</v>
          </cell>
          <cell r="C12">
            <v>100</v>
          </cell>
          <cell r="D12">
            <v>101.25284738041002</v>
          </cell>
          <cell r="E12">
            <v>107.63097949886105</v>
          </cell>
          <cell r="F12">
            <v>124.3</v>
          </cell>
          <cell r="G12">
            <v>124.3</v>
          </cell>
          <cell r="H12">
            <v>116.4</v>
          </cell>
          <cell r="I12">
            <v>129.90058479532163</v>
          </cell>
          <cell r="J12">
            <v>123.6608187134503</v>
          </cell>
          <cell r="K12">
            <v>126.83742690058482</v>
          </cell>
          <cell r="L12">
            <v>128.76608187134505</v>
          </cell>
          <cell r="M12">
            <v>132.39649122807018</v>
          </cell>
        </row>
        <row r="13">
          <cell r="A13" t="str">
            <v xml:space="preserve">  Productivity</v>
          </cell>
          <cell r="B13" t="str">
            <v>Производительность</v>
          </cell>
          <cell r="C13">
            <v>100</v>
          </cell>
          <cell r="D13">
            <v>64.407613937206037</v>
          </cell>
          <cell r="E13">
            <v>56.317188260512282</v>
          </cell>
          <cell r="F13">
            <v>49.528585863861032</v>
          </cell>
          <cell r="G13">
            <v>33.799999999999997</v>
          </cell>
          <cell r="H13">
            <v>36.799999999999997</v>
          </cell>
          <cell r="I13">
            <v>34.200000000000003</v>
          </cell>
          <cell r="J13">
            <v>38.5</v>
          </cell>
          <cell r="K13">
            <v>38.6</v>
          </cell>
          <cell r="L13">
            <v>44.4</v>
          </cell>
          <cell r="M13">
            <v>47.97238999137187</v>
          </cell>
        </row>
        <row r="14">
          <cell r="A14" t="str">
            <v>Transport</v>
          </cell>
          <cell r="B14" t="str">
            <v>Транспорт</v>
          </cell>
        </row>
        <row r="15">
          <cell r="A15" t="str">
            <v xml:space="preserve">  Output</v>
          </cell>
          <cell r="B15" t="str">
            <v>Производство</v>
          </cell>
          <cell r="C15">
            <v>100</v>
          </cell>
          <cell r="D15">
            <v>39.700000000000003</v>
          </cell>
          <cell r="E15">
            <v>15.4</v>
          </cell>
          <cell r="F15">
            <v>11</v>
          </cell>
          <cell r="G15">
            <v>10</v>
          </cell>
          <cell r="H15">
            <v>7.9</v>
          </cell>
          <cell r="I15">
            <v>6.3</v>
          </cell>
          <cell r="J15">
            <v>6.8</v>
          </cell>
          <cell r="K15" t="str">
            <v>…</v>
          </cell>
          <cell r="L15" t="str">
            <v>…</v>
          </cell>
          <cell r="M15" t="str">
            <v>…</v>
          </cell>
        </row>
        <row r="16">
          <cell r="A16" t="str">
            <v xml:space="preserve">  Employment 1/</v>
          </cell>
          <cell r="B16" t="str">
            <v>Занятость</v>
          </cell>
          <cell r="C16">
            <v>100</v>
          </cell>
          <cell r="D16">
            <v>86.15384615384616</v>
          </cell>
          <cell r="E16">
            <v>112.30769230769231</v>
          </cell>
          <cell r="F16">
            <v>96.92307692307692</v>
          </cell>
          <cell r="G16">
            <v>89</v>
          </cell>
          <cell r="H16">
            <v>89</v>
          </cell>
          <cell r="I16">
            <v>67.517241379310349</v>
          </cell>
          <cell r="J16">
            <v>81.327586206896555</v>
          </cell>
          <cell r="K16">
            <v>67.517241379310349</v>
          </cell>
          <cell r="L16">
            <v>64.448275862068968</v>
          </cell>
          <cell r="M16">
            <v>65.982758620689651</v>
          </cell>
        </row>
        <row r="17">
          <cell r="A17" t="str">
            <v xml:space="preserve">  Productivity</v>
          </cell>
          <cell r="B17" t="str">
            <v>Производительность</v>
          </cell>
          <cell r="C17">
            <v>100</v>
          </cell>
          <cell r="D17">
            <v>46.080357142857139</v>
          </cell>
          <cell r="E17">
            <v>13.712328767123289</v>
          </cell>
          <cell r="F17">
            <v>11.34920634920635</v>
          </cell>
          <cell r="G17">
            <v>16.100000000000001</v>
          </cell>
          <cell r="H17">
            <v>12.7</v>
          </cell>
          <cell r="I17">
            <v>13.3</v>
          </cell>
          <cell r="J17">
            <v>11.9</v>
          </cell>
          <cell r="K17" t="str">
            <v>…</v>
          </cell>
          <cell r="L17" t="str">
            <v>…</v>
          </cell>
          <cell r="M17" t="str">
            <v>…</v>
          </cell>
        </row>
        <row r="18">
          <cell r="A18" t="str">
            <v>Construction</v>
          </cell>
          <cell r="B18" t="str">
            <v>Строительство</v>
          </cell>
        </row>
        <row r="19">
          <cell r="A19" t="str">
            <v xml:space="preserve">  Output</v>
          </cell>
          <cell r="B19" t="str">
            <v>Производство</v>
          </cell>
          <cell r="C19">
            <v>100</v>
          </cell>
          <cell r="D19">
            <v>36.334745762711854</v>
          </cell>
          <cell r="E19">
            <v>29.555084745762709</v>
          </cell>
          <cell r="F19">
            <v>20.550847457627114</v>
          </cell>
          <cell r="G19">
            <v>4.5550847457627119</v>
          </cell>
          <cell r="H19">
            <v>3.0720338983050848</v>
          </cell>
          <cell r="I19">
            <v>2.4364406779661012</v>
          </cell>
          <cell r="J19">
            <v>2.2999999999999998</v>
          </cell>
          <cell r="K19" t="str">
            <v>…</v>
          </cell>
          <cell r="L19" t="str">
            <v>…</v>
          </cell>
          <cell r="M19" t="str">
            <v>…</v>
          </cell>
        </row>
        <row r="20">
          <cell r="A20" t="str">
            <v xml:space="preserve">  Employment</v>
          </cell>
          <cell r="B20" t="str">
            <v>Занятость</v>
          </cell>
          <cell r="C20">
            <v>100</v>
          </cell>
          <cell r="D20">
            <v>89.189189189189193</v>
          </cell>
          <cell r="E20">
            <v>85.13513513513513</v>
          </cell>
          <cell r="F20">
            <v>70.945945945945951</v>
          </cell>
          <cell r="G20">
            <v>55</v>
          </cell>
          <cell r="H20">
            <v>46</v>
          </cell>
          <cell r="I20">
            <v>35.176470588235297</v>
          </cell>
          <cell r="J20">
            <v>35.176470588235297</v>
          </cell>
          <cell r="K20">
            <v>29.088235294117649</v>
          </cell>
          <cell r="L20">
            <v>24.352941176470591</v>
          </cell>
          <cell r="M20">
            <v>20.97058823529412</v>
          </cell>
        </row>
        <row r="21">
          <cell r="A21" t="str">
            <v xml:space="preserve">  Productivity</v>
          </cell>
          <cell r="B21" t="str">
            <v>Производительность</v>
          </cell>
          <cell r="C21">
            <v>100</v>
          </cell>
          <cell r="D21">
            <v>40.738957370313287</v>
          </cell>
          <cell r="E21">
            <v>34.715496368038743</v>
          </cell>
          <cell r="F21">
            <v>28.966908797417261</v>
          </cell>
          <cell r="G21">
            <v>8.3228708934923645</v>
          </cell>
          <cell r="H21">
            <v>6.6861914257228321</v>
          </cell>
          <cell r="I21">
            <v>6.9344850065189032</v>
          </cell>
          <cell r="J21">
            <v>6.5527065527065522</v>
          </cell>
          <cell r="K21" t="str">
            <v>…</v>
          </cell>
          <cell r="L21" t="str">
            <v>…</v>
          </cell>
          <cell r="M21" t="str">
            <v>…</v>
          </cell>
        </row>
        <row r="23">
          <cell r="A23" t="str">
            <v xml:space="preserve">   Sources: Tajik authorities; and Fund staff estimates.</v>
          </cell>
        </row>
        <row r="25">
          <cell r="A25" t="str">
            <v xml:space="preserve">   1/ Includes transport and communications.</v>
          </cell>
        </row>
      </sheetData>
      <sheetData sheetId="22" refreshError="1">
        <row r="1">
          <cell r="A1" t="str">
            <v>Table A-18. Tajikistan: Consumer Price Index, 1999–2002</v>
          </cell>
        </row>
        <row r="3">
          <cell r="C3" t="str">
            <v>Overall CPI</v>
          </cell>
          <cell r="D3" t="str">
            <v>Foodstuff</v>
          </cell>
          <cell r="E3" t="str">
            <v>Nonfood</v>
          </cell>
          <cell r="F3" t="str">
            <v>Services</v>
          </cell>
        </row>
        <row r="5">
          <cell r="C5" t="str">
            <v>(Monthly percent change)</v>
          </cell>
        </row>
        <row r="6">
          <cell r="A6">
            <v>1995</v>
          </cell>
          <cell r="B6" t="str">
            <v>January</v>
          </cell>
          <cell r="C6">
            <v>13.3</v>
          </cell>
          <cell r="D6">
            <v>11.6</v>
          </cell>
          <cell r="E6">
            <v>17.399999999999999</v>
          </cell>
          <cell r="F6">
            <v>13.6</v>
          </cell>
        </row>
        <row r="7">
          <cell r="B7" t="str">
            <v>February</v>
          </cell>
          <cell r="C7">
            <v>10.9</v>
          </cell>
          <cell r="D7">
            <v>13.2</v>
          </cell>
          <cell r="E7">
            <v>4.5</v>
          </cell>
          <cell r="F7">
            <v>12.4</v>
          </cell>
        </row>
        <row r="8">
          <cell r="B8" t="str">
            <v>March</v>
          </cell>
          <cell r="C8">
            <v>17.899999999999999</v>
          </cell>
          <cell r="D8">
            <v>22.2</v>
          </cell>
          <cell r="E8">
            <v>3.5</v>
          </cell>
          <cell r="F8">
            <v>22.4</v>
          </cell>
        </row>
        <row r="9">
          <cell r="B9" t="str">
            <v>April</v>
          </cell>
          <cell r="C9">
            <v>20.9</v>
          </cell>
          <cell r="D9">
            <v>30.6</v>
          </cell>
          <cell r="E9">
            <v>6.8</v>
          </cell>
          <cell r="F9">
            <v>13.2</v>
          </cell>
        </row>
        <row r="10">
          <cell r="B10" t="str">
            <v>May</v>
          </cell>
          <cell r="C10">
            <v>44.4</v>
          </cell>
          <cell r="D10">
            <v>54.6</v>
          </cell>
          <cell r="E10">
            <v>5.2</v>
          </cell>
          <cell r="F10">
            <v>36.299999999999997</v>
          </cell>
        </row>
        <row r="11">
          <cell r="B11" t="str">
            <v>June</v>
          </cell>
          <cell r="C11">
            <v>-4.0999999999999996</v>
          </cell>
          <cell r="D11">
            <v>-12.5</v>
          </cell>
          <cell r="E11">
            <v>34.299999999999997</v>
          </cell>
          <cell r="F11">
            <v>11</v>
          </cell>
        </row>
        <row r="12">
          <cell r="B12" t="str">
            <v>July</v>
          </cell>
          <cell r="C12">
            <v>6.7</v>
          </cell>
          <cell r="D12">
            <v>6.8</v>
          </cell>
          <cell r="E12">
            <v>13.5</v>
          </cell>
          <cell r="F12">
            <v>-0.9</v>
          </cell>
        </row>
        <row r="13">
          <cell r="B13" t="str">
            <v>August</v>
          </cell>
          <cell r="C13">
            <v>78.099999999999994</v>
          </cell>
          <cell r="D13">
            <v>83.9</v>
          </cell>
          <cell r="E13">
            <v>107.3</v>
          </cell>
          <cell r="F13">
            <v>9.8000000000000007</v>
          </cell>
        </row>
        <row r="14">
          <cell r="B14" t="str">
            <v>September</v>
          </cell>
          <cell r="C14">
            <v>62.9</v>
          </cell>
          <cell r="D14">
            <v>65.400000000000006</v>
          </cell>
          <cell r="E14">
            <v>64.599999999999994</v>
          </cell>
          <cell r="F14">
            <v>36.4</v>
          </cell>
        </row>
        <row r="15">
          <cell r="B15" t="str">
            <v>October</v>
          </cell>
          <cell r="C15">
            <v>56.9</v>
          </cell>
          <cell r="D15">
            <v>54.8</v>
          </cell>
          <cell r="E15">
            <v>63.5</v>
          </cell>
          <cell r="F15">
            <v>45.8</v>
          </cell>
        </row>
        <row r="16">
          <cell r="B16" t="str">
            <v>November</v>
          </cell>
          <cell r="C16">
            <v>23.1</v>
          </cell>
          <cell r="D16">
            <v>22.1</v>
          </cell>
          <cell r="E16">
            <v>21.1</v>
          </cell>
          <cell r="F16">
            <v>37.1</v>
          </cell>
        </row>
        <row r="17">
          <cell r="B17" t="str">
            <v>December</v>
          </cell>
          <cell r="C17">
            <v>67.5</v>
          </cell>
          <cell r="D17">
            <v>85.6</v>
          </cell>
          <cell r="E17">
            <v>11.6</v>
          </cell>
          <cell r="F17">
            <v>32.9</v>
          </cell>
        </row>
        <row r="19">
          <cell r="A19">
            <v>1996</v>
          </cell>
          <cell r="B19" t="str">
            <v>January</v>
          </cell>
          <cell r="C19">
            <v>10.8</v>
          </cell>
          <cell r="D19">
            <v>10.9</v>
          </cell>
          <cell r="E19">
            <v>4.0999999999999996</v>
          </cell>
          <cell r="F19">
            <v>25.9</v>
          </cell>
        </row>
        <row r="20">
          <cell r="B20" t="str">
            <v>February</v>
          </cell>
          <cell r="C20">
            <v>19.600000000000001</v>
          </cell>
          <cell r="D20">
            <v>22.6</v>
          </cell>
          <cell r="E20">
            <v>9</v>
          </cell>
          <cell r="F20">
            <v>5.2</v>
          </cell>
        </row>
        <row r="21">
          <cell r="B21" t="str">
            <v>March</v>
          </cell>
          <cell r="C21">
            <v>16</v>
          </cell>
          <cell r="D21">
            <v>18.899999999999999</v>
          </cell>
          <cell r="E21">
            <v>4</v>
          </cell>
          <cell r="F21">
            <v>-0.2</v>
          </cell>
        </row>
        <row r="22">
          <cell r="B22" t="str">
            <v>April</v>
          </cell>
          <cell r="C22">
            <v>2.8</v>
          </cell>
          <cell r="D22">
            <v>2.6</v>
          </cell>
          <cell r="E22">
            <v>2.8</v>
          </cell>
          <cell r="F22">
            <v>1.1000000000000001</v>
          </cell>
        </row>
        <row r="23">
          <cell r="B23" t="str">
            <v>May</v>
          </cell>
          <cell r="C23">
            <v>0.5</v>
          </cell>
          <cell r="D23">
            <v>0.9</v>
          </cell>
          <cell r="E23">
            <v>-4.5999999999999996</v>
          </cell>
          <cell r="F23">
            <v>8.5</v>
          </cell>
        </row>
        <row r="24">
          <cell r="B24" t="str">
            <v>June</v>
          </cell>
          <cell r="C24">
            <v>-15.8</v>
          </cell>
          <cell r="D24">
            <v>-19</v>
          </cell>
          <cell r="E24">
            <v>1.8</v>
          </cell>
          <cell r="F24">
            <v>0.5</v>
          </cell>
        </row>
        <row r="25">
          <cell r="B25" t="str">
            <v>July</v>
          </cell>
          <cell r="C25">
            <v>-5.8</v>
          </cell>
          <cell r="D25">
            <v>-5.9</v>
          </cell>
          <cell r="E25">
            <v>-2</v>
          </cell>
          <cell r="F25">
            <v>2.9</v>
          </cell>
        </row>
        <row r="26">
          <cell r="B26" t="str">
            <v>August</v>
          </cell>
          <cell r="C26">
            <v>1.8</v>
          </cell>
          <cell r="D26">
            <v>-1.7</v>
          </cell>
          <cell r="E26">
            <v>12.9</v>
          </cell>
          <cell r="F26">
            <v>4.7</v>
          </cell>
        </row>
        <row r="27">
          <cell r="B27" t="str">
            <v>September</v>
          </cell>
          <cell r="C27">
            <v>-2.9</v>
          </cell>
          <cell r="D27">
            <v>-4.5</v>
          </cell>
          <cell r="E27">
            <v>1.4</v>
          </cell>
          <cell r="F27">
            <v>5.9</v>
          </cell>
        </row>
        <row r="28">
          <cell r="B28" t="str">
            <v>October</v>
          </cell>
          <cell r="C28">
            <v>1.8</v>
          </cell>
          <cell r="D28">
            <v>2.2000000000000002</v>
          </cell>
          <cell r="E28">
            <v>0.6</v>
          </cell>
          <cell r="F28">
            <v>-0.1</v>
          </cell>
        </row>
        <row r="29">
          <cell r="B29" t="str">
            <v>November</v>
          </cell>
          <cell r="C29">
            <v>2.4</v>
          </cell>
          <cell r="D29">
            <v>2.2000000000000002</v>
          </cell>
          <cell r="E29">
            <v>3.2</v>
          </cell>
          <cell r="F29">
            <v>2.9</v>
          </cell>
        </row>
        <row r="30">
          <cell r="B30" t="str">
            <v>December</v>
          </cell>
          <cell r="C30">
            <v>8.3000000000000007</v>
          </cell>
          <cell r="D30">
            <v>9.6</v>
          </cell>
          <cell r="E30">
            <v>2.9</v>
          </cell>
          <cell r="F30">
            <v>5.9</v>
          </cell>
        </row>
        <row r="32">
          <cell r="A32">
            <v>1997</v>
          </cell>
          <cell r="B32" t="str">
            <v>January</v>
          </cell>
          <cell r="C32">
            <v>4.0999999999999996</v>
          </cell>
          <cell r="D32">
            <v>4.5</v>
          </cell>
          <cell r="E32">
            <v>-0.7</v>
          </cell>
          <cell r="F32">
            <v>8.8000000000000007</v>
          </cell>
        </row>
        <row r="33">
          <cell r="B33" t="str">
            <v>February</v>
          </cell>
          <cell r="C33">
            <v>1.4</v>
          </cell>
          <cell r="D33">
            <v>1.8</v>
          </cell>
          <cell r="E33">
            <v>0.8</v>
          </cell>
          <cell r="F33">
            <v>3.1</v>
          </cell>
        </row>
        <row r="34">
          <cell r="B34" t="str">
            <v>March</v>
          </cell>
          <cell r="C34">
            <v>4.7</v>
          </cell>
          <cell r="D34">
            <v>4.7</v>
          </cell>
          <cell r="E34">
            <v>5.8</v>
          </cell>
          <cell r="F34">
            <v>3.6</v>
          </cell>
        </row>
        <row r="35">
          <cell r="B35" t="str">
            <v>April</v>
          </cell>
          <cell r="C35">
            <v>22.2</v>
          </cell>
          <cell r="D35">
            <v>26.4</v>
          </cell>
          <cell r="E35">
            <v>5.3</v>
          </cell>
          <cell r="F35">
            <v>10</v>
          </cell>
        </row>
        <row r="36">
          <cell r="B36" t="str">
            <v>May</v>
          </cell>
          <cell r="C36">
            <v>2</v>
          </cell>
          <cell r="D36">
            <v>1.6</v>
          </cell>
          <cell r="E36">
            <v>2.6</v>
          </cell>
          <cell r="F36">
            <v>5.8</v>
          </cell>
        </row>
        <row r="37">
          <cell r="B37" t="str">
            <v>June</v>
          </cell>
          <cell r="C37">
            <v>9.3000000000000007</v>
          </cell>
          <cell r="D37">
            <v>9.9</v>
          </cell>
          <cell r="E37">
            <v>3.8</v>
          </cell>
          <cell r="F37">
            <v>11</v>
          </cell>
        </row>
        <row r="38">
          <cell r="B38" t="str">
            <v>July</v>
          </cell>
          <cell r="C38">
            <v>19.5</v>
          </cell>
          <cell r="D38">
            <v>21.1</v>
          </cell>
          <cell r="E38">
            <v>7.7</v>
          </cell>
          <cell r="F38">
            <v>19.2</v>
          </cell>
        </row>
        <row r="39">
          <cell r="B39" t="str">
            <v>August</v>
          </cell>
          <cell r="C39">
            <v>23.5</v>
          </cell>
          <cell r="D39">
            <v>25.2</v>
          </cell>
          <cell r="E39">
            <v>18.2</v>
          </cell>
          <cell r="F39">
            <v>11.6</v>
          </cell>
        </row>
        <row r="40">
          <cell r="B40" t="str">
            <v>September</v>
          </cell>
          <cell r="C40">
            <v>7.8</v>
          </cell>
          <cell r="D40">
            <v>6.8</v>
          </cell>
          <cell r="E40">
            <v>17.399999999999999</v>
          </cell>
          <cell r="F40">
            <v>8.6</v>
          </cell>
        </row>
        <row r="41">
          <cell r="B41" t="str">
            <v>October</v>
          </cell>
          <cell r="C41">
            <v>1.1000000000000001</v>
          </cell>
          <cell r="D41">
            <v>-0.2</v>
          </cell>
          <cell r="E41">
            <v>15</v>
          </cell>
          <cell r="F41">
            <v>4</v>
          </cell>
        </row>
        <row r="42">
          <cell r="B42" t="str">
            <v>November</v>
          </cell>
          <cell r="C42">
            <v>4.9000000000000004</v>
          </cell>
          <cell r="D42">
            <v>5.4</v>
          </cell>
          <cell r="E42">
            <v>4.4000000000000004</v>
          </cell>
          <cell r="F42">
            <v>0.2</v>
          </cell>
        </row>
        <row r="43">
          <cell r="B43" t="str">
            <v>December</v>
          </cell>
          <cell r="C43">
            <v>2.2999999999999998</v>
          </cell>
          <cell r="D43">
            <v>2.8</v>
          </cell>
          <cell r="E43">
            <v>0.1</v>
          </cell>
          <cell r="F43">
            <v>0</v>
          </cell>
        </row>
        <row r="45">
          <cell r="A45">
            <v>1998</v>
          </cell>
          <cell r="B45" t="str">
            <v>January</v>
          </cell>
          <cell r="C45">
            <v>1</v>
          </cell>
          <cell r="D45">
            <v>-0.1</v>
          </cell>
          <cell r="E45">
            <v>1.6</v>
          </cell>
          <cell r="F45">
            <v>10.4</v>
          </cell>
        </row>
        <row r="46">
          <cell r="B46" t="str">
            <v>February</v>
          </cell>
          <cell r="C46">
            <v>2.8</v>
          </cell>
          <cell r="D46">
            <v>3.4</v>
          </cell>
          <cell r="E46">
            <v>0.7</v>
          </cell>
          <cell r="F46">
            <v>0.4</v>
          </cell>
        </row>
        <row r="47">
          <cell r="B47" t="str">
            <v>March</v>
          </cell>
          <cell r="C47">
            <v>0.6</v>
          </cell>
          <cell r="D47">
            <v>0.5</v>
          </cell>
          <cell r="E47">
            <v>1.2</v>
          </cell>
          <cell r="F47">
            <v>0.1</v>
          </cell>
        </row>
        <row r="48">
          <cell r="B48" t="str">
            <v>April</v>
          </cell>
          <cell r="C48">
            <v>1.7</v>
          </cell>
          <cell r="D48">
            <v>2</v>
          </cell>
          <cell r="E48">
            <v>-0.1</v>
          </cell>
          <cell r="F48">
            <v>1.4</v>
          </cell>
        </row>
        <row r="49">
          <cell r="B49" t="str">
            <v>May</v>
          </cell>
          <cell r="C49">
            <v>-3.8</v>
          </cell>
          <cell r="D49">
            <v>-4.2</v>
          </cell>
          <cell r="E49">
            <v>-1.6</v>
          </cell>
          <cell r="F49">
            <v>0.2</v>
          </cell>
        </row>
        <row r="50">
          <cell r="B50" t="str">
            <v>June</v>
          </cell>
          <cell r="C50">
            <v>-4.8</v>
          </cell>
          <cell r="D50">
            <v>-6.1</v>
          </cell>
          <cell r="E50">
            <v>1.2</v>
          </cell>
          <cell r="F50">
            <v>-0.9</v>
          </cell>
        </row>
        <row r="51">
          <cell r="B51" t="str">
            <v>July</v>
          </cell>
          <cell r="C51">
            <v>-5.0999999999999996</v>
          </cell>
          <cell r="D51">
            <v>-6.9</v>
          </cell>
          <cell r="E51">
            <v>-0.4</v>
          </cell>
          <cell r="F51">
            <v>-0.1</v>
          </cell>
        </row>
        <row r="52">
          <cell r="B52" t="str">
            <v>August</v>
          </cell>
          <cell r="C52">
            <v>-2.2999999999999998</v>
          </cell>
          <cell r="D52">
            <v>-2.8</v>
          </cell>
          <cell r="E52">
            <v>0</v>
          </cell>
          <cell r="F52">
            <v>0.5</v>
          </cell>
        </row>
        <row r="53">
          <cell r="B53" t="str">
            <v>September</v>
          </cell>
          <cell r="C53">
            <v>1.7</v>
          </cell>
          <cell r="D53">
            <v>0.1</v>
          </cell>
          <cell r="E53">
            <v>0</v>
          </cell>
          <cell r="F53">
            <v>17.399999999999999</v>
          </cell>
        </row>
        <row r="54">
          <cell r="B54" t="str">
            <v>October</v>
          </cell>
          <cell r="C54">
            <v>0.8</v>
          </cell>
          <cell r="D54">
            <v>0.8</v>
          </cell>
          <cell r="E54">
            <v>1.6</v>
          </cell>
          <cell r="F54">
            <v>0.4</v>
          </cell>
        </row>
        <row r="55">
          <cell r="B55" t="str">
            <v>November</v>
          </cell>
          <cell r="C55">
            <v>8.5</v>
          </cell>
          <cell r="D55">
            <v>9.5</v>
          </cell>
          <cell r="E55">
            <v>8.1999999999999993</v>
          </cell>
          <cell r="F55">
            <v>2.4</v>
          </cell>
        </row>
        <row r="56">
          <cell r="B56" t="str">
            <v>December</v>
          </cell>
          <cell r="C56">
            <v>2.9</v>
          </cell>
          <cell r="D56">
            <v>2.4</v>
          </cell>
          <cell r="E56">
            <v>5.7</v>
          </cell>
          <cell r="F56">
            <v>2.6</v>
          </cell>
        </row>
        <row r="58">
          <cell r="A58">
            <v>1999</v>
          </cell>
          <cell r="B58" t="str">
            <v>January</v>
          </cell>
          <cell r="C58">
            <v>3.2</v>
          </cell>
          <cell r="D58">
            <v>3.3</v>
          </cell>
          <cell r="E58">
            <v>2.5</v>
          </cell>
          <cell r="F58">
            <v>3.2</v>
          </cell>
        </row>
        <row r="59">
          <cell r="B59" t="str">
            <v>February</v>
          </cell>
          <cell r="C59">
            <v>0.7</v>
          </cell>
          <cell r="D59">
            <v>0.6</v>
          </cell>
          <cell r="E59">
            <v>0.9</v>
          </cell>
          <cell r="F59">
            <v>2.7</v>
          </cell>
        </row>
        <row r="60">
          <cell r="B60" t="str">
            <v>March</v>
          </cell>
          <cell r="C60">
            <v>2.6</v>
          </cell>
          <cell r="D60">
            <v>3.1</v>
          </cell>
          <cell r="E60">
            <v>-1.2</v>
          </cell>
          <cell r="F60">
            <v>-1.8</v>
          </cell>
        </row>
        <row r="61">
          <cell r="B61" t="str">
            <v>April</v>
          </cell>
          <cell r="C61">
            <v>7.3</v>
          </cell>
          <cell r="D61">
            <v>8.8000000000000007</v>
          </cell>
          <cell r="E61">
            <v>0</v>
          </cell>
          <cell r="F61">
            <v>3.7</v>
          </cell>
        </row>
        <row r="62">
          <cell r="B62" t="str">
            <v>May</v>
          </cell>
          <cell r="C62">
            <v>-0.1</v>
          </cell>
          <cell r="D62">
            <v>-0.6</v>
          </cell>
          <cell r="E62">
            <v>-1.3</v>
          </cell>
          <cell r="F62">
            <v>7.4</v>
          </cell>
        </row>
        <row r="63">
          <cell r="B63" t="str">
            <v>June</v>
          </cell>
          <cell r="C63">
            <v>-1.6</v>
          </cell>
          <cell r="D63">
            <v>-2.8</v>
          </cell>
          <cell r="E63">
            <v>1.3</v>
          </cell>
          <cell r="F63">
            <v>4.9000000000000004</v>
          </cell>
        </row>
        <row r="64">
          <cell r="B64" t="str">
            <v>July</v>
          </cell>
          <cell r="C64">
            <v>9.5</v>
          </cell>
          <cell r="D64">
            <v>11.2</v>
          </cell>
          <cell r="E64">
            <v>3.9</v>
          </cell>
          <cell r="F64">
            <v>2.1</v>
          </cell>
        </row>
        <row r="65">
          <cell r="B65" t="str">
            <v>August</v>
          </cell>
          <cell r="C65">
            <v>16</v>
          </cell>
          <cell r="D65">
            <v>18.8</v>
          </cell>
          <cell r="E65">
            <v>4.5</v>
          </cell>
          <cell r="F65">
            <v>6.3</v>
          </cell>
        </row>
        <row r="66">
          <cell r="B66" t="str">
            <v>September</v>
          </cell>
          <cell r="C66">
            <v>-1.4</v>
          </cell>
          <cell r="D66">
            <v>-2.1</v>
          </cell>
          <cell r="E66">
            <v>1.5</v>
          </cell>
          <cell r="F66">
            <v>2.5</v>
          </cell>
        </row>
        <row r="67">
          <cell r="B67" t="str">
            <v>October</v>
          </cell>
          <cell r="C67">
            <v>-2</v>
          </cell>
          <cell r="D67">
            <v>-2.7</v>
          </cell>
          <cell r="E67">
            <v>0.6</v>
          </cell>
          <cell r="F67">
            <v>1.3</v>
          </cell>
        </row>
        <row r="68">
          <cell r="B68" t="str">
            <v>November</v>
          </cell>
          <cell r="C68">
            <v>-3.4</v>
          </cell>
          <cell r="D68">
            <v>-4.8</v>
          </cell>
          <cell r="E68">
            <v>2.2000000000000002</v>
          </cell>
          <cell r="F68">
            <v>1.9</v>
          </cell>
        </row>
        <row r="69">
          <cell r="B69" t="str">
            <v>December</v>
          </cell>
          <cell r="C69">
            <v>-2.4</v>
          </cell>
          <cell r="D69">
            <v>-3.9</v>
          </cell>
          <cell r="E69">
            <v>0.6</v>
          </cell>
          <cell r="F69">
            <v>5.8</v>
          </cell>
        </row>
        <row r="71">
          <cell r="A71">
            <v>2000</v>
          </cell>
          <cell r="B71" t="str">
            <v>January</v>
          </cell>
          <cell r="C71">
            <v>1.6</v>
          </cell>
          <cell r="D71">
            <v>1.5</v>
          </cell>
          <cell r="E71">
            <v>2.2000000000000002</v>
          </cell>
          <cell r="F71">
            <v>1.5</v>
          </cell>
        </row>
        <row r="72">
          <cell r="B72" t="str">
            <v>February</v>
          </cell>
          <cell r="C72">
            <v>0.8</v>
          </cell>
          <cell r="D72">
            <v>0.9</v>
          </cell>
          <cell r="E72">
            <v>0.8</v>
          </cell>
          <cell r="F72">
            <v>0.2</v>
          </cell>
        </row>
        <row r="73">
          <cell r="B73" t="str">
            <v>March</v>
          </cell>
          <cell r="C73">
            <v>2.4</v>
          </cell>
          <cell r="D73">
            <v>2.9</v>
          </cell>
          <cell r="E73">
            <v>1</v>
          </cell>
          <cell r="F73">
            <v>0.3</v>
          </cell>
        </row>
        <row r="74">
          <cell r="B74" t="str">
            <v>April</v>
          </cell>
          <cell r="C74">
            <v>3.3</v>
          </cell>
          <cell r="D74">
            <v>4.0999999999999996</v>
          </cell>
          <cell r="E74">
            <v>0.1</v>
          </cell>
          <cell r="F74">
            <v>1.6</v>
          </cell>
        </row>
        <row r="75">
          <cell r="B75" t="str">
            <v>May</v>
          </cell>
          <cell r="C75">
            <v>5.9</v>
          </cell>
          <cell r="D75">
            <v>6.8</v>
          </cell>
          <cell r="E75">
            <v>2.9</v>
          </cell>
          <cell r="F75">
            <v>2</v>
          </cell>
        </row>
        <row r="76">
          <cell r="B76" t="str">
            <v>June</v>
          </cell>
          <cell r="C76">
            <v>1.7</v>
          </cell>
          <cell r="D76">
            <v>2.1</v>
          </cell>
          <cell r="E76">
            <v>0.3</v>
          </cell>
          <cell r="F76">
            <v>0.2</v>
          </cell>
        </row>
        <row r="77">
          <cell r="B77" t="str">
            <v>July</v>
          </cell>
          <cell r="C77">
            <v>0.2</v>
          </cell>
          <cell r="D77">
            <v>0</v>
          </cell>
          <cell r="E77">
            <v>1.2</v>
          </cell>
          <cell r="F77">
            <v>0.9</v>
          </cell>
        </row>
        <row r="78">
          <cell r="B78" t="str">
            <v>August</v>
          </cell>
          <cell r="C78">
            <v>5.9</v>
          </cell>
          <cell r="D78">
            <v>6.8</v>
          </cell>
          <cell r="E78">
            <v>2.6</v>
          </cell>
          <cell r="F78">
            <v>1.3</v>
          </cell>
        </row>
        <row r="79">
          <cell r="B79" t="str">
            <v>September</v>
          </cell>
          <cell r="C79">
            <v>7.5</v>
          </cell>
          <cell r="D79">
            <v>8</v>
          </cell>
          <cell r="E79">
            <v>7</v>
          </cell>
          <cell r="F79">
            <v>0.7</v>
          </cell>
        </row>
        <row r="80">
          <cell r="B80" t="str">
            <v>October</v>
          </cell>
          <cell r="C80">
            <v>12.4</v>
          </cell>
          <cell r="D80">
            <v>14.2</v>
          </cell>
          <cell r="E80">
            <v>6.7</v>
          </cell>
          <cell r="F80">
            <v>1.1000000000000001</v>
          </cell>
        </row>
        <row r="81">
          <cell r="B81" t="str">
            <v>November</v>
          </cell>
          <cell r="C81">
            <v>7.7</v>
          </cell>
          <cell r="D81">
            <v>6.7</v>
          </cell>
          <cell r="E81">
            <v>11.7</v>
          </cell>
          <cell r="F81">
            <v>14.6</v>
          </cell>
        </row>
        <row r="82">
          <cell r="B82" t="str">
            <v>December</v>
          </cell>
          <cell r="C82">
            <v>-0.3</v>
          </cell>
          <cell r="D82">
            <v>-1</v>
          </cell>
          <cell r="E82">
            <v>1.3</v>
          </cell>
          <cell r="F82">
            <v>6</v>
          </cell>
        </row>
        <row r="84">
          <cell r="A84">
            <v>2001</v>
          </cell>
          <cell r="B84" t="str">
            <v>January</v>
          </cell>
          <cell r="C84">
            <v>2.4</v>
          </cell>
          <cell r="D84">
            <v>2.8</v>
          </cell>
          <cell r="E84">
            <v>1.5</v>
          </cell>
          <cell r="F84">
            <v>0.6</v>
          </cell>
        </row>
        <row r="85">
          <cell r="B85" t="str">
            <v>February</v>
          </cell>
          <cell r="C85">
            <v>1.2</v>
          </cell>
          <cell r="D85">
            <v>1.8</v>
          </cell>
          <cell r="E85">
            <v>-0.9</v>
          </cell>
          <cell r="F85">
            <v>0.3</v>
          </cell>
        </row>
        <row r="86">
          <cell r="B86" t="str">
            <v>March</v>
          </cell>
          <cell r="C86">
            <v>1.3</v>
          </cell>
          <cell r="D86">
            <v>1.5</v>
          </cell>
          <cell r="E86">
            <v>1</v>
          </cell>
          <cell r="F86">
            <v>0.1</v>
          </cell>
        </row>
        <row r="87">
          <cell r="B87" t="str">
            <v>April</v>
          </cell>
          <cell r="C87">
            <v>2.1</v>
          </cell>
          <cell r="D87">
            <v>2.8</v>
          </cell>
          <cell r="E87">
            <v>-0.4</v>
          </cell>
          <cell r="F87">
            <v>0.1</v>
          </cell>
        </row>
        <row r="88">
          <cell r="B88" t="str">
            <v>May</v>
          </cell>
          <cell r="C88">
            <v>2</v>
          </cell>
          <cell r="D88">
            <v>2.4</v>
          </cell>
          <cell r="E88">
            <v>0.3</v>
          </cell>
          <cell r="F88">
            <v>0.4</v>
          </cell>
        </row>
        <row r="89">
          <cell r="B89" t="str">
            <v>June</v>
          </cell>
          <cell r="C89">
            <v>-0.8</v>
          </cell>
          <cell r="D89">
            <v>-1.2</v>
          </cell>
          <cell r="E89">
            <v>0.8</v>
          </cell>
          <cell r="F89">
            <v>0.1</v>
          </cell>
        </row>
        <row r="90">
          <cell r="B90" t="str">
            <v>July</v>
          </cell>
          <cell r="C90">
            <v>-0.2</v>
          </cell>
          <cell r="D90">
            <v>-0.3</v>
          </cell>
          <cell r="E90">
            <v>0.1</v>
          </cell>
          <cell r="F90">
            <v>0.2</v>
          </cell>
        </row>
        <row r="91">
          <cell r="B91" t="str">
            <v>August</v>
          </cell>
          <cell r="C91">
            <v>-0.9</v>
          </cell>
          <cell r="D91">
            <v>-1.8</v>
          </cell>
          <cell r="E91">
            <v>2.9</v>
          </cell>
          <cell r="F91">
            <v>0.3</v>
          </cell>
        </row>
        <row r="92">
          <cell r="B92" t="str">
            <v>September</v>
          </cell>
          <cell r="C92">
            <v>-0.3</v>
          </cell>
          <cell r="D92">
            <v>-0.6</v>
          </cell>
          <cell r="E92">
            <v>0.5</v>
          </cell>
          <cell r="F92">
            <v>0.4</v>
          </cell>
        </row>
        <row r="93">
          <cell r="B93" t="str">
            <v>October</v>
          </cell>
          <cell r="C93">
            <v>1</v>
          </cell>
          <cell r="D93">
            <v>0.9</v>
          </cell>
          <cell r="E93">
            <v>1.8</v>
          </cell>
          <cell r="F93">
            <v>0.3</v>
          </cell>
        </row>
        <row r="94">
          <cell r="B94" t="str">
            <v>November</v>
          </cell>
          <cell r="C94">
            <v>1.8</v>
          </cell>
          <cell r="D94">
            <v>2.1</v>
          </cell>
          <cell r="E94">
            <v>1.1000000000000001</v>
          </cell>
          <cell r="F94">
            <v>0.1</v>
          </cell>
        </row>
        <row r="95">
          <cell r="B95" t="str">
            <v>December</v>
          </cell>
          <cell r="C95">
            <v>2.2999999999999998</v>
          </cell>
          <cell r="D95">
            <v>2.7</v>
          </cell>
          <cell r="E95">
            <v>1.3</v>
          </cell>
          <cell r="F95">
            <v>0.3</v>
          </cell>
        </row>
        <row r="97">
          <cell r="A97">
            <v>2002</v>
          </cell>
          <cell r="B97" t="str">
            <v>January</v>
          </cell>
          <cell r="C97">
            <v>1.6</v>
          </cell>
          <cell r="D97">
            <v>2</v>
          </cell>
          <cell r="E97">
            <v>0.70000000000000284</v>
          </cell>
          <cell r="F97">
            <v>0.5</v>
          </cell>
        </row>
        <row r="98">
          <cell r="B98" t="str">
            <v>February</v>
          </cell>
          <cell r="C98">
            <v>0.9</v>
          </cell>
          <cell r="D98">
            <v>1.0999999999999943</v>
          </cell>
          <cell r="E98">
            <v>0.70000000000000284</v>
          </cell>
          <cell r="F98">
            <v>0.20000000000000284</v>
          </cell>
        </row>
        <row r="99">
          <cell r="B99" t="str">
            <v>March</v>
          </cell>
          <cell r="C99">
            <v>0.4</v>
          </cell>
          <cell r="D99">
            <v>0.40000000000000568</v>
          </cell>
          <cell r="E99">
            <v>9.9999999999994316E-2</v>
          </cell>
          <cell r="F99">
            <v>1.2999999999999972</v>
          </cell>
        </row>
        <row r="100">
          <cell r="B100" t="str">
            <v>April</v>
          </cell>
          <cell r="C100">
            <v>3.1</v>
          </cell>
          <cell r="D100">
            <v>4.2000000000000028</v>
          </cell>
          <cell r="E100">
            <v>0</v>
          </cell>
          <cell r="F100">
            <v>9.9999999999994316E-2</v>
          </cell>
        </row>
        <row r="101">
          <cell r="B101" t="str">
            <v>May</v>
          </cell>
          <cell r="C101">
            <v>0.37</v>
          </cell>
          <cell r="D101">
            <v>0.40000000000000568</v>
          </cell>
          <cell r="E101">
            <v>0.29999999999999716</v>
          </cell>
          <cell r="F101">
            <v>9.9999999999994316E-2</v>
          </cell>
        </row>
        <row r="102">
          <cell r="B102" t="str">
            <v>June</v>
          </cell>
          <cell r="C102">
            <v>-0.7</v>
          </cell>
          <cell r="D102">
            <v>-1.4</v>
          </cell>
          <cell r="E102">
            <v>0.9</v>
          </cell>
          <cell r="F102">
            <v>2</v>
          </cell>
        </row>
        <row r="103">
          <cell r="B103" t="str">
            <v>July</v>
          </cell>
          <cell r="C103">
            <v>0.8</v>
          </cell>
          <cell r="D103">
            <v>0.9</v>
          </cell>
          <cell r="E103">
            <v>0.1</v>
          </cell>
          <cell r="F103">
            <v>1.3</v>
          </cell>
        </row>
        <row r="104">
          <cell r="B104" t="str">
            <v>August</v>
          </cell>
          <cell r="C104">
            <v>0.5</v>
          </cell>
          <cell r="D104">
            <v>0.5</v>
          </cell>
          <cell r="E104">
            <v>0.3</v>
          </cell>
          <cell r="F104">
            <v>1.7</v>
          </cell>
        </row>
        <row r="105">
          <cell r="B105" t="str">
            <v>September</v>
          </cell>
          <cell r="C105">
            <v>2.9</v>
          </cell>
          <cell r="D105">
            <v>3.7</v>
          </cell>
          <cell r="E105">
            <v>0.4</v>
          </cell>
          <cell r="F105">
            <v>0.7</v>
          </cell>
        </row>
        <row r="107">
          <cell r="C107" t="str">
            <v>(Quarterly percent change; end-of-period)</v>
          </cell>
        </row>
        <row r="109">
          <cell r="A109">
            <v>1995</v>
          </cell>
          <cell r="B109" t="str">
            <v>Q1</v>
          </cell>
          <cell r="C109">
            <v>48.1</v>
          </cell>
          <cell r="D109">
            <v>54.4</v>
          </cell>
          <cell r="E109">
            <v>27</v>
          </cell>
          <cell r="F109">
            <v>56.3</v>
          </cell>
        </row>
        <row r="110">
          <cell r="B110" t="str">
            <v>Q2</v>
          </cell>
          <cell r="C110">
            <v>67.400000000000006</v>
          </cell>
          <cell r="D110">
            <v>76.7</v>
          </cell>
          <cell r="E110">
            <v>50.9</v>
          </cell>
          <cell r="F110">
            <v>71.3</v>
          </cell>
        </row>
        <row r="111">
          <cell r="B111" t="str">
            <v>Q3</v>
          </cell>
          <cell r="C111">
            <v>209.6</v>
          </cell>
          <cell r="D111">
            <v>224.8</v>
          </cell>
          <cell r="E111">
            <v>286.60000000000002</v>
          </cell>
          <cell r="F111">
            <v>48.4</v>
          </cell>
        </row>
        <row r="112">
          <cell r="B112" t="str">
            <v>Q4</v>
          </cell>
          <cell r="C112">
            <v>223.5</v>
          </cell>
          <cell r="D112">
            <v>250.8</v>
          </cell>
          <cell r="E112">
            <v>121</v>
          </cell>
          <cell r="F112">
            <v>165.7</v>
          </cell>
        </row>
        <row r="113">
          <cell r="A113">
            <v>1996</v>
          </cell>
          <cell r="B113" t="str">
            <v>Q1</v>
          </cell>
          <cell r="C113">
            <v>53.7</v>
          </cell>
          <cell r="D113">
            <v>61.7</v>
          </cell>
          <cell r="E113">
            <v>18</v>
          </cell>
          <cell r="F113">
            <v>32.200000000000003</v>
          </cell>
        </row>
        <row r="114">
          <cell r="B114" t="str">
            <v>Q2</v>
          </cell>
          <cell r="C114">
            <v>-13</v>
          </cell>
          <cell r="D114">
            <v>-16.2</v>
          </cell>
          <cell r="E114">
            <v>-0.2</v>
          </cell>
          <cell r="F114">
            <v>10.199999999999999</v>
          </cell>
        </row>
        <row r="115">
          <cell r="B115" t="str">
            <v>Q3</v>
          </cell>
          <cell r="C115">
            <v>-6.9</v>
          </cell>
          <cell r="D115">
            <v>11.7</v>
          </cell>
          <cell r="E115">
            <v>12.2</v>
          </cell>
          <cell r="F115">
            <v>14.1</v>
          </cell>
        </row>
        <row r="116">
          <cell r="B116" t="str">
            <v>Q4</v>
          </cell>
          <cell r="C116">
            <v>12.9</v>
          </cell>
          <cell r="D116">
            <v>14.5</v>
          </cell>
          <cell r="E116">
            <v>6.8</v>
          </cell>
          <cell r="F116">
            <v>8.9</v>
          </cell>
        </row>
        <row r="117">
          <cell r="A117">
            <v>1997</v>
          </cell>
          <cell r="B117" t="str">
            <v>Q1</v>
          </cell>
          <cell r="C117">
            <v>10.5</v>
          </cell>
          <cell r="D117">
            <v>11.4</v>
          </cell>
          <cell r="E117">
            <v>4.2</v>
          </cell>
          <cell r="F117">
            <v>16.2</v>
          </cell>
        </row>
        <row r="118">
          <cell r="B118" t="str">
            <v>Q2</v>
          </cell>
          <cell r="C118">
            <v>36.200000000000003</v>
          </cell>
          <cell r="D118">
            <v>41.1</v>
          </cell>
          <cell r="E118">
            <v>12.1</v>
          </cell>
          <cell r="F118">
            <v>29.2</v>
          </cell>
        </row>
        <row r="119">
          <cell r="B119" t="str">
            <v>Q3</v>
          </cell>
          <cell r="C119">
            <v>59.1</v>
          </cell>
          <cell r="D119">
            <v>61.9</v>
          </cell>
          <cell r="E119">
            <v>49.5</v>
          </cell>
          <cell r="F119">
            <v>44.5</v>
          </cell>
        </row>
        <row r="120">
          <cell r="B120" t="str">
            <v>Q4</v>
          </cell>
          <cell r="C120">
            <v>8.5</v>
          </cell>
          <cell r="D120">
            <v>7.5</v>
          </cell>
          <cell r="E120">
            <v>20.2</v>
          </cell>
          <cell r="F120">
            <v>4.2</v>
          </cell>
        </row>
        <row r="121">
          <cell r="A121">
            <v>1998</v>
          </cell>
          <cell r="B121" t="str">
            <v>Q1</v>
          </cell>
          <cell r="C121">
            <v>3.9</v>
          </cell>
          <cell r="D121">
            <v>3.8</v>
          </cell>
          <cell r="E121">
            <v>3.5</v>
          </cell>
          <cell r="F121">
            <v>5.4</v>
          </cell>
        </row>
        <row r="122">
          <cell r="B122" t="str">
            <v>Q2</v>
          </cell>
          <cell r="C122">
            <v>-6.9</v>
          </cell>
          <cell r="D122">
            <v>-8.6999999999999993</v>
          </cell>
          <cell r="E122">
            <v>-0.5</v>
          </cell>
          <cell r="F122">
            <v>0.7</v>
          </cell>
        </row>
        <row r="123">
          <cell r="B123" t="str">
            <v>Q3</v>
          </cell>
          <cell r="C123">
            <v>-5.7</v>
          </cell>
          <cell r="D123">
            <v>-7.5</v>
          </cell>
          <cell r="E123">
            <v>-0.4</v>
          </cell>
          <cell r="F123">
            <v>17.899999999999999</v>
          </cell>
        </row>
        <row r="124">
          <cell r="B124" t="str">
            <v>Q4</v>
          </cell>
          <cell r="C124">
            <v>12.5</v>
          </cell>
          <cell r="D124">
            <v>13</v>
          </cell>
          <cell r="E124">
            <v>16.2</v>
          </cell>
          <cell r="F124">
            <v>5.5</v>
          </cell>
        </row>
        <row r="125">
          <cell r="A125">
            <v>1999</v>
          </cell>
          <cell r="B125" t="str">
            <v>Q1</v>
          </cell>
          <cell r="C125">
            <v>6.6243823999999876</v>
          </cell>
          <cell r="D125">
            <v>7.1413137999999776</v>
          </cell>
          <cell r="E125">
            <v>2.1814299999999776</v>
          </cell>
          <cell r="F125">
            <v>4.0786447999999922</v>
          </cell>
        </row>
        <row r="126">
          <cell r="B126" t="str">
            <v>Q2</v>
          </cell>
          <cell r="C126">
            <v>5.4776167999999785</v>
          </cell>
          <cell r="D126">
            <v>5.1190783999999923</v>
          </cell>
          <cell r="E126">
            <v>-1.6900000000006798E-2</v>
          </cell>
          <cell r="F126">
            <v>16.831116199999968</v>
          </cell>
        </row>
        <row r="127">
          <cell r="B127" t="str">
            <v>Q3</v>
          </cell>
          <cell r="C127">
            <v>25.241719999999972</v>
          </cell>
          <cell r="D127">
            <v>29.331382399999995</v>
          </cell>
          <cell r="E127">
            <v>10.204132499999957</v>
          </cell>
          <cell r="F127">
            <v>11.245607499999963</v>
          </cell>
        </row>
        <row r="128">
          <cell r="B128" t="str">
            <v>Q4</v>
          </cell>
          <cell r="C128">
            <v>-7.6040320000000037</v>
          </cell>
          <cell r="D128">
            <v>-10.982954400000011</v>
          </cell>
          <cell r="E128">
            <v>3.4300792000000087</v>
          </cell>
          <cell r="F128">
            <v>9.2117325999999622</v>
          </cell>
        </row>
        <row r="129">
          <cell r="A129">
            <v>2000</v>
          </cell>
          <cell r="B129" t="str">
            <v>Q1</v>
          </cell>
          <cell r="C129">
            <v>4.9000000000000004</v>
          </cell>
          <cell r="D129">
            <v>5.4</v>
          </cell>
          <cell r="E129">
            <v>4</v>
          </cell>
          <cell r="F129">
            <v>2</v>
          </cell>
        </row>
        <row r="130">
          <cell r="B130" t="str">
            <v>Q2</v>
          </cell>
          <cell r="C130">
            <v>11.3</v>
          </cell>
          <cell r="D130">
            <v>13.5</v>
          </cell>
          <cell r="E130">
            <v>3.3</v>
          </cell>
          <cell r="F130">
            <v>3.8</v>
          </cell>
        </row>
        <row r="131">
          <cell r="B131" t="str">
            <v>Q3</v>
          </cell>
          <cell r="C131">
            <v>14.1</v>
          </cell>
          <cell r="D131">
            <v>15.3</v>
          </cell>
          <cell r="E131">
            <v>11.1</v>
          </cell>
          <cell r="F131">
            <v>2.9</v>
          </cell>
        </row>
        <row r="132">
          <cell r="B132" t="str">
            <v>Q4</v>
          </cell>
          <cell r="C132">
            <v>20.7</v>
          </cell>
          <cell r="D132">
            <v>20.6</v>
          </cell>
          <cell r="E132">
            <v>20.7</v>
          </cell>
          <cell r="F132">
            <v>22.8</v>
          </cell>
        </row>
        <row r="133">
          <cell r="A133">
            <v>2001</v>
          </cell>
          <cell r="B133" t="str">
            <v>Q1</v>
          </cell>
          <cell r="C133">
            <v>4.9759743999999939</v>
          </cell>
          <cell r="D133">
            <v>6.2201560000000029</v>
          </cell>
          <cell r="E133">
            <v>1.5923649999999725</v>
          </cell>
          <cell r="F133">
            <v>1.002701799999997</v>
          </cell>
        </row>
        <row r="134">
          <cell r="B134" t="str">
            <v>Q2</v>
          </cell>
          <cell r="C134">
            <v>3.3088639999999891</v>
          </cell>
          <cell r="D134">
            <v>4</v>
          </cell>
          <cell r="E134">
            <v>0.7</v>
          </cell>
          <cell r="F134">
            <v>0.6</v>
          </cell>
        </row>
        <row r="135">
          <cell r="B135" t="str">
            <v>Q3</v>
          </cell>
          <cell r="C135">
            <v>-1.394905399999999</v>
          </cell>
          <cell r="D135">
            <v>-2.6820323999999971</v>
          </cell>
          <cell r="E135">
            <v>3.5179144999999892</v>
          </cell>
          <cell r="F135">
            <v>0.90260239999997793</v>
          </cell>
        </row>
        <row r="136">
          <cell r="B136" t="str">
            <v>Q4</v>
          </cell>
          <cell r="C136">
            <v>5.1828140000000076</v>
          </cell>
          <cell r="D136">
            <v>5.8004102999999816</v>
          </cell>
          <cell r="E136">
            <v>4.2577573999999885</v>
          </cell>
          <cell r="F136">
            <v>0.70150089999995657</v>
          </cell>
        </row>
        <row r="137">
          <cell r="A137">
            <v>2002</v>
          </cell>
          <cell r="B137" t="str">
            <v>Q1</v>
          </cell>
          <cell r="C137">
            <v>2.9244575999999967</v>
          </cell>
          <cell r="D137">
            <v>3.5344879999999801</v>
          </cell>
          <cell r="E137">
            <v>1.5063049000000106</v>
          </cell>
          <cell r="F137">
            <v>2.0101129999999801</v>
          </cell>
        </row>
        <row r="138">
          <cell r="B138" t="str">
            <v>Q2</v>
          </cell>
          <cell r="C138">
            <v>2.7570997099999994</v>
          </cell>
          <cell r="D138">
            <v>3.1</v>
          </cell>
          <cell r="E138">
            <v>1.2</v>
          </cell>
          <cell r="F138">
            <v>2.2000000000000002</v>
          </cell>
        </row>
        <row r="139">
          <cell r="B139" t="str">
            <v>Q3</v>
          </cell>
          <cell r="C139">
            <v>4.2418159999999716</v>
          </cell>
          <cell r="D139">
            <v>5.156466499999965</v>
          </cell>
          <cell r="E139">
            <v>0.80190119999996057</v>
          </cell>
          <cell r="F139">
            <v>3.7432546999999659</v>
          </cell>
        </row>
        <row r="141">
          <cell r="C141" t="str">
            <v>(Annual percent change; end-of-period)</v>
          </cell>
        </row>
        <row r="142">
          <cell r="A142">
            <v>1995</v>
          </cell>
        </row>
        <row r="143">
          <cell r="A143">
            <v>1996</v>
          </cell>
        </row>
        <row r="144">
          <cell r="A144">
            <v>1997</v>
          </cell>
          <cell r="C144">
            <v>163.6</v>
          </cell>
          <cell r="D144">
            <v>173.6</v>
          </cell>
          <cell r="E144">
            <v>109.5</v>
          </cell>
          <cell r="F144">
            <v>126.1</v>
          </cell>
        </row>
        <row r="146">
          <cell r="A146">
            <v>1998</v>
          </cell>
          <cell r="C146">
            <v>2.7</v>
          </cell>
          <cell r="D146">
            <v>-0.9</v>
          </cell>
          <cell r="E146">
            <v>19.2</v>
          </cell>
          <cell r="F146">
            <v>32</v>
          </cell>
        </row>
        <row r="148">
          <cell r="A148">
            <v>1999</v>
          </cell>
          <cell r="C148">
            <v>30.142420652771136</v>
          </cell>
          <cell r="D148">
            <v>29.662863442548741</v>
          </cell>
          <cell r="E148">
            <v>16.451023980494142</v>
          </cell>
          <cell r="F148">
            <v>47.731233381774217</v>
          </cell>
        </row>
        <row r="149">
          <cell r="A149">
            <v>2000</v>
          </cell>
          <cell r="C149">
            <v>60.627814346781605</v>
          </cell>
          <cell r="D149">
            <v>66.448939951839748</v>
          </cell>
          <cell r="E149">
            <v>44.185595622093274</v>
          </cell>
          <cell r="F149">
            <v>33.896128119442466</v>
          </cell>
        </row>
        <row r="150">
          <cell r="A150">
            <v>2001</v>
          </cell>
          <cell r="C150">
            <v>12.479050117630287</v>
          </cell>
          <cell r="D150">
            <v>13.7</v>
          </cell>
          <cell r="E150">
            <v>10.409328112202033</v>
          </cell>
          <cell r="F150">
            <v>3.2</v>
          </cell>
        </row>
        <row r="152">
          <cell r="A152" t="str">
            <v xml:space="preserve">   Sources: State Statistical Committee; and Fund staff estimates.</v>
          </cell>
        </row>
      </sheetData>
      <sheetData sheetId="23" refreshError="1">
        <row r="1">
          <cell r="A1" t="str">
            <v>Table A-19. Tajikistan: Wholesale Price Index, 1999–2002</v>
          </cell>
        </row>
        <row r="4">
          <cell r="C4" t="str">
            <v>Overall WPI</v>
          </cell>
          <cell r="D4" t="str">
            <v>Foodstuff</v>
          </cell>
          <cell r="E4" t="str">
            <v>Fuel</v>
          </cell>
          <cell r="F4" t="str">
            <v>Light Industry</v>
          </cell>
        </row>
        <row r="7">
          <cell r="C7" t="str">
            <v>(Monthly percent change)</v>
          </cell>
        </row>
        <row r="8">
          <cell r="A8">
            <v>1995</v>
          </cell>
          <cell r="B8" t="str">
            <v>January</v>
          </cell>
          <cell r="C8">
            <v>2.8</v>
          </cell>
          <cell r="D8">
            <v>3</v>
          </cell>
          <cell r="E8">
            <v>7.8</v>
          </cell>
          <cell r="F8">
            <v>-0.7</v>
          </cell>
        </row>
        <row r="9">
          <cell r="B9" t="str">
            <v>February</v>
          </cell>
          <cell r="C9">
            <v>19</v>
          </cell>
          <cell r="D9">
            <v>3.4</v>
          </cell>
          <cell r="E9">
            <v>34.5</v>
          </cell>
          <cell r="F9">
            <v>12</v>
          </cell>
        </row>
        <row r="10">
          <cell r="B10" t="str">
            <v>March</v>
          </cell>
          <cell r="C10">
            <v>4.5999999999999996</v>
          </cell>
          <cell r="D10">
            <v>12.7</v>
          </cell>
          <cell r="E10">
            <v>0</v>
          </cell>
          <cell r="F10">
            <v>0.1</v>
          </cell>
        </row>
        <row r="11">
          <cell r="B11" t="str">
            <v>April</v>
          </cell>
          <cell r="C11">
            <v>6.8</v>
          </cell>
          <cell r="D11">
            <v>4.5</v>
          </cell>
          <cell r="E11">
            <v>6.5</v>
          </cell>
          <cell r="F11">
            <v>6.7</v>
          </cell>
        </row>
        <row r="12">
          <cell r="B12" t="str">
            <v>May</v>
          </cell>
          <cell r="C12">
            <v>6.3</v>
          </cell>
          <cell r="D12">
            <v>9.5</v>
          </cell>
          <cell r="E12">
            <v>0</v>
          </cell>
          <cell r="F12">
            <v>12.8</v>
          </cell>
        </row>
        <row r="13">
          <cell r="B13" t="str">
            <v>June</v>
          </cell>
          <cell r="C13">
            <v>10.6</v>
          </cell>
          <cell r="D13">
            <v>23.6</v>
          </cell>
          <cell r="E13">
            <v>4.3</v>
          </cell>
          <cell r="F13">
            <v>9.6999999999999993</v>
          </cell>
        </row>
        <row r="14">
          <cell r="B14" t="str">
            <v>July</v>
          </cell>
          <cell r="C14">
            <v>-0.2</v>
          </cell>
          <cell r="D14">
            <v>13.7</v>
          </cell>
          <cell r="E14">
            <v>14.2</v>
          </cell>
          <cell r="F14">
            <v>1</v>
          </cell>
        </row>
        <row r="15">
          <cell r="B15" t="str">
            <v>August</v>
          </cell>
          <cell r="C15">
            <v>7.3</v>
          </cell>
          <cell r="D15">
            <v>25.8</v>
          </cell>
          <cell r="E15">
            <v>0</v>
          </cell>
          <cell r="F15">
            <v>3</v>
          </cell>
        </row>
        <row r="16">
          <cell r="B16" t="str">
            <v>September</v>
          </cell>
          <cell r="C16">
            <v>35.200000000000003</v>
          </cell>
          <cell r="D16">
            <v>24.8</v>
          </cell>
          <cell r="E16">
            <v>0</v>
          </cell>
          <cell r="F16">
            <v>87.3</v>
          </cell>
        </row>
        <row r="17">
          <cell r="B17" t="str">
            <v>October</v>
          </cell>
          <cell r="C17">
            <v>59.8</v>
          </cell>
          <cell r="D17">
            <v>14.7</v>
          </cell>
          <cell r="E17">
            <v>95</v>
          </cell>
          <cell r="F17">
            <v>40.1</v>
          </cell>
        </row>
        <row r="18">
          <cell r="B18" t="str">
            <v>November</v>
          </cell>
          <cell r="C18">
            <v>65.2</v>
          </cell>
          <cell r="D18">
            <v>39</v>
          </cell>
          <cell r="E18">
            <v>0</v>
          </cell>
          <cell r="F18">
            <v>17.5</v>
          </cell>
        </row>
        <row r="19">
          <cell r="B19" t="str">
            <v>December</v>
          </cell>
          <cell r="C19">
            <v>18.600000000000001</v>
          </cell>
          <cell r="D19">
            <v>27.4</v>
          </cell>
          <cell r="E19">
            <v>0</v>
          </cell>
          <cell r="F19">
            <v>17.100000000000001</v>
          </cell>
        </row>
        <row r="21">
          <cell r="A21">
            <v>1996</v>
          </cell>
          <cell r="B21" t="str">
            <v>January</v>
          </cell>
          <cell r="C21">
            <v>20.6</v>
          </cell>
          <cell r="D21">
            <v>16.600000000000001</v>
          </cell>
          <cell r="E21">
            <v>14.5</v>
          </cell>
          <cell r="F21">
            <v>12.9</v>
          </cell>
        </row>
        <row r="22">
          <cell r="B22" t="str">
            <v>February</v>
          </cell>
          <cell r="C22">
            <v>29.7</v>
          </cell>
          <cell r="D22">
            <v>-3.3</v>
          </cell>
          <cell r="E22">
            <v>0</v>
          </cell>
          <cell r="F22">
            <v>3.4</v>
          </cell>
        </row>
        <row r="23">
          <cell r="B23" t="str">
            <v>March</v>
          </cell>
          <cell r="C23">
            <v>-9.6</v>
          </cell>
          <cell r="D23">
            <v>22</v>
          </cell>
          <cell r="E23">
            <v>29.4</v>
          </cell>
          <cell r="F23">
            <v>0.4</v>
          </cell>
        </row>
        <row r="24">
          <cell r="B24" t="str">
            <v>April</v>
          </cell>
          <cell r="C24">
            <v>3.2</v>
          </cell>
          <cell r="D24">
            <v>5.8</v>
          </cell>
          <cell r="E24">
            <v>77</v>
          </cell>
          <cell r="F24">
            <v>12</v>
          </cell>
        </row>
        <row r="25">
          <cell r="B25" t="str">
            <v>May</v>
          </cell>
          <cell r="C25">
            <v>-0.3</v>
          </cell>
          <cell r="D25">
            <v>1.4</v>
          </cell>
          <cell r="E25">
            <v>4</v>
          </cell>
          <cell r="F25">
            <v>0</v>
          </cell>
        </row>
        <row r="26">
          <cell r="B26" t="str">
            <v>June</v>
          </cell>
          <cell r="C26">
            <v>-2.9</v>
          </cell>
          <cell r="D26">
            <v>0</v>
          </cell>
          <cell r="E26">
            <v>0.3</v>
          </cell>
          <cell r="F26">
            <v>5</v>
          </cell>
        </row>
        <row r="27">
          <cell r="B27" t="str">
            <v>July</v>
          </cell>
          <cell r="C27">
            <v>9.4</v>
          </cell>
          <cell r="D27">
            <v>2.8</v>
          </cell>
          <cell r="E27">
            <v>-1</v>
          </cell>
          <cell r="F27">
            <v>29</v>
          </cell>
        </row>
        <row r="28">
          <cell r="B28" t="str">
            <v>August</v>
          </cell>
          <cell r="C28">
            <v>5.2</v>
          </cell>
          <cell r="D28">
            <v>24</v>
          </cell>
          <cell r="E28">
            <v>3.1</v>
          </cell>
          <cell r="F28">
            <v>5.8</v>
          </cell>
        </row>
        <row r="29">
          <cell r="B29" t="str">
            <v>September</v>
          </cell>
          <cell r="C29">
            <v>2</v>
          </cell>
          <cell r="D29">
            <v>6.7</v>
          </cell>
          <cell r="E29">
            <v>-3</v>
          </cell>
          <cell r="F29">
            <v>4</v>
          </cell>
        </row>
        <row r="30">
          <cell r="B30" t="str">
            <v>October</v>
          </cell>
          <cell r="C30">
            <v>2.2999999999999998</v>
          </cell>
          <cell r="D30">
            <v>1</v>
          </cell>
          <cell r="E30">
            <v>-6</v>
          </cell>
          <cell r="F30">
            <v>5</v>
          </cell>
        </row>
        <row r="31">
          <cell r="B31" t="str">
            <v>November</v>
          </cell>
          <cell r="C31">
            <v>2.7</v>
          </cell>
          <cell r="D31">
            <v>13</v>
          </cell>
          <cell r="E31">
            <v>-2.8</v>
          </cell>
          <cell r="F31">
            <v>3.4</v>
          </cell>
        </row>
        <row r="32">
          <cell r="B32" t="str">
            <v>December</v>
          </cell>
          <cell r="C32">
            <v>2.8</v>
          </cell>
          <cell r="D32">
            <v>-4.4000000000000004</v>
          </cell>
          <cell r="E32">
            <v>4.9000000000000004</v>
          </cell>
          <cell r="F32">
            <v>1.6</v>
          </cell>
        </row>
        <row r="34">
          <cell r="A34">
            <v>1997</v>
          </cell>
          <cell r="B34" t="str">
            <v>January</v>
          </cell>
          <cell r="C34">
            <v>5.3</v>
          </cell>
          <cell r="D34">
            <v>0</v>
          </cell>
          <cell r="E34">
            <v>2</v>
          </cell>
          <cell r="F34">
            <v>1.4</v>
          </cell>
        </row>
        <row r="35">
          <cell r="B35" t="str">
            <v>February</v>
          </cell>
          <cell r="C35">
            <v>15.3</v>
          </cell>
          <cell r="D35">
            <v>10.6</v>
          </cell>
          <cell r="E35">
            <v>7</v>
          </cell>
          <cell r="F35">
            <v>32.299999999999997</v>
          </cell>
        </row>
        <row r="36">
          <cell r="B36" t="str">
            <v>March</v>
          </cell>
          <cell r="C36">
            <v>5.4</v>
          </cell>
          <cell r="D36">
            <v>3</v>
          </cell>
          <cell r="E36">
            <v>1.1000000000000001</v>
          </cell>
          <cell r="F36">
            <v>1.2</v>
          </cell>
        </row>
        <row r="37">
          <cell r="B37" t="str">
            <v>April</v>
          </cell>
          <cell r="C37">
            <v>7.4</v>
          </cell>
          <cell r="D37">
            <v>4.5999999999999996</v>
          </cell>
          <cell r="E37">
            <v>-2.1</v>
          </cell>
          <cell r="F37">
            <v>14.7</v>
          </cell>
        </row>
        <row r="38">
          <cell r="B38" t="str">
            <v>May</v>
          </cell>
          <cell r="C38">
            <v>0.6</v>
          </cell>
          <cell r="D38">
            <v>-2.7</v>
          </cell>
          <cell r="E38">
            <v>30.5</v>
          </cell>
          <cell r="F38">
            <v>-0.7</v>
          </cell>
        </row>
        <row r="39">
          <cell r="B39" t="str">
            <v>June</v>
          </cell>
          <cell r="C39">
            <v>8.4</v>
          </cell>
          <cell r="D39">
            <v>0.7</v>
          </cell>
          <cell r="E39">
            <v>7.6</v>
          </cell>
          <cell r="F39">
            <v>-0.1</v>
          </cell>
        </row>
        <row r="40">
          <cell r="B40" t="str">
            <v>July</v>
          </cell>
          <cell r="C40">
            <v>7.7</v>
          </cell>
          <cell r="D40">
            <v>29.8</v>
          </cell>
          <cell r="E40">
            <v>1.9</v>
          </cell>
          <cell r="F40">
            <v>3.3</v>
          </cell>
        </row>
        <row r="41">
          <cell r="B41" t="str">
            <v>August</v>
          </cell>
          <cell r="C41">
            <v>24.9</v>
          </cell>
          <cell r="D41">
            <v>6.8</v>
          </cell>
          <cell r="E41">
            <v>-3.5</v>
          </cell>
          <cell r="F41">
            <v>23.7</v>
          </cell>
        </row>
        <row r="42">
          <cell r="B42" t="str">
            <v>September</v>
          </cell>
          <cell r="C42">
            <v>11.5</v>
          </cell>
          <cell r="D42">
            <v>15.9</v>
          </cell>
          <cell r="E42">
            <v>-1</v>
          </cell>
          <cell r="F42">
            <v>19.3</v>
          </cell>
        </row>
        <row r="43">
          <cell r="B43" t="str">
            <v>Ooctober</v>
          </cell>
          <cell r="C43">
            <v>-3.6</v>
          </cell>
          <cell r="D43">
            <v>9.6</v>
          </cell>
          <cell r="E43">
            <v>16.5</v>
          </cell>
          <cell r="F43">
            <v>-13.7</v>
          </cell>
        </row>
        <row r="44">
          <cell r="B44" t="str">
            <v>November</v>
          </cell>
          <cell r="C44">
            <v>2.5</v>
          </cell>
          <cell r="D44">
            <v>2.1</v>
          </cell>
          <cell r="E44">
            <v>5.8</v>
          </cell>
          <cell r="F44">
            <v>8.5</v>
          </cell>
        </row>
        <row r="45">
          <cell r="B45" t="str">
            <v>December</v>
          </cell>
          <cell r="C45">
            <v>-0.2</v>
          </cell>
          <cell r="D45">
            <v>-0.2</v>
          </cell>
          <cell r="E45">
            <v>2</v>
          </cell>
          <cell r="F45">
            <v>1.6</v>
          </cell>
        </row>
        <row r="47">
          <cell r="A47">
            <v>1998</v>
          </cell>
          <cell r="B47" t="str">
            <v>January</v>
          </cell>
          <cell r="C47">
            <v>-0.9</v>
          </cell>
          <cell r="D47">
            <v>7.2</v>
          </cell>
          <cell r="E47">
            <v>-7</v>
          </cell>
          <cell r="F47">
            <v>1.7</v>
          </cell>
        </row>
        <row r="48">
          <cell r="B48" t="str">
            <v>February</v>
          </cell>
          <cell r="C48">
            <v>0.2</v>
          </cell>
          <cell r="D48">
            <v>0.1</v>
          </cell>
          <cell r="E48">
            <v>-2.9</v>
          </cell>
          <cell r="F48">
            <v>0.1</v>
          </cell>
        </row>
        <row r="49">
          <cell r="B49" t="str">
            <v>March</v>
          </cell>
          <cell r="C49">
            <v>-1.3</v>
          </cell>
          <cell r="D49">
            <v>-1.6</v>
          </cell>
          <cell r="E49">
            <v>12.6</v>
          </cell>
          <cell r="F49">
            <v>-0.1</v>
          </cell>
        </row>
        <row r="50">
          <cell r="B50" t="str">
            <v>April</v>
          </cell>
          <cell r="C50">
            <v>-1.1000000000000001</v>
          </cell>
          <cell r="D50">
            <v>0</v>
          </cell>
          <cell r="E50">
            <v>-1.3</v>
          </cell>
          <cell r="F50">
            <v>-2.9</v>
          </cell>
        </row>
        <row r="51">
          <cell r="B51" t="str">
            <v>May</v>
          </cell>
          <cell r="C51">
            <v>-0.6</v>
          </cell>
          <cell r="D51">
            <v>-9.1999999999999993</v>
          </cell>
          <cell r="E51">
            <v>0.3</v>
          </cell>
          <cell r="F51">
            <v>3.8</v>
          </cell>
        </row>
        <row r="52">
          <cell r="B52" t="str">
            <v>June</v>
          </cell>
          <cell r="C52">
            <v>-2.2000000000000002</v>
          </cell>
          <cell r="D52">
            <v>-0.4</v>
          </cell>
          <cell r="E52">
            <v>3.3</v>
          </cell>
          <cell r="F52">
            <v>-0.2</v>
          </cell>
        </row>
        <row r="53">
          <cell r="B53" t="str">
            <v>July</v>
          </cell>
          <cell r="C53">
            <v>-1.6</v>
          </cell>
          <cell r="D53">
            <v>13.8</v>
          </cell>
          <cell r="E53">
            <v>-0.2</v>
          </cell>
          <cell r="F53">
            <v>0</v>
          </cell>
        </row>
        <row r="54">
          <cell r="B54" t="str">
            <v>August</v>
          </cell>
          <cell r="C54">
            <v>0.8</v>
          </cell>
          <cell r="D54">
            <v>0.2</v>
          </cell>
          <cell r="E54">
            <v>0</v>
          </cell>
          <cell r="F54">
            <v>0.2</v>
          </cell>
        </row>
        <row r="55">
          <cell r="B55" t="str">
            <v>September</v>
          </cell>
          <cell r="C55">
            <v>0.5</v>
          </cell>
          <cell r="D55">
            <v>0</v>
          </cell>
          <cell r="E55">
            <v>-2.8</v>
          </cell>
          <cell r="F55">
            <v>0</v>
          </cell>
        </row>
        <row r="56">
          <cell r="B56" t="str">
            <v>October</v>
          </cell>
          <cell r="C56">
            <v>1</v>
          </cell>
          <cell r="D56">
            <v>-1.8</v>
          </cell>
          <cell r="E56">
            <v>37.200000000000003</v>
          </cell>
          <cell r="F56">
            <v>0.9</v>
          </cell>
        </row>
        <row r="57">
          <cell r="B57" t="str">
            <v>November</v>
          </cell>
          <cell r="C57">
            <v>3.9</v>
          </cell>
          <cell r="D57">
            <v>1.5</v>
          </cell>
          <cell r="E57">
            <v>-18</v>
          </cell>
          <cell r="F57">
            <v>0.5</v>
          </cell>
        </row>
        <row r="58">
          <cell r="B58" t="str">
            <v>December</v>
          </cell>
          <cell r="C58">
            <v>7.4</v>
          </cell>
          <cell r="D58">
            <v>14.6</v>
          </cell>
          <cell r="E58">
            <v>-0.8</v>
          </cell>
          <cell r="F58">
            <v>1</v>
          </cell>
        </row>
        <row r="60">
          <cell r="A60">
            <v>1999</v>
          </cell>
          <cell r="B60" t="str">
            <v>January</v>
          </cell>
          <cell r="C60">
            <v>2.8</v>
          </cell>
          <cell r="D60">
            <v>2.95</v>
          </cell>
          <cell r="E60">
            <v>-2.2999999999999998</v>
          </cell>
          <cell r="F60">
            <v>0</v>
          </cell>
        </row>
        <row r="61">
          <cell r="B61" t="str">
            <v>February</v>
          </cell>
          <cell r="C61">
            <v>-1.2</v>
          </cell>
          <cell r="D61">
            <v>-2</v>
          </cell>
          <cell r="E61">
            <v>12.7</v>
          </cell>
          <cell r="F61">
            <v>0.8</v>
          </cell>
        </row>
        <row r="62">
          <cell r="B62" t="str">
            <v>March</v>
          </cell>
          <cell r="C62">
            <v>-0.4</v>
          </cell>
          <cell r="D62">
            <v>-0.1</v>
          </cell>
          <cell r="E62">
            <v>16</v>
          </cell>
          <cell r="F62">
            <v>0.3</v>
          </cell>
        </row>
        <row r="63">
          <cell r="B63" t="str">
            <v>April</v>
          </cell>
          <cell r="C63">
            <v>13.6</v>
          </cell>
          <cell r="D63">
            <v>7.9</v>
          </cell>
          <cell r="E63">
            <v>0.1</v>
          </cell>
          <cell r="F63">
            <v>1</v>
          </cell>
        </row>
        <row r="64">
          <cell r="B64" t="str">
            <v>May</v>
          </cell>
          <cell r="C64">
            <v>4.8</v>
          </cell>
          <cell r="D64">
            <v>7</v>
          </cell>
          <cell r="E64">
            <v>8.5</v>
          </cell>
          <cell r="F64">
            <v>0</v>
          </cell>
        </row>
        <row r="65">
          <cell r="B65" t="str">
            <v>June</v>
          </cell>
          <cell r="C65">
            <v>6.4</v>
          </cell>
          <cell r="D65">
            <v>3.1</v>
          </cell>
          <cell r="E65">
            <v>14.9</v>
          </cell>
          <cell r="F65">
            <v>1.1000000000000001</v>
          </cell>
        </row>
        <row r="66">
          <cell r="B66" t="str">
            <v>July</v>
          </cell>
          <cell r="C66">
            <v>8.5</v>
          </cell>
          <cell r="D66">
            <v>0</v>
          </cell>
          <cell r="E66">
            <v>4.9000000000000004</v>
          </cell>
          <cell r="F66">
            <v>1.2</v>
          </cell>
        </row>
        <row r="67">
          <cell r="B67" t="str">
            <v>August</v>
          </cell>
          <cell r="C67">
            <v>8.5</v>
          </cell>
          <cell r="D67">
            <v>22.4</v>
          </cell>
          <cell r="E67">
            <v>-4.9000000000000004</v>
          </cell>
          <cell r="F67">
            <v>1.6</v>
          </cell>
        </row>
        <row r="68">
          <cell r="B68" t="str">
            <v>September</v>
          </cell>
          <cell r="C68">
            <v>4.2</v>
          </cell>
          <cell r="D68">
            <v>0.2</v>
          </cell>
          <cell r="E68">
            <v>1.7</v>
          </cell>
          <cell r="F68">
            <v>0</v>
          </cell>
        </row>
        <row r="69">
          <cell r="B69" t="str">
            <v>October</v>
          </cell>
          <cell r="C69">
            <v>1.5</v>
          </cell>
          <cell r="D69">
            <v>1.3</v>
          </cell>
          <cell r="E69">
            <v>-2.8</v>
          </cell>
          <cell r="F69">
            <v>-0.9</v>
          </cell>
        </row>
        <row r="70">
          <cell r="B70" t="str">
            <v>November</v>
          </cell>
          <cell r="C70">
            <v>0.6</v>
          </cell>
          <cell r="D70">
            <v>-2.2000000000000002</v>
          </cell>
          <cell r="E70">
            <v>-2.1</v>
          </cell>
          <cell r="F70">
            <v>-0.6</v>
          </cell>
        </row>
        <row r="71">
          <cell r="B71" t="str">
            <v>December</v>
          </cell>
          <cell r="C71">
            <v>2.2000000000000002</v>
          </cell>
          <cell r="D71">
            <v>0.7</v>
          </cell>
          <cell r="E71">
            <v>-3.4</v>
          </cell>
          <cell r="F71">
            <v>0.8</v>
          </cell>
        </row>
        <row r="73">
          <cell r="A73">
            <v>2000</v>
          </cell>
          <cell r="B73" t="str">
            <v>January</v>
          </cell>
          <cell r="C73">
            <v>3.5</v>
          </cell>
          <cell r="D73">
            <v>-6.3</v>
          </cell>
          <cell r="E73">
            <v>3.1</v>
          </cell>
          <cell r="F73">
            <v>0</v>
          </cell>
        </row>
        <row r="74">
          <cell r="B74" t="str">
            <v>February</v>
          </cell>
          <cell r="C74">
            <v>1.4</v>
          </cell>
          <cell r="D74">
            <v>0.3</v>
          </cell>
          <cell r="E74">
            <v>29.5</v>
          </cell>
          <cell r="F74">
            <v>-0.2</v>
          </cell>
        </row>
        <row r="75">
          <cell r="B75" t="str">
            <v>March</v>
          </cell>
          <cell r="C75">
            <v>-1.2</v>
          </cell>
          <cell r="D75">
            <v>0.1</v>
          </cell>
          <cell r="E75">
            <v>3.1</v>
          </cell>
          <cell r="F75">
            <v>0.8</v>
          </cell>
        </row>
        <row r="76">
          <cell r="B76" t="str">
            <v>April</v>
          </cell>
          <cell r="C76">
            <v>-1.5</v>
          </cell>
          <cell r="D76">
            <v>0.4</v>
          </cell>
          <cell r="E76">
            <v>-2.1</v>
          </cell>
          <cell r="F76">
            <v>3.7</v>
          </cell>
        </row>
        <row r="77">
          <cell r="B77" t="str">
            <v>May</v>
          </cell>
          <cell r="C77">
            <v>-0.2</v>
          </cell>
          <cell r="D77">
            <v>0.3</v>
          </cell>
          <cell r="E77">
            <v>1.1000000000000001</v>
          </cell>
          <cell r="F77">
            <v>0</v>
          </cell>
        </row>
        <row r="78">
          <cell r="B78" t="str">
            <v>June</v>
          </cell>
          <cell r="C78">
            <v>5.8</v>
          </cell>
          <cell r="D78">
            <v>21.1</v>
          </cell>
          <cell r="E78">
            <v>-0.1</v>
          </cell>
          <cell r="F78">
            <v>2.7</v>
          </cell>
        </row>
        <row r="79">
          <cell r="B79" t="str">
            <v>July</v>
          </cell>
          <cell r="C79">
            <v>5.2</v>
          </cell>
          <cell r="D79">
            <v>-0.3</v>
          </cell>
          <cell r="E79">
            <v>0</v>
          </cell>
          <cell r="F79">
            <v>0.7</v>
          </cell>
        </row>
        <row r="80">
          <cell r="B80" t="str">
            <v>August</v>
          </cell>
          <cell r="C80">
            <v>1</v>
          </cell>
          <cell r="D80">
            <v>-12.6</v>
          </cell>
          <cell r="E80">
            <v>-0.5</v>
          </cell>
          <cell r="F80">
            <v>4.9000000000000004</v>
          </cell>
        </row>
        <row r="81">
          <cell r="B81" t="str">
            <v>September</v>
          </cell>
          <cell r="C81">
            <v>3</v>
          </cell>
          <cell r="D81">
            <v>0.7</v>
          </cell>
          <cell r="E81">
            <v>7.6</v>
          </cell>
          <cell r="F81">
            <v>5.4</v>
          </cell>
        </row>
        <row r="82">
          <cell r="B82" t="str">
            <v>October</v>
          </cell>
          <cell r="C82">
            <v>4.5</v>
          </cell>
          <cell r="D82">
            <v>25.2</v>
          </cell>
          <cell r="E82">
            <v>-0.4</v>
          </cell>
          <cell r="F82">
            <v>1.5</v>
          </cell>
        </row>
        <row r="83">
          <cell r="B83" t="str">
            <v>November</v>
          </cell>
          <cell r="C83">
            <v>4.8</v>
          </cell>
          <cell r="D83">
            <v>15.4</v>
          </cell>
          <cell r="E83">
            <v>0.8</v>
          </cell>
          <cell r="F83">
            <v>2.5</v>
          </cell>
        </row>
        <row r="84">
          <cell r="B84" t="str">
            <v>December</v>
          </cell>
          <cell r="C84">
            <v>3.6</v>
          </cell>
          <cell r="D84">
            <v>1.8</v>
          </cell>
          <cell r="E84">
            <v>2.1</v>
          </cell>
          <cell r="F84">
            <v>-0.3</v>
          </cell>
        </row>
        <row r="86">
          <cell r="A86">
            <v>2001</v>
          </cell>
          <cell r="B86" t="str">
            <v>January</v>
          </cell>
          <cell r="C86">
            <v>5.4</v>
          </cell>
          <cell r="D86">
            <v>0</v>
          </cell>
          <cell r="E86">
            <v>7.8</v>
          </cell>
          <cell r="F86">
            <v>0.1</v>
          </cell>
        </row>
        <row r="87">
          <cell r="B87" t="str">
            <v>February</v>
          </cell>
          <cell r="C87">
            <v>3.7</v>
          </cell>
          <cell r="D87">
            <v>7.4</v>
          </cell>
          <cell r="E87">
            <v>1.4</v>
          </cell>
          <cell r="F87">
            <v>0</v>
          </cell>
        </row>
        <row r="88">
          <cell r="B88" t="str">
            <v>March</v>
          </cell>
          <cell r="C88">
            <v>-3.9</v>
          </cell>
          <cell r="D88">
            <v>0</v>
          </cell>
          <cell r="E88">
            <v>-1.4</v>
          </cell>
          <cell r="F88">
            <v>0.7</v>
          </cell>
        </row>
        <row r="89">
          <cell r="B89" t="str">
            <v>April</v>
          </cell>
          <cell r="C89">
            <v>1.9</v>
          </cell>
          <cell r="D89">
            <v>0.4</v>
          </cell>
          <cell r="E89">
            <v>-4.5999999999999996</v>
          </cell>
          <cell r="F89">
            <v>-0.1</v>
          </cell>
        </row>
        <row r="90">
          <cell r="B90" t="str">
            <v>May</v>
          </cell>
          <cell r="C90">
            <v>6.8</v>
          </cell>
          <cell r="D90">
            <v>25.1</v>
          </cell>
          <cell r="E90">
            <v>7.1</v>
          </cell>
          <cell r="F90">
            <v>-0.2</v>
          </cell>
        </row>
        <row r="91">
          <cell r="B91" t="str">
            <v>June</v>
          </cell>
          <cell r="C91">
            <v>-1.6</v>
          </cell>
          <cell r="D91">
            <v>1.4</v>
          </cell>
          <cell r="E91">
            <v>3.9</v>
          </cell>
          <cell r="F91">
            <v>0.1</v>
          </cell>
        </row>
        <row r="92">
          <cell r="B92" t="str">
            <v>July</v>
          </cell>
          <cell r="C92">
            <v>-2</v>
          </cell>
          <cell r="D92">
            <v>0.3</v>
          </cell>
          <cell r="E92">
            <v>1.5</v>
          </cell>
          <cell r="F92">
            <v>0</v>
          </cell>
        </row>
        <row r="93">
          <cell r="B93" t="str">
            <v>August</v>
          </cell>
          <cell r="C93">
            <v>-1.1000000000000001</v>
          </cell>
          <cell r="D93">
            <v>0.4</v>
          </cell>
          <cell r="E93">
            <v>21.2</v>
          </cell>
          <cell r="F93">
            <v>-0.2</v>
          </cell>
        </row>
        <row r="94">
          <cell r="B94" t="str">
            <v>September</v>
          </cell>
          <cell r="C94">
            <v>-0.5</v>
          </cell>
          <cell r="D94">
            <v>0.1</v>
          </cell>
          <cell r="E94">
            <v>-0.1</v>
          </cell>
          <cell r="F94">
            <v>-1</v>
          </cell>
        </row>
        <row r="95">
          <cell r="B95" t="str">
            <v>October</v>
          </cell>
          <cell r="C95">
            <v>-1.3</v>
          </cell>
          <cell r="D95">
            <v>-0.1</v>
          </cell>
          <cell r="E95">
            <v>-13.4</v>
          </cell>
          <cell r="F95">
            <v>0.2</v>
          </cell>
        </row>
        <row r="96">
          <cell r="B96" t="str">
            <v>November</v>
          </cell>
          <cell r="C96">
            <v>-0.8</v>
          </cell>
          <cell r="D96">
            <v>0</v>
          </cell>
          <cell r="E96">
            <v>-2.4</v>
          </cell>
          <cell r="F96">
            <v>0.2</v>
          </cell>
        </row>
        <row r="97">
          <cell r="B97" t="str">
            <v>December</v>
          </cell>
          <cell r="C97">
            <v>3</v>
          </cell>
          <cell r="D97">
            <v>0</v>
          </cell>
          <cell r="E97">
            <v>4.0999999999999996</v>
          </cell>
          <cell r="F97">
            <v>-5.8</v>
          </cell>
        </row>
        <row r="99">
          <cell r="A99">
            <v>2002</v>
          </cell>
          <cell r="B99" t="str">
            <v>January</v>
          </cell>
          <cell r="C99">
            <v>1.2</v>
          </cell>
          <cell r="D99">
            <v>-2.6</v>
          </cell>
          <cell r="E99">
            <v>8.1999999999999993</v>
          </cell>
          <cell r="F99">
            <v>0.1</v>
          </cell>
        </row>
        <row r="100">
          <cell r="B100" t="str">
            <v>February</v>
          </cell>
          <cell r="C100">
            <v>0.79999999999999716</v>
          </cell>
          <cell r="D100">
            <v>-4.3</v>
          </cell>
          <cell r="E100">
            <v>0</v>
          </cell>
          <cell r="F100">
            <v>1.9</v>
          </cell>
        </row>
        <row r="101">
          <cell r="B101" t="str">
            <v>March</v>
          </cell>
          <cell r="C101">
            <v>3.3</v>
          </cell>
          <cell r="D101">
            <v>0</v>
          </cell>
          <cell r="E101">
            <v>0</v>
          </cell>
          <cell r="F101">
            <v>1.2</v>
          </cell>
        </row>
        <row r="102">
          <cell r="B102" t="str">
            <v>April</v>
          </cell>
          <cell r="C102">
            <v>3.5999999999999943</v>
          </cell>
          <cell r="D102">
            <v>-3.2</v>
          </cell>
          <cell r="E102">
            <v>-6.7</v>
          </cell>
          <cell r="F102">
            <v>0.4</v>
          </cell>
        </row>
        <row r="103">
          <cell r="B103" t="str">
            <v>May</v>
          </cell>
          <cell r="C103">
            <v>-0.40000000000000568</v>
          </cell>
          <cell r="D103">
            <v>-0.6</v>
          </cell>
          <cell r="E103">
            <v>3.3</v>
          </cell>
          <cell r="F103">
            <v>0</v>
          </cell>
        </row>
        <row r="104">
          <cell r="B104" t="str">
            <v>June</v>
          </cell>
          <cell r="C104">
            <v>0.7</v>
          </cell>
          <cell r="D104">
            <v>0.1</v>
          </cell>
          <cell r="E104">
            <v>14.1</v>
          </cell>
          <cell r="F104">
            <v>-0.7</v>
          </cell>
        </row>
        <row r="105">
          <cell r="B105" t="str">
            <v>July</v>
          </cell>
          <cell r="C105">
            <v>0.5</v>
          </cell>
          <cell r="D105">
            <v>1</v>
          </cell>
          <cell r="E105">
            <v>0</v>
          </cell>
          <cell r="F105">
            <v>0.6</v>
          </cell>
        </row>
        <row r="106">
          <cell r="B106" t="str">
            <v>August</v>
          </cell>
          <cell r="C106">
            <v>0.9</v>
          </cell>
          <cell r="D106">
            <v>0.1</v>
          </cell>
          <cell r="E106">
            <v>0</v>
          </cell>
          <cell r="F106">
            <v>0.1</v>
          </cell>
        </row>
        <row r="108">
          <cell r="C108" t="str">
            <v>(Quarterly percent change; end-of-period)</v>
          </cell>
        </row>
        <row r="109">
          <cell r="A109">
            <v>1996</v>
          </cell>
          <cell r="B109" t="str">
            <v>Q1</v>
          </cell>
          <cell r="C109">
            <v>41.4</v>
          </cell>
          <cell r="D109">
            <v>39.9</v>
          </cell>
          <cell r="E109">
            <v>48.2</v>
          </cell>
          <cell r="F109">
            <v>16.7</v>
          </cell>
        </row>
        <row r="110">
          <cell r="B110" t="str">
            <v>Q2</v>
          </cell>
          <cell r="C110">
            <v>-2.8</v>
          </cell>
          <cell r="D110">
            <v>7.3</v>
          </cell>
          <cell r="E110">
            <v>84.1</v>
          </cell>
          <cell r="F110">
            <v>17.600000000000001</v>
          </cell>
        </row>
        <row r="111">
          <cell r="B111" t="str">
            <v>Q3</v>
          </cell>
          <cell r="C111">
            <v>17.399999999999999</v>
          </cell>
          <cell r="D111">
            <v>36</v>
          </cell>
          <cell r="E111">
            <v>-1</v>
          </cell>
          <cell r="F111">
            <v>40.9</v>
          </cell>
        </row>
        <row r="112">
          <cell r="B112" t="str">
            <v>Q4</v>
          </cell>
          <cell r="C112">
            <v>10.1</v>
          </cell>
          <cell r="D112">
            <v>9.1</v>
          </cell>
          <cell r="E112">
            <v>-7.3</v>
          </cell>
          <cell r="F112">
            <v>12</v>
          </cell>
        </row>
        <row r="113">
          <cell r="A113">
            <v>1997</v>
          </cell>
          <cell r="B113" t="str">
            <v>Q1</v>
          </cell>
          <cell r="C113">
            <v>28</v>
          </cell>
          <cell r="D113">
            <v>13.9</v>
          </cell>
          <cell r="E113">
            <v>10.3</v>
          </cell>
          <cell r="F113">
            <v>35.799999999999997</v>
          </cell>
        </row>
        <row r="114">
          <cell r="B114" t="str">
            <v>Q2</v>
          </cell>
          <cell r="C114">
            <v>17.100000000000001</v>
          </cell>
          <cell r="D114">
            <v>2.5</v>
          </cell>
          <cell r="E114">
            <v>37.5</v>
          </cell>
          <cell r="F114">
            <v>13.8</v>
          </cell>
        </row>
        <row r="115">
          <cell r="B115" t="str">
            <v>Q3</v>
          </cell>
          <cell r="C115">
            <v>50</v>
          </cell>
          <cell r="D115">
            <v>60.7</v>
          </cell>
          <cell r="E115">
            <v>-2.6</v>
          </cell>
          <cell r="F115">
            <v>52.4</v>
          </cell>
        </row>
        <row r="116">
          <cell r="B116" t="str">
            <v>Q4</v>
          </cell>
          <cell r="C116">
            <v>-1.4</v>
          </cell>
          <cell r="D116">
            <v>11.7</v>
          </cell>
          <cell r="E116">
            <v>25.7</v>
          </cell>
          <cell r="F116">
            <v>-4.9000000000000004</v>
          </cell>
        </row>
        <row r="117">
          <cell r="A117">
            <v>1998</v>
          </cell>
          <cell r="B117" t="str">
            <v>Q1</v>
          </cell>
          <cell r="C117">
            <v>-2</v>
          </cell>
          <cell r="D117">
            <v>5.6</v>
          </cell>
          <cell r="E117">
            <v>1.7</v>
          </cell>
          <cell r="F117">
            <v>1.7</v>
          </cell>
        </row>
        <row r="118">
          <cell r="B118" t="str">
            <v>Q2</v>
          </cell>
          <cell r="C118">
            <v>-3.9</v>
          </cell>
          <cell r="D118">
            <v>-9.6</v>
          </cell>
          <cell r="E118">
            <v>2.2999999999999998</v>
          </cell>
          <cell r="F118">
            <v>0.6</v>
          </cell>
        </row>
        <row r="119">
          <cell r="B119" t="str">
            <v>Q3</v>
          </cell>
          <cell r="C119">
            <v>-0.3</v>
          </cell>
          <cell r="D119">
            <v>14</v>
          </cell>
          <cell r="E119">
            <v>-3</v>
          </cell>
          <cell r="F119">
            <v>0.2</v>
          </cell>
        </row>
        <row r="120">
          <cell r="B120" t="str">
            <v>Q4</v>
          </cell>
          <cell r="C120">
            <v>12.7</v>
          </cell>
          <cell r="D120">
            <v>14.2</v>
          </cell>
          <cell r="E120">
            <v>11.6</v>
          </cell>
          <cell r="F120">
            <v>2.4</v>
          </cell>
        </row>
        <row r="121">
          <cell r="A121">
            <v>1999</v>
          </cell>
          <cell r="B121" t="str">
            <v>Q1</v>
          </cell>
          <cell r="C121">
            <v>1.160134400000004</v>
          </cell>
          <cell r="D121">
            <v>0.79010900000000106</v>
          </cell>
          <cell r="E121">
            <v>27.725163999999978</v>
          </cell>
          <cell r="F121">
            <v>1.1023999999999887</v>
          </cell>
        </row>
        <row r="122">
          <cell r="B122" t="str">
            <v>Q2</v>
          </cell>
          <cell r="C122">
            <v>26.7</v>
          </cell>
          <cell r="D122">
            <v>19</v>
          </cell>
          <cell r="E122">
            <v>24.8</v>
          </cell>
          <cell r="F122">
            <v>2.1</v>
          </cell>
        </row>
        <row r="123">
          <cell r="B123" t="str">
            <v>Q3</v>
          </cell>
          <cell r="C123">
            <v>22.7</v>
          </cell>
          <cell r="D123">
            <v>22.6</v>
          </cell>
          <cell r="E123">
            <v>1.5</v>
          </cell>
          <cell r="F123">
            <v>2.8</v>
          </cell>
        </row>
        <row r="124">
          <cell r="B124" t="str">
            <v>Q4</v>
          </cell>
          <cell r="C124">
            <v>4.4000000000000004</v>
          </cell>
          <cell r="D124">
            <v>-0.2</v>
          </cell>
          <cell r="E124">
            <v>-8.1</v>
          </cell>
          <cell r="F124">
            <v>-0.7</v>
          </cell>
        </row>
        <row r="125">
          <cell r="A125">
            <v>2000</v>
          </cell>
          <cell r="B125" t="str">
            <v>Q1</v>
          </cell>
          <cell r="C125">
            <v>3.7</v>
          </cell>
          <cell r="D125">
            <v>-5.9</v>
          </cell>
          <cell r="E125">
            <v>37.700000000000003</v>
          </cell>
          <cell r="F125">
            <v>0.6</v>
          </cell>
        </row>
        <row r="126">
          <cell r="B126" t="str">
            <v>Q2</v>
          </cell>
          <cell r="C126">
            <v>4.0045740000000052</v>
          </cell>
          <cell r="D126">
            <v>21.9</v>
          </cell>
          <cell r="E126">
            <v>-1.1000000000000001</v>
          </cell>
          <cell r="F126">
            <v>6.5</v>
          </cell>
        </row>
        <row r="127">
          <cell r="B127" t="str">
            <v>Q3</v>
          </cell>
          <cell r="C127">
            <v>9.4395600000000144</v>
          </cell>
          <cell r="D127">
            <v>-12.3</v>
          </cell>
          <cell r="E127">
            <v>7.1</v>
          </cell>
          <cell r="F127">
            <v>11.3</v>
          </cell>
        </row>
        <row r="128">
          <cell r="B128" t="str">
            <v>Q4</v>
          </cell>
          <cell r="C128">
            <v>13.458575999999994</v>
          </cell>
          <cell r="D128">
            <v>47.1</v>
          </cell>
          <cell r="E128">
            <v>2.5</v>
          </cell>
          <cell r="F128">
            <v>3.7</v>
          </cell>
        </row>
        <row r="129">
          <cell r="A129">
            <v>2001</v>
          </cell>
          <cell r="B129" t="str">
            <v>Q1</v>
          </cell>
          <cell r="C129">
            <v>5.0371078000000011</v>
          </cell>
          <cell r="D129">
            <v>7.4000000000000057</v>
          </cell>
          <cell r="E129">
            <v>7.778871200000026</v>
          </cell>
          <cell r="F129">
            <v>0.80069999999999197</v>
          </cell>
        </row>
        <row r="130">
          <cell r="B130" t="str">
            <v>Q2</v>
          </cell>
          <cell r="C130">
            <v>7.0879327999999902</v>
          </cell>
          <cell r="D130">
            <v>27.358805599999997</v>
          </cell>
          <cell r="E130">
            <v>6.1581625999999972</v>
          </cell>
          <cell r="F130">
            <v>-0.20009980000001804</v>
          </cell>
        </row>
        <row r="131">
          <cell r="B131" t="str">
            <v>Q3</v>
          </cell>
          <cell r="C131">
            <v>-3.5626100000000065</v>
          </cell>
          <cell r="D131">
            <v>0.80190119999996057</v>
          </cell>
          <cell r="E131">
            <v>22.89498199999997</v>
          </cell>
          <cell r="F131">
            <v>-1.1979999999999933</v>
          </cell>
        </row>
        <row r="132">
          <cell r="B132" t="str">
            <v>Q4</v>
          </cell>
          <cell r="C132">
            <v>0.84771200000000135</v>
          </cell>
          <cell r="D132">
            <v>-9.9999999999994316E-2</v>
          </cell>
          <cell r="E132">
            <v>-12.013014400000017</v>
          </cell>
          <cell r="F132">
            <v>-5.4228232000000105</v>
          </cell>
        </row>
        <row r="133">
          <cell r="A133">
            <v>2002</v>
          </cell>
          <cell r="B133" t="str">
            <v>Q1</v>
          </cell>
          <cell r="C133">
            <v>5.3759167999999988</v>
          </cell>
          <cell r="D133">
            <v>-6.7882000000000176</v>
          </cell>
          <cell r="E133">
            <v>8.2000000000000028</v>
          </cell>
          <cell r="F133">
            <v>3.225922799999978</v>
          </cell>
        </row>
        <row r="134">
          <cell r="B134" t="str">
            <v>Q2</v>
          </cell>
          <cell r="C134">
            <v>3.9078992000000028</v>
          </cell>
          <cell r="D134">
            <v>-3.6845808000000204</v>
          </cell>
          <cell r="E134">
            <v>9.9683248999999989</v>
          </cell>
          <cell r="F134">
            <v>-0.30280000000000484</v>
          </cell>
        </row>
        <row r="136">
          <cell r="C136" t="str">
            <v>(Annual percent change; end-of-period)</v>
          </cell>
        </row>
        <row r="137">
          <cell r="A137">
            <v>1996</v>
          </cell>
          <cell r="C137">
            <v>628.29999999999995</v>
          </cell>
          <cell r="D137">
            <v>503.3</v>
          </cell>
          <cell r="E137">
            <v>250.4</v>
          </cell>
          <cell r="F137">
            <v>452.1</v>
          </cell>
        </row>
        <row r="138">
          <cell r="A138">
            <v>1997</v>
          </cell>
          <cell r="C138">
            <v>121.7</v>
          </cell>
          <cell r="D138">
            <v>109.5</v>
          </cell>
          <cell r="E138">
            <v>85.7</v>
          </cell>
          <cell r="F138">
            <v>124</v>
          </cell>
        </row>
        <row r="139">
          <cell r="A139">
            <v>1998</v>
          </cell>
          <cell r="C139">
            <v>5.9</v>
          </cell>
          <cell r="D139">
            <v>24.4</v>
          </cell>
          <cell r="E139">
            <v>12.6</v>
          </cell>
          <cell r="F139">
            <v>5</v>
          </cell>
        </row>
        <row r="140">
          <cell r="A140">
            <v>1999</v>
          </cell>
          <cell r="C140">
            <v>64.033576360629695</v>
          </cell>
          <cell r="D140">
            <v>46.79413784040284</v>
          </cell>
          <cell r="E140">
            <v>48.649466388122477</v>
          </cell>
          <cell r="F140">
            <v>5.3971302178122329</v>
          </cell>
        </row>
        <row r="141">
          <cell r="A141">
            <v>2000</v>
          </cell>
          <cell r="C141">
            <v>33.9</v>
          </cell>
          <cell r="D141">
            <v>48.1</v>
          </cell>
          <cell r="E141">
            <v>49.4</v>
          </cell>
          <cell r="F141">
            <v>23.7</v>
          </cell>
        </row>
        <row r="142">
          <cell r="A142">
            <v>2001</v>
          </cell>
          <cell r="C142">
            <v>9.3943236765112736</v>
          </cell>
          <cell r="D142">
            <v>37.700000000000003</v>
          </cell>
          <cell r="E142">
            <v>23.7</v>
          </cell>
          <cell r="F142">
            <v>-6</v>
          </cell>
        </row>
        <row r="144">
          <cell r="A144" t="str">
            <v xml:space="preserve">   Sources: State Statistical Committee; and Fund staff estimates.</v>
          </cell>
        </row>
      </sheetData>
      <sheetData sheetId="24" refreshError="1">
        <row r="1">
          <cell r="A1" t="str">
            <v>Table A-20. Tajikistan: Monthly Wages, 1998–2002 1/</v>
          </cell>
        </row>
        <row r="2">
          <cell r="A2" t="str">
            <v>(In somoni; unless otherwise specified)</v>
          </cell>
        </row>
        <row r="4">
          <cell r="B4" t="str">
            <v>Average monthly wage</v>
          </cell>
          <cell r="G4" t="str">
            <v>Minimum</v>
          </cell>
          <cell r="H4" t="str">
            <v>Real</v>
          </cell>
          <cell r="I4" t="str">
            <v xml:space="preserve">Percent </v>
          </cell>
        </row>
        <row r="5">
          <cell r="B5" t="str">
            <v>Total</v>
          </cell>
          <cell r="C5" t="str">
            <v>Industry</v>
          </cell>
          <cell r="D5" t="str">
            <v>Agriculture</v>
          </cell>
          <cell r="E5" t="str">
            <v>Construction</v>
          </cell>
          <cell r="F5" t="str">
            <v>Services</v>
          </cell>
          <cell r="G5" t="str">
            <v>wage</v>
          </cell>
          <cell r="H5" t="str">
            <v>wage</v>
          </cell>
          <cell r="I5" t="str">
            <v>change</v>
          </cell>
        </row>
        <row r="6">
          <cell r="H6" t="str">
            <v>total  2/</v>
          </cell>
          <cell r="I6" t="str">
            <v>in CPI</v>
          </cell>
        </row>
        <row r="8">
          <cell r="A8">
            <v>1995</v>
          </cell>
        </row>
        <row r="9">
          <cell r="A9" t="str">
            <v xml:space="preserve">  July</v>
          </cell>
          <cell r="B9">
            <v>771</v>
          </cell>
          <cell r="C9">
            <v>1500</v>
          </cell>
          <cell r="D9">
            <v>364</v>
          </cell>
          <cell r="E9">
            <v>1850</v>
          </cell>
          <cell r="F9">
            <v>747</v>
          </cell>
          <cell r="G9">
            <v>144</v>
          </cell>
          <cell r="H9">
            <v>100</v>
          </cell>
          <cell r="I9">
            <v>6.7</v>
          </cell>
        </row>
        <row r="10">
          <cell r="A10" t="str">
            <v xml:space="preserve">  August</v>
          </cell>
          <cell r="B10">
            <v>779</v>
          </cell>
          <cell r="C10">
            <v>1586</v>
          </cell>
          <cell r="D10">
            <v>409</v>
          </cell>
          <cell r="E10">
            <v>1539</v>
          </cell>
          <cell r="F10">
            <v>777</v>
          </cell>
          <cell r="G10">
            <v>144</v>
          </cell>
          <cell r="H10">
            <v>57</v>
          </cell>
          <cell r="I10">
            <v>78.099999999999994</v>
          </cell>
        </row>
        <row r="11">
          <cell r="A11" t="str">
            <v xml:space="preserve">  September</v>
          </cell>
          <cell r="B11">
            <v>963</v>
          </cell>
          <cell r="C11">
            <v>1843</v>
          </cell>
          <cell r="D11">
            <v>665</v>
          </cell>
          <cell r="E11">
            <v>1883</v>
          </cell>
          <cell r="F11">
            <v>775</v>
          </cell>
          <cell r="G11">
            <v>144</v>
          </cell>
          <cell r="H11">
            <v>43</v>
          </cell>
          <cell r="I11">
            <v>62.9</v>
          </cell>
        </row>
        <row r="12">
          <cell r="A12" t="str">
            <v xml:space="preserve">  October</v>
          </cell>
          <cell r="B12">
            <v>1142</v>
          </cell>
          <cell r="C12">
            <v>2339</v>
          </cell>
          <cell r="D12">
            <v>832</v>
          </cell>
          <cell r="E12">
            <v>2517</v>
          </cell>
          <cell r="F12">
            <v>888</v>
          </cell>
          <cell r="G12">
            <v>144</v>
          </cell>
          <cell r="H12">
            <v>33</v>
          </cell>
          <cell r="I12">
            <v>56.9</v>
          </cell>
        </row>
        <row r="13">
          <cell r="A13" t="str">
            <v xml:space="preserve">  November</v>
          </cell>
          <cell r="B13">
            <v>1032</v>
          </cell>
          <cell r="C13">
            <v>2371</v>
          </cell>
          <cell r="D13">
            <v>576</v>
          </cell>
          <cell r="E13">
            <v>2207</v>
          </cell>
          <cell r="F13">
            <v>852</v>
          </cell>
          <cell r="G13">
            <v>144</v>
          </cell>
          <cell r="H13">
            <v>24</v>
          </cell>
          <cell r="I13">
            <v>23.1</v>
          </cell>
        </row>
        <row r="14">
          <cell r="A14" t="str">
            <v xml:space="preserve">  December</v>
          </cell>
          <cell r="B14">
            <v>1564</v>
          </cell>
          <cell r="C14">
            <v>3458</v>
          </cell>
          <cell r="D14">
            <v>1265</v>
          </cell>
          <cell r="E14">
            <v>2574</v>
          </cell>
          <cell r="F14">
            <v>324</v>
          </cell>
          <cell r="G14">
            <v>144</v>
          </cell>
          <cell r="H14">
            <v>18</v>
          </cell>
          <cell r="I14">
            <v>67.5</v>
          </cell>
        </row>
        <row r="15">
          <cell r="A15">
            <v>1996</v>
          </cell>
        </row>
        <row r="16">
          <cell r="A16" t="str">
            <v xml:space="preserve">  January</v>
          </cell>
          <cell r="B16">
            <v>1.454</v>
          </cell>
          <cell r="C16">
            <v>3.673</v>
          </cell>
          <cell r="D16">
            <v>0.61899999999999999</v>
          </cell>
          <cell r="E16">
            <v>2.5950000000000002</v>
          </cell>
          <cell r="F16">
            <v>0.85299999999999998</v>
          </cell>
          <cell r="G16">
            <v>0.14399999999999999</v>
          </cell>
          <cell r="H16">
            <v>100</v>
          </cell>
          <cell r="I16">
            <v>10.8</v>
          </cell>
        </row>
        <row r="17">
          <cell r="A17" t="str">
            <v xml:space="preserve">  February</v>
          </cell>
          <cell r="B17">
            <v>1.4630000000000001</v>
          </cell>
          <cell r="C17">
            <v>3.8519999999999999</v>
          </cell>
          <cell r="D17">
            <v>0.66900000000000004</v>
          </cell>
          <cell r="E17">
            <v>2.6360000000000001</v>
          </cell>
          <cell r="F17">
            <v>0.85199999999999998</v>
          </cell>
          <cell r="G17">
            <v>0.14399999999999999</v>
          </cell>
          <cell r="H17">
            <v>84.129583710948467</v>
          </cell>
          <cell r="I17">
            <v>19.600000000000001</v>
          </cell>
        </row>
        <row r="18">
          <cell r="A18" t="str">
            <v xml:space="preserve">  March</v>
          </cell>
          <cell r="B18">
            <v>2.0339999999999998</v>
          </cell>
          <cell r="C18">
            <v>6.8159999999999998</v>
          </cell>
          <cell r="D18">
            <v>1.377</v>
          </cell>
          <cell r="E18">
            <v>3.3260000000000001</v>
          </cell>
          <cell r="F18">
            <v>1.5089999999999999</v>
          </cell>
          <cell r="G18">
            <v>0.14399999999999999</v>
          </cell>
          <cell r="H18">
            <v>100.83176589675747</v>
          </cell>
          <cell r="I18">
            <v>16</v>
          </cell>
        </row>
        <row r="19">
          <cell r="A19" t="str">
            <v xml:space="preserve">  April</v>
          </cell>
          <cell r="B19">
            <v>2.0230000000000001</v>
          </cell>
          <cell r="C19">
            <v>5.5110000000000001</v>
          </cell>
          <cell r="D19">
            <v>1.109</v>
          </cell>
          <cell r="E19">
            <v>3.5649999999999999</v>
          </cell>
          <cell r="F19">
            <v>1.2</v>
          </cell>
          <cell r="G19">
            <v>0.14399999999999999</v>
          </cell>
          <cell r="H19">
            <v>97.554923503332631</v>
          </cell>
          <cell r="I19">
            <v>2.8</v>
          </cell>
        </row>
        <row r="20">
          <cell r="A20" t="str">
            <v xml:space="preserve">  May</v>
          </cell>
          <cell r="B20">
            <v>2.39</v>
          </cell>
          <cell r="C20">
            <v>6.9119999999999999</v>
          </cell>
          <cell r="D20">
            <v>1.2769999999999999</v>
          </cell>
          <cell r="E20">
            <v>3.6629999999999998</v>
          </cell>
          <cell r="F20">
            <v>1.4450000000000001</v>
          </cell>
          <cell r="G20">
            <v>0.14399999999999999</v>
          </cell>
          <cell r="H20">
            <v>114.67933057056044</v>
          </cell>
          <cell r="I20">
            <v>0.5</v>
          </cell>
        </row>
        <row r="21">
          <cell r="A21" t="str">
            <v xml:space="preserve">  June</v>
          </cell>
          <cell r="B21">
            <v>2.7250000000000001</v>
          </cell>
          <cell r="C21">
            <v>7.5640000000000001</v>
          </cell>
          <cell r="D21">
            <v>1.673</v>
          </cell>
          <cell r="E21">
            <v>4.5179999999999998</v>
          </cell>
          <cell r="F21">
            <v>1.635</v>
          </cell>
          <cell r="G21">
            <v>0.14399999999999999</v>
          </cell>
          <cell r="H21">
            <v>155.28934684541548</v>
          </cell>
          <cell r="I21">
            <v>-15.8</v>
          </cell>
        </row>
        <row r="22">
          <cell r="A22" t="str">
            <v xml:space="preserve">  July</v>
          </cell>
          <cell r="B22">
            <v>2.718</v>
          </cell>
          <cell r="C22">
            <v>8.4619999999999997</v>
          </cell>
          <cell r="D22">
            <v>1.359</v>
          </cell>
          <cell r="E22">
            <v>4.5739999999999998</v>
          </cell>
          <cell r="F22">
            <v>1.782</v>
          </cell>
          <cell r="G22">
            <v>0.32200000000000001</v>
          </cell>
          <cell r="H22">
            <v>164.4272170185782</v>
          </cell>
          <cell r="I22">
            <v>-5.8</v>
          </cell>
        </row>
        <row r="23">
          <cell r="A23" t="str">
            <v xml:space="preserve">  August</v>
          </cell>
          <cell r="B23">
            <v>2.7709999999999999</v>
          </cell>
          <cell r="C23">
            <v>8.5410000000000004</v>
          </cell>
          <cell r="D23">
            <v>1.33</v>
          </cell>
          <cell r="E23">
            <v>5.3410000000000002</v>
          </cell>
          <cell r="F23">
            <v>1.806</v>
          </cell>
          <cell r="G23">
            <v>0.32200000000000001</v>
          </cell>
          <cell r="H23">
            <v>164.66943738190142</v>
          </cell>
          <cell r="I23">
            <v>1.8</v>
          </cell>
        </row>
        <row r="24">
          <cell r="A24" t="str">
            <v xml:space="preserve">  September</v>
          </cell>
          <cell r="B24">
            <v>3.673</v>
          </cell>
          <cell r="C24">
            <v>10.906000000000001</v>
          </cell>
          <cell r="D24">
            <v>2.6920000000000002</v>
          </cell>
          <cell r="E24">
            <v>6.1619999999999999</v>
          </cell>
          <cell r="F24">
            <v>2.0070000000000001</v>
          </cell>
          <cell r="G24">
            <v>0.32200000000000001</v>
          </cell>
          <cell r="H24">
            <v>224.79061439401391</v>
          </cell>
          <cell r="I24">
            <v>-2.9</v>
          </cell>
        </row>
        <row r="25">
          <cell r="A25" t="str">
            <v xml:space="preserve">  October</v>
          </cell>
          <cell r="B25">
            <v>3.8780000000000001</v>
          </cell>
          <cell r="C25">
            <v>13.106999999999999</v>
          </cell>
          <cell r="D25">
            <v>2.3340000000000001</v>
          </cell>
          <cell r="E25">
            <v>5.8280000000000003</v>
          </cell>
          <cell r="F25">
            <v>2.2909999999999999</v>
          </cell>
          <cell r="G25">
            <v>0.32200000000000001</v>
          </cell>
          <cell r="H25">
            <v>233.14025799159532</v>
          </cell>
          <cell r="I25">
            <v>1.8</v>
          </cell>
        </row>
        <row r="26">
          <cell r="A26" t="str">
            <v xml:space="preserve">  November</v>
          </cell>
          <cell r="B26">
            <v>3.516</v>
          </cell>
          <cell r="C26">
            <v>9.7539999999999996</v>
          </cell>
          <cell r="D26">
            <v>2.2189999999999999</v>
          </cell>
          <cell r="E26">
            <v>7.1369999999999996</v>
          </cell>
          <cell r="F26">
            <v>2.3170000000000002</v>
          </cell>
          <cell r="G26">
            <v>0.32200000000000001</v>
          </cell>
          <cell r="H26">
            <v>206.42313891524736</v>
          </cell>
          <cell r="I26">
            <v>2.4</v>
          </cell>
        </row>
        <row r="27">
          <cell r="A27" t="str">
            <v xml:space="preserve">  December</v>
          </cell>
          <cell r="B27">
            <v>4.32</v>
          </cell>
          <cell r="C27">
            <v>10.868</v>
          </cell>
          <cell r="D27">
            <v>3.0449999999999999</v>
          </cell>
          <cell r="E27">
            <v>8.6489999999999991</v>
          </cell>
          <cell r="F27">
            <v>2.8879999999999999</v>
          </cell>
          <cell r="G27">
            <v>0.32200000000000001</v>
          </cell>
          <cell r="H27">
            <v>234.18808835742283</v>
          </cell>
          <cell r="I27">
            <v>8.3000000000000007</v>
          </cell>
        </row>
        <row r="28">
          <cell r="A28">
            <v>1997</v>
          </cell>
        </row>
        <row r="29">
          <cell r="A29" t="str">
            <v xml:space="preserve">  January</v>
          </cell>
          <cell r="B29">
            <v>3.8679999999999999</v>
          </cell>
          <cell r="C29">
            <v>10.153</v>
          </cell>
          <cell r="D29">
            <v>1.5469999999999999</v>
          </cell>
          <cell r="E29">
            <v>7.5529999999999999</v>
          </cell>
          <cell r="F29">
            <v>2.44</v>
          </cell>
          <cell r="G29">
            <v>0.32200000000000001</v>
          </cell>
          <cell r="H29">
            <v>209.68507540891466</v>
          </cell>
          <cell r="I29">
            <v>4.0999999999999996</v>
          </cell>
        </row>
        <row r="30">
          <cell r="A30" t="str">
            <v xml:space="preserve">  February</v>
          </cell>
          <cell r="B30">
            <v>3.7330000000000001</v>
          </cell>
          <cell r="C30">
            <v>10.629</v>
          </cell>
          <cell r="D30">
            <v>1.492</v>
          </cell>
          <cell r="E30">
            <v>7.0090000000000003</v>
          </cell>
          <cell r="F30">
            <v>2.48</v>
          </cell>
          <cell r="G30">
            <v>0.32200000000000001</v>
          </cell>
          <cell r="H30">
            <v>199.57268012598144</v>
          </cell>
          <cell r="I30">
            <v>1.4</v>
          </cell>
        </row>
        <row r="31">
          <cell r="A31" t="str">
            <v xml:space="preserve">  March</v>
          </cell>
          <cell r="B31">
            <v>4.0060000000000002</v>
          </cell>
          <cell r="C31">
            <v>11.628</v>
          </cell>
          <cell r="D31">
            <v>1.633</v>
          </cell>
          <cell r="E31">
            <v>7.6139999999999999</v>
          </cell>
          <cell r="F31">
            <v>2.8130000000000002</v>
          </cell>
          <cell r="G31">
            <v>0.32200000000000001</v>
          </cell>
          <cell r="H31">
            <v>204.55371106985393</v>
          </cell>
          <cell r="I31">
            <v>4.7</v>
          </cell>
        </row>
        <row r="32">
          <cell r="A32" t="str">
            <v xml:space="preserve">  April</v>
          </cell>
          <cell r="B32">
            <v>3.6930000000000001</v>
          </cell>
          <cell r="C32">
            <v>10.661</v>
          </cell>
          <cell r="D32">
            <v>1.5129999999999999</v>
          </cell>
          <cell r="E32">
            <v>7.4020000000000001</v>
          </cell>
          <cell r="F32">
            <v>2.8370000000000002</v>
          </cell>
          <cell r="G32">
            <v>0.32200000000000001</v>
          </cell>
          <cell r="H32">
            <v>154.31371252878674</v>
          </cell>
          <cell r="I32">
            <v>22.2</v>
          </cell>
        </row>
        <row r="33">
          <cell r="A33" t="str">
            <v xml:space="preserve">  May</v>
          </cell>
          <cell r="B33">
            <v>3.6989999999999998</v>
          </cell>
          <cell r="C33">
            <v>11.39</v>
          </cell>
          <cell r="D33">
            <v>1.774</v>
          </cell>
          <cell r="E33">
            <v>7.6740000000000004</v>
          </cell>
          <cell r="F33">
            <v>2.35</v>
          </cell>
          <cell r="G33">
            <v>0.32200000000000001</v>
          </cell>
          <cell r="H33">
            <v>151.53375029705967</v>
          </cell>
          <cell r="I33">
            <v>2</v>
          </cell>
        </row>
        <row r="34">
          <cell r="A34" t="str">
            <v xml:space="preserve">  June</v>
          </cell>
          <cell r="B34">
            <v>4.33</v>
          </cell>
          <cell r="C34">
            <v>14.750999999999999</v>
          </cell>
          <cell r="D34">
            <v>2.1150000000000002</v>
          </cell>
          <cell r="E34">
            <v>9.3849999999999998</v>
          </cell>
          <cell r="F34">
            <v>2.58</v>
          </cell>
          <cell r="G34">
            <v>0.32200000000000001</v>
          </cell>
          <cell r="H34">
            <v>162.29037911293958</v>
          </cell>
          <cell r="I34">
            <v>9.3000000000000007</v>
          </cell>
        </row>
        <row r="35">
          <cell r="A35" t="str">
            <v xml:space="preserve">  July</v>
          </cell>
          <cell r="B35">
            <v>4.2210000000000001</v>
          </cell>
          <cell r="C35">
            <v>14.569000000000001</v>
          </cell>
          <cell r="D35">
            <v>1.901</v>
          </cell>
          <cell r="E35">
            <v>9.74</v>
          </cell>
          <cell r="F35">
            <v>2.6269999999999998</v>
          </cell>
          <cell r="G35">
            <v>0.32200000000000001</v>
          </cell>
          <cell r="H35">
            <v>132.38912911490678</v>
          </cell>
          <cell r="I35">
            <v>19.5</v>
          </cell>
        </row>
        <row r="36">
          <cell r="A36" t="str">
            <v xml:space="preserve">  August</v>
          </cell>
          <cell r="B36">
            <v>4.3890000000000002</v>
          </cell>
          <cell r="C36">
            <v>15.191000000000001</v>
          </cell>
          <cell r="D36">
            <v>2.0960000000000001</v>
          </cell>
          <cell r="E36">
            <v>10.029999999999999</v>
          </cell>
          <cell r="F36">
            <v>2.68</v>
          </cell>
          <cell r="G36">
            <v>0.32200000000000001</v>
          </cell>
          <cell r="H36">
            <v>111.46424954182739</v>
          </cell>
          <cell r="I36">
            <v>23.5</v>
          </cell>
        </row>
        <row r="37">
          <cell r="A37" t="str">
            <v xml:space="preserve">  September</v>
          </cell>
          <cell r="B37">
            <v>6.6379999999999999</v>
          </cell>
          <cell r="C37">
            <v>19.814</v>
          </cell>
          <cell r="D37">
            <v>5.2489999999999997</v>
          </cell>
          <cell r="E37">
            <v>12.16</v>
          </cell>
          <cell r="F37">
            <v>3.42</v>
          </cell>
          <cell r="G37">
            <v>0.32200000000000001</v>
          </cell>
          <cell r="H37">
            <v>156.38262642156286</v>
          </cell>
          <cell r="I37">
            <v>7.8</v>
          </cell>
        </row>
        <row r="38">
          <cell r="A38" t="str">
            <v xml:space="preserve">  October</v>
          </cell>
          <cell r="B38">
            <v>6.6319999999999997</v>
          </cell>
          <cell r="C38">
            <v>20.553000000000001</v>
          </cell>
          <cell r="D38">
            <v>4.6669999999999998</v>
          </cell>
          <cell r="E38">
            <v>11.31</v>
          </cell>
          <cell r="F38">
            <v>3.5390000000000001</v>
          </cell>
          <cell r="G38">
            <v>0.32200000000000001</v>
          </cell>
          <cell r="H38">
            <v>154.54131972642674</v>
          </cell>
          <cell r="I38">
            <v>1.1000000000000001</v>
          </cell>
        </row>
        <row r="39">
          <cell r="A39" t="str">
            <v xml:space="preserve">  November</v>
          </cell>
          <cell r="B39">
            <v>6.1210000000000004</v>
          </cell>
          <cell r="C39">
            <v>20.727</v>
          </cell>
          <cell r="D39">
            <v>3.1230000000000002</v>
          </cell>
          <cell r="E39">
            <v>12.087</v>
          </cell>
          <cell r="F39">
            <v>3.6949999999999998</v>
          </cell>
          <cell r="G39">
            <v>0.32200000000000001</v>
          </cell>
          <cell r="H39">
            <v>135.97121879034921</v>
          </cell>
          <cell r="I39">
            <v>4.9000000000000004</v>
          </cell>
        </row>
        <row r="40">
          <cell r="A40" t="str">
            <v xml:space="preserve">  December</v>
          </cell>
          <cell r="B40">
            <v>7.7009999999999996</v>
          </cell>
          <cell r="C40">
            <v>22.443999999999999</v>
          </cell>
          <cell r="D40">
            <v>4.8129999999999997</v>
          </cell>
          <cell r="E40">
            <v>15.394</v>
          </cell>
          <cell r="F40" t="str">
            <v>…</v>
          </cell>
          <cell r="G40">
            <v>0.32200000000000001</v>
          </cell>
          <cell r="H40">
            <v>167.22303470185398</v>
          </cell>
          <cell r="I40">
            <v>2.2999999999999998</v>
          </cell>
        </row>
        <row r="41">
          <cell r="A41">
            <v>1998</v>
          </cell>
        </row>
        <row r="42">
          <cell r="A42" t="str">
            <v xml:space="preserve">  January</v>
          </cell>
          <cell r="B42">
            <v>7.2009999999999996</v>
          </cell>
          <cell r="C42">
            <v>23.542999999999999</v>
          </cell>
          <cell r="D42">
            <v>2.08</v>
          </cell>
          <cell r="E42">
            <v>11.319000000000001</v>
          </cell>
          <cell r="F42">
            <v>4.7699999999999996</v>
          </cell>
          <cell r="G42">
            <v>0.32200000000000001</v>
          </cell>
          <cell r="H42">
            <v>155.58786678063396</v>
          </cell>
          <cell r="I42">
            <v>0.5</v>
          </cell>
        </row>
        <row r="43">
          <cell r="A43" t="str">
            <v xml:space="preserve">  February</v>
          </cell>
          <cell r="B43">
            <v>7.0609999999999999</v>
          </cell>
          <cell r="C43">
            <v>22.597999999999999</v>
          </cell>
          <cell r="D43">
            <v>2.3109999999999999</v>
          </cell>
          <cell r="E43">
            <v>12.526999999999999</v>
          </cell>
          <cell r="F43">
            <v>4.43</v>
          </cell>
          <cell r="G43">
            <v>0.32200000000000001</v>
          </cell>
          <cell r="H43">
            <v>148.40755571373521</v>
          </cell>
          <cell r="I43">
            <v>2.8</v>
          </cell>
        </row>
        <row r="44">
          <cell r="A44" t="str">
            <v xml:space="preserve">  March</v>
          </cell>
          <cell r="B44">
            <v>7.6440000000000001</v>
          </cell>
          <cell r="C44">
            <v>24.806999999999999</v>
          </cell>
          <cell r="D44">
            <v>2.91</v>
          </cell>
          <cell r="E44">
            <v>14.805999999999999</v>
          </cell>
          <cell r="F44">
            <v>5.38</v>
          </cell>
          <cell r="G44">
            <v>0.32200000000000001</v>
          </cell>
          <cell r="H44">
            <v>159.70278820995452</v>
          </cell>
          <cell r="I44">
            <v>0.6</v>
          </cell>
        </row>
        <row r="45">
          <cell r="A45" t="str">
            <v xml:space="preserve">  April</v>
          </cell>
          <cell r="B45">
            <v>7.6070000000000002</v>
          </cell>
          <cell r="C45">
            <v>25.138999999999999</v>
          </cell>
          <cell r="D45">
            <v>3.129</v>
          </cell>
          <cell r="E45">
            <v>14.385</v>
          </cell>
          <cell r="F45">
            <v>5.91</v>
          </cell>
          <cell r="G45">
            <v>1</v>
          </cell>
          <cell r="H45">
            <v>156.27312015891079</v>
          </cell>
          <cell r="I45">
            <v>1.7</v>
          </cell>
        </row>
        <row r="46">
          <cell r="A46" t="str">
            <v xml:space="preserve">  May</v>
          </cell>
          <cell r="B46">
            <v>7.6319999999999997</v>
          </cell>
          <cell r="C46">
            <v>25.271000000000001</v>
          </cell>
          <cell r="D46">
            <v>3.181</v>
          </cell>
          <cell r="E46">
            <v>17.227</v>
          </cell>
          <cell r="F46">
            <v>6.43</v>
          </cell>
          <cell r="G46">
            <v>1</v>
          </cell>
          <cell r="H46">
            <v>162.97994120373414</v>
          </cell>
          <cell r="I46">
            <v>-3.8</v>
          </cell>
        </row>
        <row r="47">
          <cell r="A47" t="str">
            <v xml:space="preserve">  June</v>
          </cell>
          <cell r="B47">
            <v>8.6760000000000002</v>
          </cell>
          <cell r="C47">
            <v>25.812000000000001</v>
          </cell>
          <cell r="D47">
            <v>3.5009999999999999</v>
          </cell>
          <cell r="E47">
            <v>19.658999999999999</v>
          </cell>
          <cell r="F47">
            <v>8.42</v>
          </cell>
          <cell r="G47">
            <v>1</v>
          </cell>
          <cell r="H47">
            <v>194.61593185200934</v>
          </cell>
          <cell r="I47">
            <v>-4.8</v>
          </cell>
        </row>
        <row r="48">
          <cell r="A48" t="str">
            <v xml:space="preserve">  July</v>
          </cell>
          <cell r="B48">
            <v>8.8019999999999996</v>
          </cell>
          <cell r="C48">
            <v>26.120999999999999</v>
          </cell>
          <cell r="D48">
            <v>3.738</v>
          </cell>
          <cell r="E48">
            <v>25.347000000000001</v>
          </cell>
          <cell r="F48">
            <v>8.07</v>
          </cell>
          <cell r="G48">
            <v>1</v>
          </cell>
          <cell r="H48">
            <v>208.05300769893745</v>
          </cell>
          <cell r="I48">
            <v>-5.0999999999999996</v>
          </cell>
        </row>
        <row r="49">
          <cell r="A49" t="str">
            <v xml:space="preserve">  August</v>
          </cell>
          <cell r="B49">
            <v>8.9329999999999998</v>
          </cell>
          <cell r="C49">
            <v>26.568999999999999</v>
          </cell>
          <cell r="D49">
            <v>3.9670000000000001</v>
          </cell>
          <cell r="E49">
            <v>26.263000000000002</v>
          </cell>
          <cell r="F49">
            <v>8.08</v>
          </cell>
          <cell r="G49">
            <v>1</v>
          </cell>
          <cell r="H49">
            <v>216.12022178994496</v>
          </cell>
          <cell r="I49">
            <v>-2.2999999999999998</v>
          </cell>
        </row>
        <row r="50">
          <cell r="A50" t="str">
            <v xml:space="preserve">  September</v>
          </cell>
          <cell r="B50">
            <v>10.513999999999999</v>
          </cell>
          <cell r="C50">
            <v>27.568000000000001</v>
          </cell>
          <cell r="D50">
            <v>6.4329999999999998</v>
          </cell>
          <cell r="E50">
            <v>28.032</v>
          </cell>
          <cell r="F50">
            <v>7.9</v>
          </cell>
          <cell r="G50">
            <v>1</v>
          </cell>
          <cell r="H50">
            <v>250.11808236796153</v>
          </cell>
          <cell r="I50">
            <v>1.7</v>
          </cell>
        </row>
        <row r="51">
          <cell r="A51" t="str">
            <v xml:space="preserve">  October</v>
          </cell>
          <cell r="B51">
            <v>9.4120000000000008</v>
          </cell>
          <cell r="C51">
            <v>26.818000000000001</v>
          </cell>
          <cell r="D51">
            <v>5.6260000000000003</v>
          </cell>
          <cell r="E51">
            <v>21.248999999999999</v>
          </cell>
          <cell r="F51">
            <v>7.6</v>
          </cell>
          <cell r="G51">
            <v>1</v>
          </cell>
          <cell r="H51">
            <v>222.12554379942901</v>
          </cell>
          <cell r="I51">
            <v>0.8</v>
          </cell>
        </row>
        <row r="52">
          <cell r="A52" t="str">
            <v xml:space="preserve">  November</v>
          </cell>
          <cell r="B52">
            <v>9.7769999999999992</v>
          </cell>
          <cell r="C52">
            <v>28.305</v>
          </cell>
          <cell r="D52">
            <v>5.641</v>
          </cell>
          <cell r="E52">
            <v>23.556000000000001</v>
          </cell>
          <cell r="F52">
            <v>7.86</v>
          </cell>
          <cell r="G52">
            <v>1</v>
          </cell>
          <cell r="H52">
            <v>212.66325778122419</v>
          </cell>
          <cell r="I52">
            <v>8.5</v>
          </cell>
        </row>
        <row r="53">
          <cell r="A53" t="str">
            <v xml:space="preserve">  December</v>
          </cell>
          <cell r="B53">
            <v>11.744</v>
          </cell>
          <cell r="C53">
            <v>30.545999999999999</v>
          </cell>
          <cell r="D53">
            <v>8.01</v>
          </cell>
          <cell r="E53">
            <v>26.577000000000002</v>
          </cell>
          <cell r="F53">
            <v>8.56</v>
          </cell>
          <cell r="G53">
            <v>1</v>
          </cell>
          <cell r="H53">
            <v>248.2490042408983</v>
          </cell>
          <cell r="I53">
            <v>2.9</v>
          </cell>
        </row>
        <row r="54">
          <cell r="A54">
            <v>1999</v>
          </cell>
        </row>
        <row r="55">
          <cell r="A55" t="str">
            <v xml:space="preserve">  January</v>
          </cell>
          <cell r="B55">
            <v>10.689</v>
          </cell>
          <cell r="C55">
            <v>29.684999999999999</v>
          </cell>
          <cell r="D55">
            <v>3.2669999999999999</v>
          </cell>
          <cell r="E55">
            <v>20.763000000000002</v>
          </cell>
          <cell r="F55">
            <v>7.85</v>
          </cell>
          <cell r="G55">
            <v>1</v>
          </cell>
          <cell r="H55">
            <v>218.94188475023381</v>
          </cell>
          <cell r="I55">
            <v>3.2</v>
          </cell>
        </row>
        <row r="56">
          <cell r="A56" t="str">
            <v xml:space="preserve">  February</v>
          </cell>
          <cell r="B56">
            <v>11.1</v>
          </cell>
          <cell r="C56">
            <v>27.655000000000001</v>
          </cell>
          <cell r="D56">
            <v>3.81</v>
          </cell>
          <cell r="E56">
            <v>32.116999999999997</v>
          </cell>
          <cell r="F56">
            <v>8.51</v>
          </cell>
          <cell r="G56">
            <v>1</v>
          </cell>
          <cell r="H56">
            <v>225.77990373193572</v>
          </cell>
          <cell r="I56">
            <v>0.7</v>
          </cell>
        </row>
        <row r="57">
          <cell r="A57" t="str">
            <v xml:space="preserve">  March</v>
          </cell>
          <cell r="B57">
            <v>11.551</v>
          </cell>
          <cell r="C57">
            <v>31.497</v>
          </cell>
          <cell r="D57">
            <v>4.2809999999999997</v>
          </cell>
          <cell r="E57">
            <v>30.096</v>
          </cell>
          <cell r="F57">
            <v>9.3759999999999994</v>
          </cell>
          <cell r="G57">
            <v>1</v>
          </cell>
          <cell r="H57">
            <v>228.99949669033859</v>
          </cell>
          <cell r="I57">
            <v>2.6</v>
          </cell>
        </row>
        <row r="58">
          <cell r="A58" t="str">
            <v xml:space="preserve">  April</v>
          </cell>
          <cell r="B58">
            <v>11.103999999999999</v>
          </cell>
          <cell r="C58">
            <v>32.024999999999999</v>
          </cell>
          <cell r="D58">
            <v>4.1189999999999998</v>
          </cell>
          <cell r="E58">
            <v>29.375</v>
          </cell>
          <cell r="F58">
            <v>8.7840000000000007</v>
          </cell>
          <cell r="G58">
            <v>1</v>
          </cell>
          <cell r="H58">
            <v>205.16093757950938</v>
          </cell>
          <cell r="I58">
            <v>7.3</v>
          </cell>
        </row>
        <row r="59">
          <cell r="A59" t="str">
            <v xml:space="preserve">  May</v>
          </cell>
          <cell r="B59">
            <v>10.836</v>
          </cell>
          <cell r="C59">
            <v>33.72</v>
          </cell>
          <cell r="D59">
            <v>4.2</v>
          </cell>
          <cell r="E59">
            <v>32.71</v>
          </cell>
          <cell r="F59">
            <v>8.93</v>
          </cell>
          <cell r="G59">
            <v>1</v>
          </cell>
          <cell r="H59">
            <v>200.40969640493915</v>
          </cell>
          <cell r="I59">
            <v>-0.1</v>
          </cell>
        </row>
        <row r="60">
          <cell r="A60" t="str">
            <v xml:space="preserve">  June</v>
          </cell>
          <cell r="B60">
            <v>11.323</v>
          </cell>
          <cell r="C60">
            <v>33.957000000000001</v>
          </cell>
          <cell r="D60">
            <v>4.8540000000000001</v>
          </cell>
          <cell r="E60">
            <v>38.598999999999997</v>
          </cell>
          <cell r="F60">
            <v>9.5169999999999995</v>
          </cell>
          <cell r="G60">
            <v>1</v>
          </cell>
          <cell r="H60">
            <v>212.82181500474238</v>
          </cell>
          <cell r="I60">
            <v>-1.6</v>
          </cell>
        </row>
        <row r="61">
          <cell r="A61" t="str">
            <v xml:space="preserve">  July</v>
          </cell>
          <cell r="B61">
            <v>11.802</v>
          </cell>
          <cell r="C61">
            <v>33.823</v>
          </cell>
          <cell r="D61">
            <v>4.6520000000000001</v>
          </cell>
          <cell r="E61">
            <v>45.398000000000003</v>
          </cell>
          <cell r="F61">
            <v>10.195</v>
          </cell>
          <cell r="G61">
            <v>1</v>
          </cell>
          <cell r="H61">
            <v>202.57979460611907</v>
          </cell>
          <cell r="I61">
            <v>9.5</v>
          </cell>
        </row>
        <row r="62">
          <cell r="A62" t="str">
            <v xml:space="preserve">  August</v>
          </cell>
          <cell r="B62">
            <v>12.404</v>
          </cell>
          <cell r="C62">
            <v>34.421999999999997</v>
          </cell>
          <cell r="D62">
            <v>4.9370000000000003</v>
          </cell>
          <cell r="E62">
            <v>47.423999999999999</v>
          </cell>
          <cell r="F62">
            <v>11.218999999999999</v>
          </cell>
          <cell r="G62">
            <v>1</v>
          </cell>
          <cell r="H62">
            <v>183.54572955886357</v>
          </cell>
          <cell r="I62">
            <v>16</v>
          </cell>
        </row>
        <row r="63">
          <cell r="A63" t="str">
            <v xml:space="preserve">  September</v>
          </cell>
          <cell r="B63">
            <v>14.233000000000001</v>
          </cell>
          <cell r="C63">
            <v>37.543999999999997</v>
          </cell>
          <cell r="D63">
            <v>9.5090000000000003</v>
          </cell>
          <cell r="E63">
            <v>37.963999999999999</v>
          </cell>
          <cell r="F63">
            <v>10.843999999999999</v>
          </cell>
          <cell r="G63">
            <v>1</v>
          </cell>
          <cell r="H63">
            <v>213.60039985885152</v>
          </cell>
          <cell r="I63">
            <v>-1.4</v>
          </cell>
        </row>
        <row r="64">
          <cell r="A64" t="str">
            <v xml:space="preserve">  October</v>
          </cell>
          <cell r="B64">
            <v>13.949</v>
          </cell>
          <cell r="C64">
            <v>37.381</v>
          </cell>
          <cell r="D64">
            <v>8.8149999999999995</v>
          </cell>
          <cell r="E64">
            <v>44.173999999999999</v>
          </cell>
          <cell r="F64">
            <v>10.5</v>
          </cell>
          <cell r="G64">
            <v>1</v>
          </cell>
          <cell r="H64">
            <v>213.61050688692129</v>
          </cell>
          <cell r="I64">
            <v>-2</v>
          </cell>
        </row>
        <row r="65">
          <cell r="A65" t="str">
            <v xml:space="preserve">  November</v>
          </cell>
          <cell r="B65">
            <v>13.879</v>
          </cell>
          <cell r="C65">
            <v>38.811999999999998</v>
          </cell>
          <cell r="D65">
            <v>7.7270000000000003</v>
          </cell>
          <cell r="E65">
            <v>43.231000000000002</v>
          </cell>
          <cell r="F65">
            <v>10.778</v>
          </cell>
          <cell r="G65">
            <v>1</v>
          </cell>
          <cell r="H65">
            <v>220.01920224054743</v>
          </cell>
          <cell r="I65">
            <v>-3.4</v>
          </cell>
        </row>
        <row r="66">
          <cell r="A66" t="str">
            <v xml:space="preserve">  December</v>
          </cell>
          <cell r="B66">
            <v>15.919</v>
          </cell>
          <cell r="C66">
            <v>41.9</v>
          </cell>
          <cell r="D66">
            <v>9.8040000000000003</v>
          </cell>
          <cell r="E66">
            <v>46.162999999999997</v>
          </cell>
          <cell r="F66">
            <v>11.686</v>
          </cell>
          <cell r="G66">
            <v>1</v>
          </cell>
          <cell r="H66">
            <v>258.56418888449787</v>
          </cell>
          <cell r="I66">
            <v>-2.4</v>
          </cell>
        </row>
        <row r="67">
          <cell r="A67">
            <v>2000</v>
          </cell>
        </row>
        <row r="68">
          <cell r="A68" t="str">
            <v xml:space="preserve">  January</v>
          </cell>
          <cell r="B68">
            <v>14.026989087168969</v>
          </cell>
          <cell r="C68">
            <v>39.459068639704043</v>
          </cell>
          <cell r="D68">
            <v>4.7299068360429697</v>
          </cell>
          <cell r="E68">
            <v>30.65286050330656</v>
          </cell>
          <cell r="F68">
            <v>10.119088422164056</v>
          </cell>
          <cell r="G68">
            <v>1</v>
          </cell>
          <cell r="H68">
            <v>224.24529692243331</v>
          </cell>
          <cell r="I68">
            <v>1.6</v>
          </cell>
        </row>
        <row r="69">
          <cell r="A69" t="str">
            <v xml:space="preserve">  February</v>
          </cell>
          <cell r="B69">
            <v>14.059338852417508</v>
          </cell>
          <cell r="C69">
            <v>41.636470660825573</v>
          </cell>
          <cell r="D69">
            <v>4.4573702961478512</v>
          </cell>
          <cell r="E69">
            <v>29.286996371080299</v>
          </cell>
          <cell r="F69">
            <v>10.284254817115741</v>
          </cell>
          <cell r="G69">
            <v>1</v>
          </cell>
          <cell r="H69">
            <v>222.97863391352445</v>
          </cell>
          <cell r="I69">
            <v>0.8</v>
          </cell>
        </row>
        <row r="70">
          <cell r="A70" t="str">
            <v xml:space="preserve">  March</v>
          </cell>
          <cell r="B70">
            <v>15.949655592528142</v>
          </cell>
          <cell r="C70">
            <v>50.144911725621725</v>
          </cell>
          <cell r="D70">
            <v>5.0059616297468361</v>
          </cell>
          <cell r="E70">
            <v>39.15086935166994</v>
          </cell>
          <cell r="F70">
            <v>11.946847749169885</v>
          </cell>
          <cell r="G70">
            <v>1</v>
          </cell>
          <cell r="H70">
            <v>247.03000383831622</v>
          </cell>
          <cell r="I70">
            <v>2.4</v>
          </cell>
        </row>
        <row r="71">
          <cell r="A71" t="str">
            <v xml:space="preserve">  April</v>
          </cell>
          <cell r="B71">
            <v>14.424470983096855</v>
          </cell>
          <cell r="C71">
            <v>42.846420976287355</v>
          </cell>
          <cell r="D71">
            <v>4.8432737453921746</v>
          </cell>
          <cell r="E71">
            <v>34.302487198244329</v>
          </cell>
          <cell r="F71">
            <v>12.189647682119205</v>
          </cell>
          <cell r="G71">
            <v>1</v>
          </cell>
          <cell r="H71">
            <v>216.27084066727477</v>
          </cell>
          <cell r="I71">
            <v>3.3</v>
          </cell>
        </row>
        <row r="72">
          <cell r="A72" t="str">
            <v xml:space="preserve">  May</v>
          </cell>
          <cell r="B72">
            <v>14.606206609275199</v>
          </cell>
          <cell r="C72">
            <v>43.160081197477695</v>
          </cell>
          <cell r="D72">
            <v>5.2447958669354842</v>
          </cell>
          <cell r="E72">
            <v>39.250269827503139</v>
          </cell>
          <cell r="F72">
            <v>12.691081002185784</v>
          </cell>
          <cell r="G72">
            <v>1</v>
          </cell>
          <cell r="H72">
            <v>206.79477121938373</v>
          </cell>
          <cell r="I72">
            <v>5.9</v>
          </cell>
        </row>
        <row r="73">
          <cell r="A73" t="str">
            <v xml:space="preserve">  June</v>
          </cell>
          <cell r="B73">
            <v>14.957221859730371</v>
          </cell>
          <cell r="C73">
            <v>42.985820066194769</v>
          </cell>
          <cell r="D73">
            <v>6.1047116601436455</v>
          </cell>
          <cell r="E73">
            <v>40.154716279069767</v>
          </cell>
          <cell r="F73">
            <v>13.754361010932639</v>
          </cell>
          <cell r="G73">
            <v>1</v>
          </cell>
          <cell r="H73">
            <v>208.22462880191196</v>
          </cell>
          <cell r="I73">
            <v>1.7</v>
          </cell>
        </row>
        <row r="74">
          <cell r="A74" t="str">
            <v xml:space="preserve">  July</v>
          </cell>
          <cell r="B74">
            <v>14.556073702221115</v>
          </cell>
          <cell r="C74">
            <v>43.071150687617973</v>
          </cell>
          <cell r="D74">
            <v>5.5390971503005586</v>
          </cell>
          <cell r="E74">
            <v>40.983266523725177</v>
          </cell>
          <cell r="F74">
            <v>13.536152325538024</v>
          </cell>
          <cell r="G74">
            <v>1</v>
          </cell>
          <cell r="H74">
            <v>202.23563608750158</v>
          </cell>
          <cell r="I74">
            <v>0.2</v>
          </cell>
        </row>
        <row r="75">
          <cell r="A75" t="str">
            <v xml:space="preserve">  August</v>
          </cell>
          <cell r="B75">
            <v>15.139169968029115</v>
          </cell>
          <cell r="C75">
            <v>45.027073255438957</v>
          </cell>
          <cell r="D75">
            <v>6.9011052085392377</v>
          </cell>
          <cell r="E75">
            <v>44.040718299535797</v>
          </cell>
          <cell r="F75">
            <v>13.814530191831498</v>
          </cell>
          <cell r="G75">
            <v>1</v>
          </cell>
          <cell r="H75">
            <v>198.61842979146491</v>
          </cell>
          <cell r="I75">
            <v>5.9</v>
          </cell>
        </row>
        <row r="76">
          <cell r="A76" t="str">
            <v xml:space="preserve">  September</v>
          </cell>
          <cell r="B76">
            <v>19.429928870615377</v>
          </cell>
          <cell r="C76">
            <v>50.899210516872209</v>
          </cell>
          <cell r="D76">
            <v>14.091208916155814</v>
          </cell>
          <cell r="E76">
            <v>47.753948552750018</v>
          </cell>
          <cell r="F76">
            <v>13.681587271260559</v>
          </cell>
          <cell r="G76">
            <v>1</v>
          </cell>
          <cell r="H76">
            <v>237.12657353546416</v>
          </cell>
          <cell r="I76">
            <v>7.5</v>
          </cell>
        </row>
        <row r="77">
          <cell r="A77" t="str">
            <v xml:space="preserve">  October</v>
          </cell>
          <cell r="B77">
            <v>18.187159362005069</v>
          </cell>
          <cell r="C77">
            <v>49.365308111620521</v>
          </cell>
          <cell r="D77">
            <v>12.255788359521681</v>
          </cell>
          <cell r="E77">
            <v>44.411087163550704</v>
          </cell>
          <cell r="F77">
            <v>13.640867893435871</v>
          </cell>
          <cell r="G77">
            <v>1</v>
          </cell>
          <cell r="H77">
            <v>197.47293275174232</v>
          </cell>
          <cell r="I77">
            <v>12.4</v>
          </cell>
        </row>
        <row r="78">
          <cell r="A78" t="str">
            <v xml:space="preserve">  November</v>
          </cell>
          <cell r="B78">
            <v>16.436073564629286</v>
          </cell>
          <cell r="C78">
            <v>51.70693686109442</v>
          </cell>
          <cell r="D78">
            <v>7.8334690620667358</v>
          </cell>
          <cell r="E78">
            <v>39.671847212926664</v>
          </cell>
          <cell r="F78">
            <v>13.600410863042118</v>
          </cell>
          <cell r="G78">
            <v>1</v>
          </cell>
          <cell r="H78">
            <v>165.70098000221481</v>
          </cell>
          <cell r="I78">
            <v>7.7</v>
          </cell>
        </row>
        <row r="79">
          <cell r="A79" t="str">
            <v xml:space="preserve">  December</v>
          </cell>
          <cell r="B79">
            <v>22.47</v>
          </cell>
          <cell r="C79">
            <v>63.14</v>
          </cell>
          <cell r="D79">
            <v>12.8</v>
          </cell>
          <cell r="E79">
            <v>55.17</v>
          </cell>
          <cell r="F79">
            <v>16.670000000000002</v>
          </cell>
          <cell r="G79">
            <v>1</v>
          </cell>
          <cell r="H79">
            <v>227.21390967057013</v>
          </cell>
          <cell r="I79">
            <v>-0.3</v>
          </cell>
        </row>
        <row r="80">
          <cell r="A80">
            <v>2001</v>
          </cell>
          <cell r="H80" t="str">
            <v xml:space="preserve"> </v>
          </cell>
        </row>
        <row r="81">
          <cell r="A81" t="str">
            <v xml:space="preserve">  January</v>
          </cell>
          <cell r="B81">
            <v>19.48</v>
          </cell>
          <cell r="C81">
            <v>57.93</v>
          </cell>
          <cell r="D81">
            <v>5.57</v>
          </cell>
          <cell r="E81">
            <v>45.3</v>
          </cell>
          <cell r="F81">
            <v>13.92</v>
          </cell>
          <cell r="G81">
            <v>3</v>
          </cell>
          <cell r="H81">
            <v>192.36268846233807</v>
          </cell>
          <cell r="I81">
            <v>2.4</v>
          </cell>
        </row>
        <row r="82">
          <cell r="A82" t="str">
            <v xml:space="preserve">  February</v>
          </cell>
          <cell r="B82">
            <v>20.5</v>
          </cell>
          <cell r="C82">
            <v>63.86</v>
          </cell>
          <cell r="D82">
            <v>6.66</v>
          </cell>
          <cell r="E82">
            <v>46.13</v>
          </cell>
          <cell r="F82">
            <v>14.06</v>
          </cell>
          <cell r="G82">
            <v>3</v>
          </cell>
          <cell r="H82">
            <v>200.034651607706</v>
          </cell>
          <cell r="I82">
            <v>1.2</v>
          </cell>
        </row>
        <row r="83">
          <cell r="A83" t="str">
            <v xml:space="preserve">  March</v>
          </cell>
          <cell r="B83">
            <v>21.07</v>
          </cell>
          <cell r="C83">
            <v>63.64</v>
          </cell>
          <cell r="D83">
            <v>8.68</v>
          </cell>
          <cell r="E83">
            <v>48.96</v>
          </cell>
          <cell r="F83">
            <v>15.57</v>
          </cell>
          <cell r="G83">
            <v>3</v>
          </cell>
          <cell r="H83">
            <v>202.95813494687914</v>
          </cell>
          <cell r="I83">
            <v>1.3</v>
          </cell>
        </row>
        <row r="84">
          <cell r="A84" t="str">
            <v xml:space="preserve">  April</v>
          </cell>
          <cell r="B84">
            <v>19.66</v>
          </cell>
          <cell r="C84">
            <v>62.92</v>
          </cell>
          <cell r="D84">
            <v>7.29</v>
          </cell>
          <cell r="E84">
            <v>44.47</v>
          </cell>
          <cell r="F84">
            <v>16.489999999999998</v>
          </cell>
          <cell r="G84">
            <v>3</v>
          </cell>
          <cell r="H84">
            <v>185.48111551372969</v>
          </cell>
          <cell r="I84">
            <v>2.1</v>
          </cell>
        </row>
        <row r="85">
          <cell r="A85" t="str">
            <v xml:space="preserve">  May</v>
          </cell>
          <cell r="B85">
            <v>21.35</v>
          </cell>
          <cell r="C85">
            <v>66.06</v>
          </cell>
          <cell r="D85">
            <v>9.0299999999999994</v>
          </cell>
          <cell r="E85">
            <v>54.55</v>
          </cell>
          <cell r="F85">
            <v>17.829999999999998</v>
          </cell>
          <cell r="G85">
            <v>3</v>
          </cell>
          <cell r="H85">
            <v>197.4758051691565</v>
          </cell>
          <cell r="I85">
            <v>2</v>
          </cell>
        </row>
        <row r="86">
          <cell r="A86" t="str">
            <v xml:space="preserve">  June</v>
          </cell>
          <cell r="B86">
            <v>23.68</v>
          </cell>
          <cell r="C86">
            <v>72.61</v>
          </cell>
          <cell r="D86">
            <v>10.91</v>
          </cell>
          <cell r="E86">
            <v>71.47</v>
          </cell>
          <cell r="F86">
            <v>21.38</v>
          </cell>
          <cell r="G86">
            <v>3</v>
          </cell>
          <cell r="H86">
            <v>220.79337587848576</v>
          </cell>
          <cell r="I86">
            <v>-0.8</v>
          </cell>
        </row>
        <row r="87">
          <cell r="A87" t="str">
            <v xml:space="preserve">  July</v>
          </cell>
          <cell r="B87">
            <v>23.04</v>
          </cell>
          <cell r="C87">
            <v>70.489999999999995</v>
          </cell>
          <cell r="D87">
            <v>10.64</v>
          </cell>
          <cell r="E87">
            <v>73.56</v>
          </cell>
          <cell r="F87">
            <v>20.04</v>
          </cell>
          <cell r="G87">
            <v>3</v>
          </cell>
          <cell r="H87">
            <v>215.25650034191318</v>
          </cell>
          <cell r="I87">
            <v>-0.2</v>
          </cell>
        </row>
        <row r="88">
          <cell r="A88" t="str">
            <v xml:space="preserve">  August</v>
          </cell>
          <cell r="B88">
            <v>23.56</v>
          </cell>
          <cell r="C88">
            <v>72.75</v>
          </cell>
          <cell r="D88">
            <v>12.61</v>
          </cell>
          <cell r="E88">
            <v>72.61</v>
          </cell>
          <cell r="F88">
            <v>18.96</v>
          </cell>
          <cell r="G88">
            <v>3</v>
          </cell>
          <cell r="H88">
            <v>222.1137436606312</v>
          </cell>
          <cell r="I88">
            <v>-0.9</v>
          </cell>
        </row>
        <row r="89">
          <cell r="A89" t="str">
            <v xml:space="preserve">  September</v>
          </cell>
          <cell r="B89">
            <v>33.340000000000003</v>
          </cell>
          <cell r="C89">
            <v>78.53</v>
          </cell>
          <cell r="D89">
            <v>30.86</v>
          </cell>
          <cell r="E89">
            <v>73.739999999999995</v>
          </cell>
          <cell r="F89">
            <v>19.239999999999998</v>
          </cell>
          <cell r="G89">
            <v>3</v>
          </cell>
          <cell r="H89">
            <v>315.26124271138741</v>
          </cell>
          <cell r="I89">
            <v>-0.3</v>
          </cell>
        </row>
        <row r="90">
          <cell r="A90" t="str">
            <v xml:space="preserve">  October</v>
          </cell>
          <cell r="B90">
            <v>27.57</v>
          </cell>
          <cell r="C90">
            <v>75.81</v>
          </cell>
          <cell r="D90">
            <v>20.97</v>
          </cell>
          <cell r="E90">
            <v>63.46</v>
          </cell>
          <cell r="F90">
            <v>18.87</v>
          </cell>
          <cell r="G90">
            <v>3</v>
          </cell>
          <cell r="H90">
            <v>258.1192413463728</v>
          </cell>
          <cell r="I90">
            <v>1</v>
          </cell>
        </row>
        <row r="91">
          <cell r="A91" t="str">
            <v xml:space="preserve">  November</v>
          </cell>
          <cell r="B91">
            <v>27.27</v>
          </cell>
          <cell r="C91">
            <v>84.23</v>
          </cell>
          <cell r="D91">
            <v>17.02</v>
          </cell>
          <cell r="E91">
            <v>56.38</v>
          </cell>
          <cell r="F91">
            <v>19.670000000000002</v>
          </cell>
          <cell r="G91">
            <v>3</v>
          </cell>
          <cell r="H91">
            <v>250.7962126594561</v>
          </cell>
          <cell r="I91">
            <v>1.8</v>
          </cell>
        </row>
        <row r="92">
          <cell r="A92" t="str">
            <v xml:space="preserve">  December</v>
          </cell>
          <cell r="B92">
            <v>32.270000000000003</v>
          </cell>
          <cell r="C92">
            <v>88.87</v>
          </cell>
          <cell r="D92">
            <v>20.07</v>
          </cell>
          <cell r="E92">
            <v>74.069999999999993</v>
          </cell>
          <cell r="F92">
            <v>23.05</v>
          </cell>
          <cell r="G92">
            <v>3</v>
          </cell>
          <cell r="H92">
            <v>290.10764096196897</v>
          </cell>
          <cell r="I92">
            <v>2.2999999999999998</v>
          </cell>
        </row>
        <row r="93">
          <cell r="A93">
            <v>2002</v>
          </cell>
          <cell r="H93" t="str">
            <v xml:space="preserve"> </v>
          </cell>
        </row>
        <row r="94">
          <cell r="A94" t="str">
            <v xml:space="preserve">  January</v>
          </cell>
          <cell r="B94">
            <v>26.52</v>
          </cell>
          <cell r="C94">
            <v>79.5</v>
          </cell>
          <cell r="D94">
            <v>8.5</v>
          </cell>
          <cell r="E94">
            <v>56.47</v>
          </cell>
          <cell r="F94">
            <v>22.02</v>
          </cell>
          <cell r="G94">
            <v>4</v>
          </cell>
          <cell r="H94">
            <v>234.66051201572532</v>
          </cell>
          <cell r="I94">
            <v>1.6</v>
          </cell>
        </row>
        <row r="95">
          <cell r="A95" t="str">
            <v xml:space="preserve">  February</v>
          </cell>
          <cell r="B95">
            <v>29.52</v>
          </cell>
          <cell r="C95">
            <v>80.45</v>
          </cell>
          <cell r="D95">
            <v>11.24</v>
          </cell>
          <cell r="E95">
            <v>54.69</v>
          </cell>
          <cell r="F95">
            <v>23.74</v>
          </cell>
          <cell r="G95">
            <v>4</v>
          </cell>
          <cell r="H95">
            <v>258.8759353863573</v>
          </cell>
          <cell r="I95">
            <v>0.9</v>
          </cell>
        </row>
        <row r="96">
          <cell r="A96" t="str">
            <v xml:space="preserve">  March</v>
          </cell>
          <cell r="B96">
            <v>31.64</v>
          </cell>
          <cell r="C96">
            <v>92.01</v>
          </cell>
          <cell r="D96">
            <v>11.88</v>
          </cell>
          <cell r="E96">
            <v>61.8</v>
          </cell>
          <cell r="F96">
            <v>28.5</v>
          </cell>
          <cell r="G96">
            <v>4</v>
          </cell>
          <cell r="H96">
            <v>276.36184920292902</v>
          </cell>
          <cell r="I96">
            <v>0.4</v>
          </cell>
        </row>
        <row r="97">
          <cell r="A97" t="str">
            <v xml:space="preserve">  April</v>
          </cell>
          <cell r="B97">
            <v>28.7</v>
          </cell>
          <cell r="C97">
            <v>83</v>
          </cell>
          <cell r="D97">
            <v>10.82</v>
          </cell>
          <cell r="E97">
            <v>73.599999999999994</v>
          </cell>
          <cell r="F97">
            <v>25.6</v>
          </cell>
          <cell r="G97">
            <v>4</v>
          </cell>
          <cell r="H97">
            <v>243.14472196681822</v>
          </cell>
          <cell r="I97">
            <v>3.1</v>
          </cell>
        </row>
        <row r="98">
          <cell r="A98" t="str">
            <v xml:space="preserve">  May</v>
          </cell>
          <cell r="B98">
            <v>29.7</v>
          </cell>
          <cell r="C98">
            <v>85.36</v>
          </cell>
          <cell r="D98">
            <v>13.28</v>
          </cell>
          <cell r="E98">
            <v>69.52</v>
          </cell>
          <cell r="F98">
            <v>27.69</v>
          </cell>
          <cell r="G98">
            <v>4</v>
          </cell>
          <cell r="H98">
            <v>250.68911377778528</v>
          </cell>
          <cell r="I98">
            <v>0.37</v>
          </cell>
        </row>
        <row r="99">
          <cell r="A99" t="str">
            <v xml:space="preserve">  June</v>
          </cell>
          <cell r="B99">
            <v>31.41</v>
          </cell>
          <cell r="C99">
            <v>84.42</v>
          </cell>
          <cell r="D99">
            <v>15.7</v>
          </cell>
          <cell r="E99">
            <v>80.849999999999994</v>
          </cell>
          <cell r="F99">
            <v>29.8</v>
          </cell>
          <cell r="G99">
            <v>4</v>
          </cell>
          <cell r="H99">
            <v>266.99167111735807</v>
          </cell>
          <cell r="I99">
            <v>-0.7</v>
          </cell>
        </row>
        <row r="100">
          <cell r="A100" t="str">
            <v xml:space="preserve">  July</v>
          </cell>
          <cell r="B100">
            <v>30.73</v>
          </cell>
          <cell r="C100">
            <v>86.49</v>
          </cell>
          <cell r="D100">
            <v>15.35</v>
          </cell>
          <cell r="E100">
            <v>73.48</v>
          </cell>
          <cell r="F100">
            <v>27.92</v>
          </cell>
          <cell r="G100">
            <v>4</v>
          </cell>
          <cell r="H100">
            <v>259.13841933858686</v>
          </cell>
          <cell r="I100">
            <v>0.8</v>
          </cell>
        </row>
        <row r="101">
          <cell r="A101" t="str">
            <v xml:space="preserve">  August</v>
          </cell>
        </row>
        <row r="103">
          <cell r="A103" t="str">
            <v>Sources: State Statistical Committee; and Fund staff estimates.</v>
          </cell>
        </row>
        <row r="105">
          <cell r="A105" t="str">
            <v>1/ Data are based on preliminary monthly figures on wages and employment, while average annual wages reported in Table 21 are final and reconciled annual data. As a result, annual averages in Table 21 may differ from data reported in Table 20.</v>
          </cell>
        </row>
        <row r="108">
          <cell r="A108" t="str">
            <v>2/ Index deflated by the CPI (July 1995=100).</v>
          </cell>
        </row>
      </sheetData>
      <sheetData sheetId="25" refreshError="1">
        <row r="1">
          <cell r="B1" t="str">
            <v>Table A-21. Tajikistan: Average Monthly Wages by Sector, 1996–2002 1/</v>
          </cell>
        </row>
        <row r="3">
          <cell r="D3">
            <v>1985</v>
          </cell>
          <cell r="E3">
            <v>1990</v>
          </cell>
          <cell r="F3">
            <v>1991</v>
          </cell>
          <cell r="G3">
            <v>1992</v>
          </cell>
          <cell r="H3">
            <v>1993</v>
          </cell>
          <cell r="I3">
            <v>1994</v>
          </cell>
          <cell r="J3">
            <v>1995</v>
          </cell>
          <cell r="K3">
            <v>1996</v>
          </cell>
          <cell r="L3">
            <v>1997</v>
          </cell>
          <cell r="M3">
            <v>1998</v>
          </cell>
          <cell r="N3">
            <v>1999</v>
          </cell>
          <cell r="O3">
            <v>2000</v>
          </cell>
          <cell r="P3">
            <v>2001</v>
          </cell>
        </row>
        <row r="6">
          <cell r="J6" t="str">
            <v>(In somoni)</v>
          </cell>
          <cell r="K6" t="str">
            <v>(In somoni)</v>
          </cell>
        </row>
        <row r="8">
          <cell r="B8" t="str">
            <v>Total economy</v>
          </cell>
          <cell r="C8" t="str">
            <v>Всего по экономике</v>
          </cell>
          <cell r="D8">
            <v>158</v>
          </cell>
          <cell r="E8">
            <v>207</v>
          </cell>
          <cell r="F8">
            <v>340</v>
          </cell>
          <cell r="G8">
            <v>1909</v>
          </cell>
          <cell r="H8">
            <v>16155</v>
          </cell>
          <cell r="I8">
            <v>34904</v>
          </cell>
          <cell r="J8">
            <v>0.92200000000000004</v>
          </cell>
          <cell r="K8">
            <v>2.95</v>
          </cell>
          <cell r="L8">
            <v>4.96</v>
          </cell>
          <cell r="M8">
            <v>9.17</v>
          </cell>
          <cell r="N8">
            <v>11.61</v>
          </cell>
          <cell r="O8">
            <v>15.57</v>
          </cell>
          <cell r="P8">
            <v>25.07</v>
          </cell>
        </row>
        <row r="10">
          <cell r="B10" t="str">
            <v xml:space="preserve">Of which: </v>
          </cell>
          <cell r="K10" t="str">
            <v xml:space="preserve"> </v>
          </cell>
          <cell r="L10" t="str">
            <v xml:space="preserve"> </v>
          </cell>
          <cell r="M10" t="str">
            <v xml:space="preserve"> </v>
          </cell>
          <cell r="N10" t="str">
            <v xml:space="preserve"> </v>
          </cell>
          <cell r="O10" t="str">
            <v xml:space="preserve"> </v>
          </cell>
          <cell r="P10" t="str">
            <v xml:space="preserve"> </v>
          </cell>
        </row>
        <row r="11">
          <cell r="B11" t="str">
            <v>Agriculture</v>
          </cell>
          <cell r="C11" t="str">
            <v>С/х-во</v>
          </cell>
          <cell r="D11">
            <v>135</v>
          </cell>
          <cell r="E11">
            <v>177</v>
          </cell>
          <cell r="F11">
            <v>315</v>
          </cell>
          <cell r="G11">
            <v>1425</v>
          </cell>
          <cell r="H11">
            <v>11097</v>
          </cell>
          <cell r="I11">
            <v>18192</v>
          </cell>
          <cell r="J11">
            <v>0.81</v>
          </cell>
          <cell r="K11">
            <v>1.76</v>
          </cell>
          <cell r="L11">
            <v>3.07</v>
          </cell>
          <cell r="M11">
            <v>5.26</v>
          </cell>
          <cell r="N11">
            <v>5.38</v>
          </cell>
          <cell r="O11">
            <v>7.78</v>
          </cell>
          <cell r="P11">
            <v>15.04</v>
          </cell>
        </row>
        <row r="12">
          <cell r="B12" t="str">
            <v>Industry</v>
          </cell>
          <cell r="C12" t="str">
            <v>Промышленность</v>
          </cell>
          <cell r="D12">
            <v>175</v>
          </cell>
          <cell r="E12">
            <v>231</v>
          </cell>
          <cell r="F12">
            <v>389</v>
          </cell>
          <cell r="G12">
            <v>2522</v>
          </cell>
          <cell r="H12">
            <v>26906</v>
          </cell>
          <cell r="I12">
            <v>65162</v>
          </cell>
          <cell r="J12">
            <v>1.5980000000000001</v>
          </cell>
          <cell r="K12">
            <v>8.4</v>
          </cell>
          <cell r="L12">
            <v>14.43</v>
          </cell>
          <cell r="M12">
            <v>28.34</v>
          </cell>
          <cell r="N12">
            <v>35.82</v>
          </cell>
          <cell r="O12">
            <v>47.12</v>
          </cell>
          <cell r="P12">
            <v>69.81</v>
          </cell>
        </row>
        <row r="13">
          <cell r="B13" t="str">
            <v>Forestry</v>
          </cell>
          <cell r="C13" t="str">
            <v>Лесное хоз-во</v>
          </cell>
          <cell r="D13">
            <v>120</v>
          </cell>
          <cell r="E13">
            <v>164</v>
          </cell>
          <cell r="F13">
            <v>229</v>
          </cell>
          <cell r="G13">
            <v>1322</v>
          </cell>
          <cell r="H13">
            <v>10721</v>
          </cell>
          <cell r="I13">
            <v>18171</v>
          </cell>
          <cell r="J13">
            <v>0.39500000000000002</v>
          </cell>
          <cell r="K13">
            <v>0.85</v>
          </cell>
          <cell r="L13">
            <v>1.657</v>
          </cell>
          <cell r="M13">
            <v>4.3710000000000004</v>
          </cell>
          <cell r="N13">
            <v>5.8049999999999997</v>
          </cell>
          <cell r="O13">
            <v>5.3</v>
          </cell>
          <cell r="P13">
            <v>6.25</v>
          </cell>
        </row>
        <row r="14">
          <cell r="B14" t="str">
            <v>Transportation</v>
          </cell>
          <cell r="C14" t="str">
            <v>Транспорт</v>
          </cell>
          <cell r="D14">
            <v>176</v>
          </cell>
          <cell r="E14">
            <v>223</v>
          </cell>
          <cell r="F14">
            <v>324</v>
          </cell>
          <cell r="G14">
            <v>1611</v>
          </cell>
          <cell r="H14">
            <v>17916</v>
          </cell>
          <cell r="I14">
            <v>47377</v>
          </cell>
          <cell r="J14">
            <v>1.2310000000000001</v>
          </cell>
          <cell r="K14">
            <v>4.4630000000000001</v>
          </cell>
          <cell r="L14">
            <v>8.4870000000000001</v>
          </cell>
          <cell r="M14">
            <v>16.131</v>
          </cell>
          <cell r="N14">
            <v>23.222999999999999</v>
          </cell>
          <cell r="O14">
            <v>30.96</v>
          </cell>
          <cell r="P14">
            <v>50.34</v>
          </cell>
        </row>
        <row r="15">
          <cell r="B15" t="str">
            <v>Communication</v>
          </cell>
          <cell r="C15" t="str">
            <v>Связь</v>
          </cell>
          <cell r="D15">
            <v>136</v>
          </cell>
          <cell r="E15">
            <v>191</v>
          </cell>
          <cell r="F15">
            <v>330</v>
          </cell>
          <cell r="G15">
            <v>2083</v>
          </cell>
          <cell r="H15">
            <v>17299</v>
          </cell>
          <cell r="I15">
            <v>46661</v>
          </cell>
          <cell r="J15">
            <v>1.113</v>
          </cell>
          <cell r="K15">
            <v>5.62</v>
          </cell>
          <cell r="L15">
            <v>10.196999999999999</v>
          </cell>
          <cell r="M15">
            <v>19.366</v>
          </cell>
          <cell r="N15">
            <v>28.672000000000001</v>
          </cell>
          <cell r="O15">
            <v>38.44</v>
          </cell>
          <cell r="P15">
            <v>58.72</v>
          </cell>
        </row>
        <row r="16">
          <cell r="B16" t="str">
            <v>Construction</v>
          </cell>
          <cell r="C16" t="str">
            <v>Строительство</v>
          </cell>
          <cell r="D16">
            <v>200</v>
          </cell>
          <cell r="E16">
            <v>276</v>
          </cell>
          <cell r="F16">
            <v>434</v>
          </cell>
          <cell r="G16">
            <v>2616</v>
          </cell>
          <cell r="H16">
            <v>32376</v>
          </cell>
          <cell r="I16">
            <v>76674</v>
          </cell>
          <cell r="J16">
            <v>1.278</v>
          </cell>
          <cell r="K16">
            <v>4.83</v>
          </cell>
          <cell r="L16">
            <v>9.52</v>
          </cell>
          <cell r="M16">
            <v>22.24</v>
          </cell>
          <cell r="N16">
            <v>37.04</v>
          </cell>
          <cell r="O16">
            <v>38.909999999999997</v>
          </cell>
          <cell r="P16">
            <v>58.79</v>
          </cell>
        </row>
        <row r="17">
          <cell r="B17" t="str">
            <v>Trade and supplies</v>
          </cell>
          <cell r="C17" t="str">
            <v>Торговля и снабжение</v>
          </cell>
          <cell r="D17">
            <v>135</v>
          </cell>
          <cell r="E17">
            <v>190</v>
          </cell>
          <cell r="F17">
            <v>295</v>
          </cell>
          <cell r="G17">
            <v>1440</v>
          </cell>
          <cell r="H17">
            <v>14359</v>
          </cell>
          <cell r="I17">
            <v>33478</v>
          </cell>
          <cell r="J17">
            <v>0.67100000000000004</v>
          </cell>
          <cell r="K17">
            <v>2.6349999999999998</v>
          </cell>
          <cell r="L17">
            <v>4.5949999999999998</v>
          </cell>
          <cell r="M17">
            <v>8.2620000000000005</v>
          </cell>
          <cell r="N17">
            <v>11.87</v>
          </cell>
          <cell r="O17">
            <v>16.87</v>
          </cell>
          <cell r="P17">
            <v>19.84</v>
          </cell>
        </row>
        <row r="18">
          <cell r="B18" t="str">
            <v>Housing and municipal services</v>
          </cell>
          <cell r="C18" t="str">
            <v xml:space="preserve">Жил.-ком. Услуги </v>
          </cell>
          <cell r="D18">
            <v>119</v>
          </cell>
          <cell r="E18">
            <v>160</v>
          </cell>
          <cell r="F18">
            <v>273</v>
          </cell>
          <cell r="G18">
            <v>1814</v>
          </cell>
          <cell r="H18">
            <v>16382</v>
          </cell>
          <cell r="I18">
            <v>38046</v>
          </cell>
          <cell r="J18">
            <v>0.96499999999999997</v>
          </cell>
          <cell r="K18">
            <v>3.419</v>
          </cell>
          <cell r="L18">
            <v>5.6529999999999996</v>
          </cell>
          <cell r="M18">
            <v>12.403</v>
          </cell>
          <cell r="N18">
            <v>16.957000000000001</v>
          </cell>
          <cell r="O18">
            <v>18.329999999999998</v>
          </cell>
          <cell r="P18">
            <v>26.18</v>
          </cell>
        </row>
        <row r="19">
          <cell r="B19" t="str">
            <v>Health care</v>
          </cell>
          <cell r="C19" t="str">
            <v>Здравоохранение</v>
          </cell>
          <cell r="D19">
            <v>131</v>
          </cell>
          <cell r="E19">
            <v>167</v>
          </cell>
          <cell r="F19">
            <v>269</v>
          </cell>
          <cell r="G19">
            <v>1558</v>
          </cell>
          <cell r="H19">
            <v>10384</v>
          </cell>
          <cell r="I19">
            <v>26018</v>
          </cell>
          <cell r="J19">
            <v>0.51</v>
          </cell>
          <cell r="K19">
            <v>1.2430000000000001</v>
          </cell>
          <cell r="L19">
            <v>2.1219999999999999</v>
          </cell>
          <cell r="M19">
            <v>3.0630000000000002</v>
          </cell>
          <cell r="N19">
            <v>4.4720000000000004</v>
          </cell>
          <cell r="O19">
            <v>6.73</v>
          </cell>
          <cell r="P19">
            <v>8.84</v>
          </cell>
        </row>
        <row r="20">
          <cell r="B20" t="str">
            <v>Education</v>
          </cell>
          <cell r="C20" t="str">
            <v>Образование</v>
          </cell>
          <cell r="D20">
            <v>161</v>
          </cell>
          <cell r="E20">
            <v>183</v>
          </cell>
          <cell r="F20">
            <v>294</v>
          </cell>
          <cell r="G20">
            <v>1721</v>
          </cell>
          <cell r="H20">
            <v>12072</v>
          </cell>
          <cell r="I20">
            <v>28341</v>
          </cell>
          <cell r="J20">
            <v>0.54300000000000004</v>
          </cell>
          <cell r="K20">
            <v>1.5649999999999999</v>
          </cell>
          <cell r="L20">
            <v>2.738</v>
          </cell>
          <cell r="M20">
            <v>6.44</v>
          </cell>
          <cell r="N20">
            <v>7.6210000000000004</v>
          </cell>
          <cell r="O20">
            <v>11.56</v>
          </cell>
          <cell r="P20">
            <v>16.510000000000002</v>
          </cell>
        </row>
        <row r="21">
          <cell r="B21" t="str">
            <v>Arts and culture</v>
          </cell>
          <cell r="C21" t="str">
            <v>Искусство и культура</v>
          </cell>
          <cell r="D21">
            <v>124</v>
          </cell>
          <cell r="E21">
            <v>158</v>
          </cell>
          <cell r="F21">
            <v>254</v>
          </cell>
          <cell r="G21">
            <v>1437</v>
          </cell>
          <cell r="H21">
            <v>10131</v>
          </cell>
          <cell r="I21">
            <v>22532</v>
          </cell>
          <cell r="J21">
            <v>0.69799999999999995</v>
          </cell>
          <cell r="K21">
            <v>1.7649999999999999</v>
          </cell>
          <cell r="L21">
            <v>2.6480000000000001</v>
          </cell>
          <cell r="M21">
            <v>5.3609999999999998</v>
          </cell>
          <cell r="N21">
            <v>8.2669999999999995</v>
          </cell>
          <cell r="O21">
            <v>11.53</v>
          </cell>
          <cell r="P21">
            <v>15.23</v>
          </cell>
        </row>
        <row r="22">
          <cell r="B22" t="str">
            <v>Sciences</v>
          </cell>
          <cell r="C22" t="str">
            <v>Наука</v>
          </cell>
          <cell r="D22">
            <v>185</v>
          </cell>
          <cell r="E22">
            <v>288</v>
          </cell>
          <cell r="F22">
            <v>435</v>
          </cell>
          <cell r="G22">
            <v>2534</v>
          </cell>
          <cell r="H22">
            <v>16568</v>
          </cell>
          <cell r="I22">
            <v>44508</v>
          </cell>
          <cell r="J22">
            <v>0.76</v>
          </cell>
          <cell r="K22">
            <v>2.2629999999999999</v>
          </cell>
          <cell r="L22">
            <v>5.2610000000000001</v>
          </cell>
          <cell r="M22">
            <v>9.5030000000000001</v>
          </cell>
          <cell r="N22">
            <v>16.370999999999999</v>
          </cell>
          <cell r="O22">
            <v>16.37</v>
          </cell>
          <cell r="P22">
            <v>23.56</v>
          </cell>
        </row>
        <row r="23">
          <cell r="B23" t="str">
            <v>Banking and insurance</v>
          </cell>
          <cell r="C23" t="str">
            <v>Банковская и страховая системы</v>
          </cell>
          <cell r="D23">
            <v>158</v>
          </cell>
          <cell r="E23">
            <v>296</v>
          </cell>
          <cell r="F23">
            <v>712</v>
          </cell>
          <cell r="G23">
            <v>4665</v>
          </cell>
          <cell r="H23">
            <v>41304</v>
          </cell>
          <cell r="I23">
            <v>113959</v>
          </cell>
          <cell r="J23">
            <v>2.1339999999999999</v>
          </cell>
          <cell r="K23">
            <v>7.2770000000000001</v>
          </cell>
          <cell r="L23">
            <v>16.988</v>
          </cell>
          <cell r="M23">
            <v>20.341999999999999</v>
          </cell>
          <cell r="N23">
            <v>48.917999999999999</v>
          </cell>
          <cell r="O23">
            <v>76.72</v>
          </cell>
          <cell r="P23">
            <v>88.42</v>
          </cell>
        </row>
        <row r="24">
          <cell r="B24" t="str">
            <v xml:space="preserve">Management of state </v>
          </cell>
          <cell r="C24" t="str">
            <v>Гос. Управление</v>
          </cell>
        </row>
        <row r="25">
          <cell r="B25" t="str">
            <v xml:space="preserve">   and other public bodies</v>
          </cell>
          <cell r="D25">
            <v>152</v>
          </cell>
          <cell r="E25">
            <v>300</v>
          </cell>
          <cell r="F25">
            <v>419</v>
          </cell>
          <cell r="G25">
            <v>2994</v>
          </cell>
          <cell r="H25">
            <v>22576</v>
          </cell>
          <cell r="I25">
            <v>43106</v>
          </cell>
          <cell r="J25">
            <v>0.85399999999999998</v>
          </cell>
          <cell r="K25">
            <v>4.8719999999999999</v>
          </cell>
          <cell r="L25">
            <v>8.1189999999999998</v>
          </cell>
          <cell r="M25">
            <v>16.123000000000001</v>
          </cell>
          <cell r="N25">
            <v>22.788</v>
          </cell>
          <cell r="O25">
            <v>23.86</v>
          </cell>
          <cell r="P25">
            <v>31.49</v>
          </cell>
        </row>
        <row r="27">
          <cell r="J27" t="str">
            <v>(Percent change)</v>
          </cell>
          <cell r="K27" t="str">
            <v>(Percent change)</v>
          </cell>
        </row>
        <row r="29">
          <cell r="B29" t="str">
            <v>Total economy</v>
          </cell>
          <cell r="C29" t="str">
            <v>Всего по экономике</v>
          </cell>
          <cell r="D29">
            <v>1.6</v>
          </cell>
          <cell r="E29">
            <v>9.9</v>
          </cell>
          <cell r="F29">
            <v>64.2</v>
          </cell>
          <cell r="G29">
            <v>461.8</v>
          </cell>
          <cell r="H29">
            <v>746.3</v>
          </cell>
          <cell r="I29">
            <v>116.1</v>
          </cell>
          <cell r="J29">
            <v>88.5</v>
          </cell>
          <cell r="K29">
            <v>219.95661605206072</v>
          </cell>
          <cell r="L29">
            <v>68.135593220338961</v>
          </cell>
          <cell r="M29">
            <v>84.879032258064512</v>
          </cell>
          <cell r="N29">
            <v>26.608505997818966</v>
          </cell>
          <cell r="O29">
            <v>34.108527131782949</v>
          </cell>
          <cell r="P29">
            <v>61.014771997430955</v>
          </cell>
        </row>
        <row r="31">
          <cell r="B31" t="str">
            <v xml:space="preserve">Of which: </v>
          </cell>
          <cell r="P31" t="str">
            <v xml:space="preserve"> </v>
          </cell>
        </row>
        <row r="32">
          <cell r="B32" t="str">
            <v>Agriculture</v>
          </cell>
          <cell r="C32" t="str">
            <v>С/х-во</v>
          </cell>
          <cell r="D32">
            <v>1.7</v>
          </cell>
          <cell r="E32">
            <v>10.3</v>
          </cell>
          <cell r="F32">
            <v>78.3</v>
          </cell>
          <cell r="G32">
            <v>352.5</v>
          </cell>
          <cell r="H32">
            <v>679</v>
          </cell>
          <cell r="I32">
            <v>63.9</v>
          </cell>
          <cell r="J32">
            <v>129.6</v>
          </cell>
          <cell r="K32">
            <v>117.28395061728395</v>
          </cell>
          <cell r="L32">
            <v>74.431818181818159</v>
          </cell>
          <cell r="M32">
            <v>71.335504885993487</v>
          </cell>
          <cell r="N32">
            <v>2.281368821292773</v>
          </cell>
          <cell r="O32">
            <v>44.609665427509299</v>
          </cell>
          <cell r="P32">
            <v>93.316195372750627</v>
          </cell>
        </row>
        <row r="33">
          <cell r="B33" t="str">
            <v>Industry</v>
          </cell>
          <cell r="C33" t="str">
            <v>Промышленность</v>
          </cell>
          <cell r="D33">
            <v>2.1</v>
          </cell>
          <cell r="E33">
            <v>8</v>
          </cell>
          <cell r="F33">
            <v>68.7</v>
          </cell>
          <cell r="G33">
            <v>547.6</v>
          </cell>
          <cell r="H33">
            <v>966.9</v>
          </cell>
          <cell r="I33">
            <v>142.19999999999999</v>
          </cell>
          <cell r="J33">
            <v>115.3</v>
          </cell>
          <cell r="K33">
            <v>425.65707133917397</v>
          </cell>
          <cell r="L33">
            <v>71.785714285714278</v>
          </cell>
          <cell r="M33">
            <v>96.396396396396398</v>
          </cell>
          <cell r="N33">
            <v>26.393789696542001</v>
          </cell>
          <cell r="O33">
            <v>31.546621998883296</v>
          </cell>
          <cell r="P33">
            <v>48.153650254668946</v>
          </cell>
        </row>
        <row r="34">
          <cell r="B34" t="str">
            <v>Forestry</v>
          </cell>
          <cell r="C34" t="str">
            <v>Лесное хоз-во</v>
          </cell>
          <cell r="D34">
            <v>0.3</v>
          </cell>
          <cell r="E34">
            <v>39.700000000000003</v>
          </cell>
          <cell r="F34">
            <v>476.7</v>
          </cell>
          <cell r="G34">
            <v>709.2</v>
          </cell>
          <cell r="H34">
            <v>711.1</v>
          </cell>
          <cell r="I34">
            <v>69.5</v>
          </cell>
          <cell r="J34">
            <v>56.5</v>
          </cell>
          <cell r="K34">
            <v>115.18987341772151</v>
          </cell>
          <cell r="L34">
            <v>94.941176470588232</v>
          </cell>
          <cell r="M34">
            <v>163.78998189499094</v>
          </cell>
          <cell r="N34">
            <v>32.807137954701432</v>
          </cell>
          <cell r="O34">
            <v>-8.6993970714900826</v>
          </cell>
          <cell r="P34">
            <v>17.924528301886795</v>
          </cell>
        </row>
        <row r="35">
          <cell r="B35" t="str">
            <v>Transportation</v>
          </cell>
          <cell r="C35" t="str">
            <v>Транспорт</v>
          </cell>
          <cell r="D35">
            <v>0.7</v>
          </cell>
          <cell r="E35">
            <v>9.1999999999999993</v>
          </cell>
          <cell r="F35">
            <v>45.1</v>
          </cell>
          <cell r="G35">
            <v>397.7</v>
          </cell>
          <cell r="H35">
            <v>1011.7</v>
          </cell>
          <cell r="I35">
            <v>164.4</v>
          </cell>
          <cell r="J35">
            <v>103.6</v>
          </cell>
          <cell r="K35">
            <v>262.55077173030054</v>
          </cell>
          <cell r="L35">
            <v>90.163567107326912</v>
          </cell>
          <cell r="M35">
            <v>90.067161541180639</v>
          </cell>
          <cell r="N35">
            <v>43.965036265575606</v>
          </cell>
          <cell r="O35">
            <v>33.31610902984113</v>
          </cell>
          <cell r="P35">
            <v>62.596899224806208</v>
          </cell>
        </row>
        <row r="36">
          <cell r="B36" t="str">
            <v>Communication</v>
          </cell>
          <cell r="C36" t="str">
            <v>Связь</v>
          </cell>
          <cell r="D36">
            <v>1.4</v>
          </cell>
          <cell r="E36">
            <v>10.5</v>
          </cell>
          <cell r="F36">
            <v>72.900000000000006</v>
          </cell>
          <cell r="G36">
            <v>531.6</v>
          </cell>
          <cell r="H36">
            <v>730.2</v>
          </cell>
          <cell r="I36">
            <v>169.7</v>
          </cell>
          <cell r="J36">
            <v>112.2</v>
          </cell>
          <cell r="K36">
            <v>404.94159928122195</v>
          </cell>
          <cell r="L36">
            <v>81.441281138790004</v>
          </cell>
          <cell r="M36">
            <v>89.918603510836533</v>
          </cell>
          <cell r="N36">
            <v>48.053289269854389</v>
          </cell>
          <cell r="O36">
            <v>34.068080357142833</v>
          </cell>
          <cell r="P36">
            <v>52.757544224765894</v>
          </cell>
        </row>
        <row r="37">
          <cell r="B37" t="str">
            <v>Construction</v>
          </cell>
          <cell r="C37" t="str">
            <v>Строительство</v>
          </cell>
          <cell r="D37">
            <v>2.2000000000000002</v>
          </cell>
          <cell r="E37">
            <v>9.4</v>
          </cell>
          <cell r="F37">
            <v>57.1</v>
          </cell>
          <cell r="G37">
            <v>502.5</v>
          </cell>
          <cell r="H37">
            <v>1137.5999999999999</v>
          </cell>
          <cell r="I37">
            <v>136.80000000000001</v>
          </cell>
          <cell r="J37">
            <v>47.4</v>
          </cell>
          <cell r="K37">
            <v>277.9342723004695</v>
          </cell>
          <cell r="L37">
            <v>97.101449275362313</v>
          </cell>
          <cell r="M37">
            <v>133.61344537815128</v>
          </cell>
          <cell r="N37">
            <v>66.546762589928079</v>
          </cell>
          <cell r="O37">
            <v>5.048596112311003</v>
          </cell>
          <cell r="P37">
            <v>51.092264199434595</v>
          </cell>
        </row>
        <row r="38">
          <cell r="B38" t="str">
            <v>Trade and supplies</v>
          </cell>
          <cell r="C38" t="str">
            <v>Торговля и снабжение</v>
          </cell>
          <cell r="D38">
            <v>0.7</v>
          </cell>
          <cell r="E38">
            <v>22.5</v>
          </cell>
          <cell r="F38">
            <v>55.3</v>
          </cell>
          <cell r="G38">
            <v>388.3</v>
          </cell>
          <cell r="H38">
            <v>982.6</v>
          </cell>
          <cell r="I38">
            <v>114.7</v>
          </cell>
          <cell r="J38">
            <v>51.9</v>
          </cell>
          <cell r="K38">
            <v>292.69746646795818</v>
          </cell>
          <cell r="L38">
            <v>74.383301707779879</v>
          </cell>
          <cell r="M38">
            <v>79.804134929270958</v>
          </cell>
          <cell r="N38">
            <v>43.669813604454106</v>
          </cell>
          <cell r="O38">
            <v>42.122999157540022</v>
          </cell>
          <cell r="P38">
            <v>17.605216360403062</v>
          </cell>
        </row>
        <row r="39">
          <cell r="B39" t="str">
            <v>Housing and municipal services</v>
          </cell>
          <cell r="C39" t="str">
            <v xml:space="preserve">Жил.-ком. Услуги </v>
          </cell>
          <cell r="D39">
            <v>1.2</v>
          </cell>
          <cell r="E39">
            <v>12</v>
          </cell>
          <cell r="F39">
            <v>70.8</v>
          </cell>
          <cell r="G39">
            <v>565</v>
          </cell>
          <cell r="H39">
            <v>787.6</v>
          </cell>
          <cell r="I39">
            <v>136.19999999999999</v>
          </cell>
          <cell r="J39">
            <v>54</v>
          </cell>
          <cell r="K39">
            <v>254.30051813471505</v>
          </cell>
          <cell r="L39">
            <v>65.340742907282817</v>
          </cell>
          <cell r="M39">
            <v>119.40562533168233</v>
          </cell>
          <cell r="N39">
            <v>36.716923325002028</v>
          </cell>
          <cell r="O39">
            <v>8.0969511116353061</v>
          </cell>
          <cell r="P39">
            <v>42.825968357883255</v>
          </cell>
        </row>
        <row r="40">
          <cell r="B40" t="str">
            <v>Health care</v>
          </cell>
          <cell r="C40" t="str">
            <v>Здравоохранение</v>
          </cell>
          <cell r="D40">
            <v>8</v>
          </cell>
          <cell r="E40">
            <v>14.8</v>
          </cell>
          <cell r="F40">
            <v>60.8</v>
          </cell>
          <cell r="G40">
            <v>478.6</v>
          </cell>
          <cell r="H40">
            <v>566.70000000000005</v>
          </cell>
          <cell r="I40">
            <v>150.6</v>
          </cell>
          <cell r="J40">
            <v>74</v>
          </cell>
          <cell r="K40">
            <v>143.72549019607845</v>
          </cell>
          <cell r="L40">
            <v>70.716009654062731</v>
          </cell>
          <cell r="M40">
            <v>44.344957587181909</v>
          </cell>
          <cell r="N40">
            <v>46.000652954619653</v>
          </cell>
          <cell r="O40">
            <v>50.491949910554581</v>
          </cell>
          <cell r="P40">
            <v>31.352154531946496</v>
          </cell>
        </row>
        <row r="41">
          <cell r="B41" t="str">
            <v>Education</v>
          </cell>
          <cell r="C41" t="str">
            <v>Образование</v>
          </cell>
          <cell r="D41">
            <v>2.7</v>
          </cell>
          <cell r="E41">
            <v>61.1</v>
          </cell>
          <cell r="F41">
            <v>485.1</v>
          </cell>
          <cell r="G41">
            <v>571.29999999999995</v>
          </cell>
          <cell r="H41">
            <v>601.5</v>
          </cell>
          <cell r="I41">
            <v>134.80000000000001</v>
          </cell>
          <cell r="J41">
            <v>42.3</v>
          </cell>
          <cell r="K41">
            <v>188.21362799263352</v>
          </cell>
          <cell r="L41">
            <v>74.952076677316285</v>
          </cell>
          <cell r="M41">
            <v>135.20818115412712</v>
          </cell>
          <cell r="N41">
            <v>18.338509316770185</v>
          </cell>
          <cell r="O41">
            <v>51.686130429077537</v>
          </cell>
          <cell r="P41">
            <v>42.820069204152276</v>
          </cell>
        </row>
        <row r="42">
          <cell r="B42" t="str">
            <v>Arts and culture</v>
          </cell>
          <cell r="C42" t="str">
            <v>Искусство и культура</v>
          </cell>
          <cell r="D42">
            <v>0.8</v>
          </cell>
          <cell r="E42">
            <v>17</v>
          </cell>
          <cell r="F42">
            <v>61.2</v>
          </cell>
          <cell r="G42">
            <v>470.1</v>
          </cell>
          <cell r="H42">
            <v>613.79999999999995</v>
          </cell>
          <cell r="I42">
            <v>118.4</v>
          </cell>
          <cell r="J42">
            <v>152</v>
          </cell>
          <cell r="K42">
            <v>152.86532951289396</v>
          </cell>
          <cell r="L42">
            <v>50.028328611898019</v>
          </cell>
          <cell r="M42">
            <v>102.45468277945616</v>
          </cell>
          <cell r="N42">
            <v>54.206304793881742</v>
          </cell>
          <cell r="O42">
            <v>39.470182653925264</v>
          </cell>
          <cell r="P42">
            <v>32.090199479618406</v>
          </cell>
        </row>
        <row r="43">
          <cell r="B43" t="str">
            <v>Sciences</v>
          </cell>
          <cell r="C43" t="str">
            <v>Наука</v>
          </cell>
          <cell r="D43">
            <v>1.2</v>
          </cell>
          <cell r="E43">
            <v>10.7</v>
          </cell>
          <cell r="F43">
            <v>51.4</v>
          </cell>
          <cell r="G43">
            <v>482.2</v>
          </cell>
          <cell r="H43">
            <v>553.79999999999995</v>
          </cell>
          <cell r="I43">
            <v>168.7</v>
          </cell>
          <cell r="J43">
            <v>48.2</v>
          </cell>
          <cell r="K43">
            <v>197.76315789473682</v>
          </cell>
          <cell r="L43">
            <v>132.47901016349979</v>
          </cell>
          <cell r="M43">
            <v>80.631058734080966</v>
          </cell>
          <cell r="N43">
            <v>72.271914132379237</v>
          </cell>
          <cell r="O43">
            <v>-6.1083623480442384E-3</v>
          </cell>
          <cell r="P43">
            <v>43.921808185705544</v>
          </cell>
        </row>
        <row r="44">
          <cell r="B44" t="str">
            <v>Banking and insurance</v>
          </cell>
          <cell r="C44" t="str">
            <v>Банковская и страховая системы</v>
          </cell>
          <cell r="D44">
            <v>1.9</v>
          </cell>
          <cell r="E44">
            <v>54.1</v>
          </cell>
          <cell r="F44">
            <v>140.69999999999999</v>
          </cell>
          <cell r="G44">
            <v>554.79999999999995</v>
          </cell>
          <cell r="H44">
            <v>785.4</v>
          </cell>
          <cell r="I44">
            <v>175.9</v>
          </cell>
          <cell r="J44">
            <v>61</v>
          </cell>
          <cell r="K44">
            <v>241.00281162136838</v>
          </cell>
          <cell r="L44">
            <v>133.44784938848426</v>
          </cell>
          <cell r="M44">
            <v>19.743348245820584</v>
          </cell>
          <cell r="N44">
            <v>140.47782912201359</v>
          </cell>
          <cell r="O44">
            <v>56.833885277402999</v>
          </cell>
          <cell r="P44">
            <v>15.250260688216883</v>
          </cell>
        </row>
        <row r="45">
          <cell r="B45" t="str">
            <v xml:space="preserve">Management of state </v>
          </cell>
          <cell r="C45" t="str">
            <v>Гос. Управление</v>
          </cell>
        </row>
        <row r="46">
          <cell r="B46" t="str">
            <v xml:space="preserve">   and other public bodies</v>
          </cell>
          <cell r="D46">
            <v>0.7</v>
          </cell>
          <cell r="E46">
            <v>42.4</v>
          </cell>
          <cell r="F46">
            <v>39.799999999999997</v>
          </cell>
          <cell r="G46">
            <v>614.1</v>
          </cell>
          <cell r="H46">
            <v>654</v>
          </cell>
          <cell r="I46">
            <v>90.9</v>
          </cell>
          <cell r="J46">
            <v>65.599999999999994</v>
          </cell>
          <cell r="K46">
            <v>470.49180327868851</v>
          </cell>
          <cell r="L46">
            <v>66.646141215106724</v>
          </cell>
          <cell r="M46">
            <v>98.583569405099155</v>
          </cell>
          <cell r="N46">
            <v>41.338460584258485</v>
          </cell>
          <cell r="O46">
            <v>4.7042302966473528</v>
          </cell>
          <cell r="P46">
            <v>31.978206202849947</v>
          </cell>
        </row>
        <row r="48">
          <cell r="B48" t="str">
            <v>Sources: Tajik authorities; and Fund staff estimates.</v>
          </cell>
        </row>
        <row r="50">
          <cell r="B50" t="str">
            <v>1/ Data are based on final and reconciled annual data on wages and employment, while average annual wages reported in Table 20 are preliminary monthly figures. As a result, annual averages in Table 21 may differ from data  reported in Table 20.</v>
          </cell>
        </row>
      </sheetData>
      <sheetData sheetId="26" refreshError="1"/>
      <sheetData sheetId="27" refreshError="1"/>
      <sheetData sheetId="28" refreshError="1"/>
      <sheetData sheetId="29" refreshError="1"/>
      <sheetData sheetId="30" refreshError="1">
        <row r="1">
          <cell r="A1" t="str">
            <v>Table A-22. Tajikistan: State Budget by Economic Classification of Revenues and Expenditures, 1996–2002 1/</v>
          </cell>
        </row>
        <row r="4">
          <cell r="B4">
            <v>1992</v>
          </cell>
          <cell r="C4">
            <v>1993</v>
          </cell>
          <cell r="D4">
            <v>1994</v>
          </cell>
          <cell r="E4">
            <v>1996</v>
          </cell>
          <cell r="F4" t="str">
            <v>1997</v>
          </cell>
          <cell r="G4" t="str">
            <v>1998</v>
          </cell>
          <cell r="H4" t="str">
            <v>1999</v>
          </cell>
          <cell r="I4" t="str">
            <v>2000</v>
          </cell>
          <cell r="J4" t="str">
            <v>2001</v>
          </cell>
        </row>
        <row r="7">
          <cell r="E7" t="str">
            <v>(In thousands of somoni)</v>
          </cell>
        </row>
        <row r="9">
          <cell r="A9" t="str">
            <v>Total revenue</v>
          </cell>
          <cell r="B9">
            <v>17235</v>
          </cell>
          <cell r="C9">
            <v>171224</v>
          </cell>
          <cell r="D9">
            <v>765290</v>
          </cell>
          <cell r="E9">
            <v>37335</v>
          </cell>
          <cell r="F9">
            <v>76720</v>
          </cell>
          <cell r="G9">
            <v>115201</v>
          </cell>
          <cell r="H9">
            <v>168303</v>
          </cell>
          <cell r="I9">
            <v>218803</v>
          </cell>
          <cell r="J9">
            <v>342316</v>
          </cell>
        </row>
        <row r="11">
          <cell r="A11" t="str">
            <v xml:space="preserve"> Tax revenue</v>
          </cell>
          <cell r="B11">
            <v>16622</v>
          </cell>
          <cell r="C11">
            <v>159195</v>
          </cell>
          <cell r="D11">
            <v>725086</v>
          </cell>
          <cell r="E11">
            <v>35953</v>
          </cell>
          <cell r="F11">
            <v>74452</v>
          </cell>
          <cell r="G11">
            <v>111264</v>
          </cell>
          <cell r="H11">
            <v>158244</v>
          </cell>
          <cell r="I11">
            <v>205409</v>
          </cell>
          <cell r="J11">
            <v>313491</v>
          </cell>
        </row>
        <row r="12">
          <cell r="A12" t="str">
            <v xml:space="preserve">   Individual income tax</v>
          </cell>
          <cell r="B12">
            <v>1654</v>
          </cell>
          <cell r="C12">
            <v>13954</v>
          </cell>
          <cell r="D12">
            <v>51748</v>
          </cell>
          <cell r="E12">
            <v>3434</v>
          </cell>
          <cell r="F12">
            <v>7465</v>
          </cell>
          <cell r="G12">
            <v>10312</v>
          </cell>
          <cell r="H12">
            <v>14412</v>
          </cell>
          <cell r="I12">
            <v>22255</v>
          </cell>
          <cell r="J12">
            <v>32842</v>
          </cell>
        </row>
        <row r="13">
          <cell r="A13" t="str">
            <v xml:space="preserve">   Enterprise profits tax</v>
          </cell>
          <cell r="B13">
            <v>5778</v>
          </cell>
          <cell r="C13">
            <v>45527</v>
          </cell>
          <cell r="D13">
            <v>207831</v>
          </cell>
          <cell r="E13">
            <v>6742</v>
          </cell>
          <cell r="F13">
            <v>7157</v>
          </cell>
          <cell r="G13">
            <v>10900</v>
          </cell>
          <cell r="H13">
            <v>17158</v>
          </cell>
          <cell r="I13">
            <v>11008</v>
          </cell>
          <cell r="J13">
            <v>14300</v>
          </cell>
        </row>
        <row r="14">
          <cell r="A14" t="str">
            <v xml:space="preserve">   Value-added tax</v>
          </cell>
          <cell r="B14">
            <v>4341</v>
          </cell>
          <cell r="C14">
            <v>65417</v>
          </cell>
          <cell r="D14">
            <v>248720</v>
          </cell>
          <cell r="E14">
            <v>5303</v>
          </cell>
          <cell r="F14">
            <v>9485</v>
          </cell>
          <cell r="G14">
            <v>19765</v>
          </cell>
          <cell r="H14">
            <v>30561</v>
          </cell>
          <cell r="I14">
            <v>44466</v>
          </cell>
          <cell r="J14">
            <v>86041</v>
          </cell>
        </row>
        <row r="15">
          <cell r="A15" t="str">
            <v xml:space="preserve">   Excise taxes</v>
          </cell>
          <cell r="B15">
            <v>2298</v>
          </cell>
          <cell r="C15">
            <v>13401</v>
          </cell>
          <cell r="D15">
            <v>96412</v>
          </cell>
          <cell r="E15">
            <v>1891</v>
          </cell>
          <cell r="F15">
            <v>3075</v>
          </cell>
          <cell r="G15">
            <v>1490</v>
          </cell>
          <cell r="H15">
            <v>8002</v>
          </cell>
          <cell r="I15">
            <v>9010</v>
          </cell>
          <cell r="J15">
            <v>15521</v>
          </cell>
        </row>
        <row r="16">
          <cell r="A16" t="str">
            <v xml:space="preserve">   Customs revenue </v>
          </cell>
          <cell r="B16">
            <v>88</v>
          </cell>
          <cell r="C16">
            <v>5900</v>
          </cell>
          <cell r="D16">
            <v>54170</v>
          </cell>
          <cell r="E16">
            <v>1598</v>
          </cell>
          <cell r="F16">
            <v>10856</v>
          </cell>
          <cell r="G16">
            <v>12365</v>
          </cell>
          <cell r="H16">
            <v>17873</v>
          </cell>
          <cell r="I16">
            <v>27351</v>
          </cell>
          <cell r="J16">
            <v>51566</v>
          </cell>
        </row>
        <row r="17">
          <cell r="A17" t="str">
            <v xml:space="preserve">   Taxes on aluminum and cotton</v>
          </cell>
          <cell r="B17" t="str">
            <v>...</v>
          </cell>
          <cell r="C17" t="str">
            <v>...</v>
          </cell>
          <cell r="D17" t="str">
            <v>...</v>
          </cell>
          <cell r="E17">
            <v>14535</v>
          </cell>
          <cell r="F17">
            <v>31133.165000000001</v>
          </cell>
          <cell r="G17">
            <v>40974</v>
          </cell>
          <cell r="H17">
            <v>47408</v>
          </cell>
          <cell r="I17">
            <v>58934</v>
          </cell>
          <cell r="J17">
            <v>62797</v>
          </cell>
        </row>
        <row r="18">
          <cell r="A18" t="str">
            <v xml:space="preserve">   Other taxes</v>
          </cell>
          <cell r="B18">
            <v>2463</v>
          </cell>
          <cell r="C18">
            <v>14996</v>
          </cell>
          <cell r="D18">
            <v>66205</v>
          </cell>
          <cell r="E18">
            <v>2450</v>
          </cell>
          <cell r="F18">
            <v>5280.8349999999991</v>
          </cell>
          <cell r="G18">
            <v>15458</v>
          </cell>
          <cell r="H18">
            <v>22830</v>
          </cell>
          <cell r="I18">
            <v>32385</v>
          </cell>
          <cell r="J18">
            <v>50424</v>
          </cell>
        </row>
        <row r="19">
          <cell r="A19" t="str">
            <v xml:space="preserve">     Of which:  Land tax</v>
          </cell>
          <cell r="B19" t="str">
            <v>...</v>
          </cell>
          <cell r="C19" t="str">
            <v>...</v>
          </cell>
          <cell r="D19" t="str">
            <v>...</v>
          </cell>
          <cell r="E19">
            <v>1871</v>
          </cell>
          <cell r="F19">
            <v>3866</v>
          </cell>
          <cell r="G19">
            <v>6164</v>
          </cell>
          <cell r="H19">
            <v>7250</v>
          </cell>
          <cell r="I19">
            <v>7876</v>
          </cell>
          <cell r="J19">
            <v>9537</v>
          </cell>
        </row>
        <row r="20">
          <cell r="A20" t="str">
            <v xml:space="preserve"> Non-tax revenue </v>
          </cell>
          <cell r="B20">
            <v>613</v>
          </cell>
          <cell r="C20">
            <v>12029</v>
          </cell>
          <cell r="D20">
            <v>40204</v>
          </cell>
          <cell r="E20">
            <v>1382</v>
          </cell>
          <cell r="F20">
            <v>2268</v>
          </cell>
          <cell r="G20">
            <v>3937</v>
          </cell>
          <cell r="H20">
            <v>6477</v>
          </cell>
          <cell r="I20">
            <v>11706</v>
          </cell>
          <cell r="J20">
            <v>28825</v>
          </cell>
        </row>
        <row r="21">
          <cell r="A21" t="str">
            <v xml:space="preserve"> Grants</v>
          </cell>
          <cell r="B21" t="str">
            <v>...</v>
          </cell>
          <cell r="C21" t="str">
            <v>...</v>
          </cell>
          <cell r="D21" t="str">
            <v>...</v>
          </cell>
          <cell r="E21" t="str">
            <v>...</v>
          </cell>
          <cell r="F21" t="str">
            <v>...</v>
          </cell>
          <cell r="G21" t="str">
            <v>...</v>
          </cell>
          <cell r="H21">
            <v>3582</v>
          </cell>
          <cell r="I21">
            <v>1688</v>
          </cell>
          <cell r="J21">
            <v>0</v>
          </cell>
        </row>
        <row r="23">
          <cell r="A23" t="str">
            <v xml:space="preserve">Expenditure </v>
          </cell>
          <cell r="B23">
            <v>37453</v>
          </cell>
          <cell r="C23">
            <v>329056</v>
          </cell>
          <cell r="D23">
            <v>945245</v>
          </cell>
          <cell r="E23">
            <v>55173</v>
          </cell>
          <cell r="F23">
            <v>97833</v>
          </cell>
          <cell r="G23">
            <v>142557</v>
          </cell>
          <cell r="H23">
            <v>200379</v>
          </cell>
          <cell r="I23">
            <v>228015.21038779186</v>
          </cell>
          <cell r="J23">
            <v>338417.94561787107</v>
          </cell>
        </row>
        <row r="24">
          <cell r="A24" t="str">
            <v xml:space="preserve"> Current </v>
          </cell>
          <cell r="B24">
            <v>31587</v>
          </cell>
          <cell r="C24">
            <v>288951</v>
          </cell>
          <cell r="D24">
            <v>689624</v>
          </cell>
          <cell r="E24">
            <v>52066</v>
          </cell>
          <cell r="F24">
            <v>92570.186333333346</v>
          </cell>
          <cell r="G24">
            <v>117036</v>
          </cell>
          <cell r="H24">
            <v>154082</v>
          </cell>
          <cell r="I24">
            <v>178814.21038779186</v>
          </cell>
          <cell r="J24">
            <v>262341.94561787107</v>
          </cell>
        </row>
        <row r="25">
          <cell r="A25" t="str">
            <v xml:space="preserve">   Wages and salaries</v>
          </cell>
          <cell r="B25">
            <v>6735.04</v>
          </cell>
          <cell r="C25">
            <v>53720</v>
          </cell>
          <cell r="D25">
            <v>125340</v>
          </cell>
          <cell r="E25">
            <v>8249</v>
          </cell>
          <cell r="F25">
            <v>20962</v>
          </cell>
          <cell r="G25">
            <v>36935</v>
          </cell>
          <cell r="H25">
            <v>47821</v>
          </cell>
          <cell r="I25">
            <v>66527</v>
          </cell>
          <cell r="J25">
            <v>82443</v>
          </cell>
        </row>
        <row r="26">
          <cell r="A26" t="str">
            <v xml:space="preserve">   Goods and services </v>
          </cell>
          <cell r="B26">
            <v>15390.12</v>
          </cell>
          <cell r="C26">
            <v>124679</v>
          </cell>
          <cell r="D26">
            <v>257832</v>
          </cell>
          <cell r="E26">
            <v>32751</v>
          </cell>
          <cell r="F26">
            <v>54677.080666666676</v>
          </cell>
          <cell r="G26">
            <v>60659</v>
          </cell>
          <cell r="H26">
            <v>85685</v>
          </cell>
          <cell r="I26">
            <v>81603</v>
          </cell>
          <cell r="J26">
            <v>139556.52600000001</v>
          </cell>
        </row>
        <row r="27">
          <cell r="A27" t="str">
            <v xml:space="preserve">   Subsidies </v>
          </cell>
          <cell r="B27">
            <v>7058.84</v>
          </cell>
          <cell r="C27">
            <v>56880</v>
          </cell>
          <cell r="D27">
            <v>220175</v>
          </cell>
          <cell r="E27">
            <v>2301</v>
          </cell>
          <cell r="F27">
            <v>6846</v>
          </cell>
          <cell r="G27">
            <v>6241</v>
          </cell>
          <cell r="H27">
            <v>10445</v>
          </cell>
          <cell r="I27">
            <v>8194</v>
          </cell>
          <cell r="J27">
            <v>5588</v>
          </cell>
        </row>
        <row r="28">
          <cell r="A28" t="str">
            <v xml:space="preserve">   Social safety net </v>
          </cell>
          <cell r="B28">
            <v>1971</v>
          </cell>
          <cell r="C28">
            <v>44948</v>
          </cell>
          <cell r="D28">
            <v>86277</v>
          </cell>
          <cell r="E28">
            <v>5125</v>
          </cell>
          <cell r="F28">
            <v>2279</v>
          </cell>
          <cell r="G28">
            <v>5886</v>
          </cell>
          <cell r="H28">
            <v>2192</v>
          </cell>
          <cell r="I28">
            <v>15972.210387791856</v>
          </cell>
          <cell r="J28">
            <v>20934.419617871055</v>
          </cell>
        </row>
        <row r="29">
          <cell r="A29" t="str">
            <v xml:space="preserve">   Interest payments</v>
          </cell>
          <cell r="B29">
            <v>432</v>
          </cell>
          <cell r="C29">
            <v>8724</v>
          </cell>
          <cell r="D29" t="str">
            <v>...</v>
          </cell>
          <cell r="E29">
            <v>3640</v>
          </cell>
          <cell r="F29">
            <v>7806.1056666666664</v>
          </cell>
          <cell r="G29">
            <v>7315</v>
          </cell>
          <cell r="H29">
            <v>7939</v>
          </cell>
          <cell r="I29">
            <v>6518</v>
          </cell>
          <cell r="J29">
            <v>13820</v>
          </cell>
        </row>
        <row r="30">
          <cell r="A30" t="str">
            <v xml:space="preserve"> Capital</v>
          </cell>
          <cell r="B30">
            <v>5866</v>
          </cell>
          <cell r="C30">
            <v>40105</v>
          </cell>
          <cell r="D30">
            <v>255621</v>
          </cell>
          <cell r="E30">
            <v>2275</v>
          </cell>
          <cell r="F30">
            <v>3764</v>
          </cell>
          <cell r="G30">
            <v>29011</v>
          </cell>
          <cell r="H30">
            <v>46204</v>
          </cell>
          <cell r="I30">
            <v>47802</v>
          </cell>
          <cell r="J30">
            <v>73624</v>
          </cell>
        </row>
        <row r="31">
          <cell r="A31" t="str">
            <v xml:space="preserve"> Net lending</v>
          </cell>
          <cell r="B31" t="str">
            <v>...</v>
          </cell>
          <cell r="C31" t="str">
            <v>...</v>
          </cell>
          <cell r="D31" t="str">
            <v>...</v>
          </cell>
          <cell r="E31">
            <v>832</v>
          </cell>
          <cell r="F31">
            <v>1498.8136666666542</v>
          </cell>
          <cell r="G31">
            <v>-3490</v>
          </cell>
          <cell r="H31">
            <v>93</v>
          </cell>
          <cell r="I31">
            <v>1399</v>
          </cell>
          <cell r="J31">
            <v>2452</v>
          </cell>
        </row>
        <row r="33">
          <cell r="A33" t="str">
            <v>Balance on a cash basis (deficit -)</v>
          </cell>
          <cell r="B33">
            <v>-20218</v>
          </cell>
          <cell r="C33">
            <v>-157832</v>
          </cell>
          <cell r="D33">
            <v>-179955</v>
          </cell>
          <cell r="E33">
            <v>-17838</v>
          </cell>
          <cell r="F33">
            <v>-21113</v>
          </cell>
          <cell r="G33">
            <v>-27356</v>
          </cell>
          <cell r="H33">
            <v>-32076</v>
          </cell>
          <cell r="I33">
            <v>-9212.2103877918562</v>
          </cell>
          <cell r="J33">
            <v>3898.054382128932</v>
          </cell>
        </row>
        <row r="35">
          <cell r="A35" t="str">
            <v>Financing</v>
          </cell>
          <cell r="B35">
            <v>20218</v>
          </cell>
          <cell r="C35">
            <v>157832</v>
          </cell>
          <cell r="D35">
            <v>179955</v>
          </cell>
          <cell r="E35">
            <v>17838</v>
          </cell>
          <cell r="F35">
            <v>21113</v>
          </cell>
          <cell r="G35">
            <v>27356</v>
          </cell>
          <cell r="H35">
            <v>32076</v>
          </cell>
          <cell r="I35">
            <v>9212.2103877918562</v>
          </cell>
          <cell r="J35">
            <v>-3898.054382128932</v>
          </cell>
        </row>
        <row r="36">
          <cell r="A36" t="str">
            <v xml:space="preserve"> External</v>
          </cell>
          <cell r="B36" t="str">
            <v>...</v>
          </cell>
          <cell r="C36" t="str">
            <v>...</v>
          </cell>
          <cell r="D36" t="str">
            <v>...</v>
          </cell>
          <cell r="E36">
            <v>10230</v>
          </cell>
          <cell r="F36">
            <v>6940</v>
          </cell>
          <cell r="G36">
            <v>16948</v>
          </cell>
          <cell r="H36">
            <v>33063</v>
          </cell>
          <cell r="I36">
            <v>46702</v>
          </cell>
          <cell r="J36">
            <v>21036</v>
          </cell>
        </row>
        <row r="37">
          <cell r="A37" t="str">
            <v xml:space="preserve"> Domestic</v>
          </cell>
          <cell r="B37">
            <v>19796</v>
          </cell>
          <cell r="C37">
            <v>156419</v>
          </cell>
          <cell r="D37">
            <v>174871</v>
          </cell>
          <cell r="E37">
            <v>6980</v>
          </cell>
          <cell r="F37">
            <v>10198</v>
          </cell>
          <cell r="G37">
            <v>5208</v>
          </cell>
          <cell r="H37">
            <v>-11792</v>
          </cell>
          <cell r="I37">
            <v>-54967.789612208144</v>
          </cell>
          <cell r="J37">
            <v>-32347.054382128932</v>
          </cell>
        </row>
        <row r="38">
          <cell r="A38" t="str">
            <v xml:space="preserve"> Privatization proceeds</v>
          </cell>
          <cell r="B38">
            <v>422</v>
          </cell>
          <cell r="C38">
            <v>1413</v>
          </cell>
          <cell r="D38">
            <v>5084</v>
          </cell>
          <cell r="E38">
            <v>628</v>
          </cell>
          <cell r="F38">
            <v>3894.81</v>
          </cell>
          <cell r="G38">
            <v>5200</v>
          </cell>
          <cell r="H38">
            <v>10805</v>
          </cell>
          <cell r="I38">
            <v>17478</v>
          </cell>
          <cell r="J38">
            <v>7413</v>
          </cell>
        </row>
        <row r="40">
          <cell r="E40" t="str">
            <v>(In percent of GDP; unless otherwise specified)</v>
          </cell>
        </row>
        <row r="42">
          <cell r="A42" t="str">
            <v>Total revenue</v>
          </cell>
          <cell r="B42">
            <v>26.613650401482399</v>
          </cell>
          <cell r="C42">
            <v>27.092405063291142</v>
          </cell>
          <cell r="D42">
            <v>44.546075784616072</v>
          </cell>
          <cell r="E42">
            <v>12.103951007122642</v>
          </cell>
          <cell r="F42">
            <v>12.139240506329115</v>
          </cell>
          <cell r="G42">
            <v>11.236929379633242</v>
          </cell>
          <cell r="H42">
            <v>12.513234200743495</v>
          </cell>
          <cell r="I42">
            <v>12.110643715060608</v>
          </cell>
          <cell r="J42">
            <v>13.627229299363057</v>
          </cell>
        </row>
        <row r="43">
          <cell r="B43" t="str">
            <v xml:space="preserve"> </v>
          </cell>
          <cell r="C43" t="str">
            <v xml:space="preserve"> </v>
          </cell>
          <cell r="D43" t="str">
            <v xml:space="preserve"> </v>
          </cell>
        </row>
        <row r="44">
          <cell r="A44" t="str">
            <v xml:space="preserve"> Tax revenue</v>
          </cell>
          <cell r="B44">
            <v>25.667078443483632</v>
          </cell>
          <cell r="C44">
            <v>25.189082278481013</v>
          </cell>
          <cell r="D44">
            <v>42.20587738813277</v>
          </cell>
          <cell r="E44">
            <v>11.655908679766448</v>
          </cell>
          <cell r="F44">
            <v>11.780379746835443</v>
          </cell>
          <cell r="G44">
            <v>10.852906749902459</v>
          </cell>
          <cell r="H44">
            <v>11.765353159851301</v>
          </cell>
          <cell r="I44">
            <v>11.369292079481928</v>
          </cell>
          <cell r="J44">
            <v>12.479737261146497</v>
          </cell>
        </row>
        <row r="45">
          <cell r="A45" t="str">
            <v xml:space="preserve">   Individual income tax</v>
          </cell>
          <cell r="B45">
            <v>2.5540457072266829</v>
          </cell>
          <cell r="C45">
            <v>2.2079113924050637</v>
          </cell>
          <cell r="D45">
            <v>3.012152686827624</v>
          </cell>
          <cell r="E45">
            <v>1.1132976498850717</v>
          </cell>
          <cell r="F45">
            <v>1.1811708860759493</v>
          </cell>
          <cell r="G45">
            <v>1.0058525165821304</v>
          </cell>
          <cell r="H45">
            <v>1.0715241635687733</v>
          </cell>
          <cell r="I45">
            <v>1.2318038412575414</v>
          </cell>
          <cell r="J45">
            <v>1.3074044585987261</v>
          </cell>
        </row>
        <row r="46">
          <cell r="A46" t="str">
            <v xml:space="preserve">   Enterprise profits tax</v>
          </cell>
          <cell r="B46">
            <v>8.9221741815935758</v>
          </cell>
          <cell r="C46">
            <v>7.2036392405063303</v>
          </cell>
          <cell r="D46">
            <v>12.097447342043594</v>
          </cell>
          <cell r="E46">
            <v>2.1857462887376684</v>
          </cell>
          <cell r="F46">
            <v>1.1324367088607594</v>
          </cell>
          <cell r="G46">
            <v>1.0632071790870075</v>
          </cell>
          <cell r="H46">
            <v>1.2756877323420075</v>
          </cell>
          <cell r="I46">
            <v>0.60928765151934461</v>
          </cell>
          <cell r="J46">
            <v>0.56926751592356684</v>
          </cell>
        </row>
        <row r="47">
          <cell r="A47" t="str">
            <v xml:space="preserve">   Value-added tax</v>
          </cell>
          <cell r="B47">
            <v>6.7032118591723275</v>
          </cell>
          <cell r="C47">
            <v>10.350791139240506</v>
          </cell>
          <cell r="D47">
            <v>14.477518286074179</v>
          </cell>
          <cell r="E47">
            <v>1.7192246468667838</v>
          </cell>
          <cell r="F47">
            <v>1.5007911392405064</v>
          </cell>
          <cell r="G47">
            <v>1.9279165040967616</v>
          </cell>
          <cell r="H47">
            <v>2.272193308550186</v>
          </cell>
          <cell r="I47">
            <v>2.4611723030940391</v>
          </cell>
          <cell r="J47">
            <v>3.4251990445859875</v>
          </cell>
        </row>
        <row r="48">
          <cell r="A48" t="str">
            <v xml:space="preserve">   Excise taxes</v>
          </cell>
          <cell r="B48">
            <v>3.5484867201976531</v>
          </cell>
          <cell r="C48">
            <v>2.1204113924050634</v>
          </cell>
          <cell r="D48">
            <v>5.6119592031078476</v>
          </cell>
          <cell r="E48">
            <v>0.61305936398738226</v>
          </cell>
          <cell r="F48">
            <v>0.48655063291139244</v>
          </cell>
          <cell r="G48">
            <v>0.14533749512290284</v>
          </cell>
          <cell r="H48">
            <v>0.5949442379182156</v>
          </cell>
          <cell r="I48">
            <v>0.49869928599103341</v>
          </cell>
          <cell r="J48">
            <v>0.61787420382165603</v>
          </cell>
        </row>
        <row r="49">
          <cell r="A49" t="str">
            <v xml:space="preserve">   Customs revenue </v>
          </cell>
          <cell r="B49">
            <v>0.13588634959851761</v>
          </cell>
          <cell r="C49">
            <v>0.93354430379746833</v>
          </cell>
          <cell r="D49">
            <v>3.1531327016590476</v>
          </cell>
          <cell r="E49">
            <v>0.51806920341186513</v>
          </cell>
          <cell r="F49">
            <v>1.717721518987342</v>
          </cell>
          <cell r="G49">
            <v>1.2061061256340226</v>
          </cell>
          <cell r="H49">
            <v>1.3288475836431228</v>
          </cell>
          <cell r="I49">
            <v>1.513865057840261</v>
          </cell>
          <cell r="J49">
            <v>2.0527866242038217</v>
          </cell>
        </row>
        <row r="50">
          <cell r="A50" t="str">
            <v xml:space="preserve">   Taxes on aluminum and cotton</v>
          </cell>
          <cell r="B50" t="str">
            <v>...</v>
          </cell>
          <cell r="C50" t="str">
            <v>...</v>
          </cell>
          <cell r="D50" t="str">
            <v>...</v>
          </cell>
          <cell r="E50">
            <v>4.7122252012462189</v>
          </cell>
          <cell r="F50">
            <v>4.9261337025316463</v>
          </cell>
          <cell r="G50">
            <v>3.9966835739367923</v>
          </cell>
          <cell r="H50">
            <v>3.5247583643122677</v>
          </cell>
          <cell r="I50">
            <v>3.2619693363591074</v>
          </cell>
          <cell r="J50">
            <v>2.4998805732484075</v>
          </cell>
        </row>
        <row r="51">
          <cell r="A51" t="str">
            <v xml:space="preserve">   Other taxes</v>
          </cell>
          <cell r="B51">
            <v>3.8032736256948732</v>
          </cell>
          <cell r="C51">
            <v>2.3727848101265825</v>
          </cell>
          <cell r="D51">
            <v>3.8536671684204773</v>
          </cell>
          <cell r="E51">
            <v>0.79428632563145773</v>
          </cell>
          <cell r="F51">
            <v>0.835575158227848</v>
          </cell>
          <cell r="G51">
            <v>1.5078033554428405</v>
          </cell>
          <cell r="H51">
            <v>1.6973977695167286</v>
          </cell>
          <cell r="I51">
            <v>1.7924946034206009</v>
          </cell>
          <cell r="J51">
            <v>2.0073248407643312</v>
          </cell>
        </row>
        <row r="52">
          <cell r="A52" t="str">
            <v xml:space="preserve">     Of which:  Land tax</v>
          </cell>
          <cell r="B52" t="str">
            <v>...</v>
          </cell>
          <cell r="C52" t="str">
            <v>...</v>
          </cell>
          <cell r="D52" t="str">
            <v>...</v>
          </cell>
          <cell r="E52">
            <v>0.6065753939822276</v>
          </cell>
          <cell r="F52">
            <v>1.0693037974683546</v>
          </cell>
          <cell r="G52">
            <v>0.60124853687085444</v>
          </cell>
          <cell r="H52">
            <v>0.5390334572490707</v>
          </cell>
          <cell r="I52">
            <v>0.43593291636685666</v>
          </cell>
          <cell r="J52">
            <v>0.37965764331210189</v>
          </cell>
        </row>
        <row r="53">
          <cell r="A53" t="str">
            <v xml:space="preserve"> Nontax revenue</v>
          </cell>
          <cell r="B53">
            <v>0.94657195799876459</v>
          </cell>
          <cell r="C53">
            <v>1.9033227848101266</v>
          </cell>
          <cell r="D53">
            <v>2.3401983964833</v>
          </cell>
          <cell r="E53">
            <v>0.4480423273561937</v>
          </cell>
          <cell r="F53">
            <v>0.35886075949367091</v>
          </cell>
          <cell r="G53">
            <v>0.38402262973078427</v>
          </cell>
          <cell r="H53">
            <v>0.48156133828996284</v>
          </cell>
          <cell r="I53">
            <v>0.64792162506226814</v>
          </cell>
          <cell r="J53">
            <v>1.1474920382165605</v>
          </cell>
        </row>
        <row r="54">
          <cell r="A54" t="str">
            <v xml:space="preserve"> Grants</v>
          </cell>
          <cell r="B54" t="str">
            <v>...</v>
          </cell>
          <cell r="C54" t="str">
            <v>...</v>
          </cell>
          <cell r="D54" t="str">
            <v>...</v>
          </cell>
          <cell r="E54" t="str">
            <v>...</v>
          </cell>
          <cell r="F54" t="str">
            <v>...</v>
          </cell>
          <cell r="G54" t="str">
            <v>...</v>
          </cell>
          <cell r="H54">
            <v>0.26631970260223053</v>
          </cell>
          <cell r="I54">
            <v>9.343001051641113E-2</v>
          </cell>
          <cell r="J54">
            <v>0</v>
          </cell>
        </row>
        <row r="56">
          <cell r="A56" t="str">
            <v xml:space="preserve">Expenditure </v>
          </cell>
          <cell r="B56">
            <v>57.833539221741809</v>
          </cell>
          <cell r="C56">
            <v>52.065822784810138</v>
          </cell>
          <cell r="D56">
            <v>55.020914169830284</v>
          </cell>
          <cell r="E56">
            <v>17.88700385472017</v>
          </cell>
          <cell r="F56">
            <v>15.479905063291138</v>
          </cell>
          <cell r="G56">
            <v>13.905286773312524</v>
          </cell>
          <cell r="H56">
            <v>14.898066914498143</v>
          </cell>
          <cell r="I56">
            <v>12.620535251441405</v>
          </cell>
          <cell r="J56">
            <v>13.47205197523372</v>
          </cell>
        </row>
        <row r="57">
          <cell r="A57" t="str">
            <v xml:space="preserve"> Current </v>
          </cell>
          <cell r="B57">
            <v>48.775478690549718</v>
          </cell>
          <cell r="C57">
            <v>45.720094936708861</v>
          </cell>
          <cell r="D57">
            <v>40.141701795254185</v>
          </cell>
          <cell r="E57">
            <v>16.87971911441938</v>
          </cell>
          <cell r="F57">
            <v>14.647181381856541</v>
          </cell>
          <cell r="G57">
            <v>11.415918845103395</v>
          </cell>
          <cell r="H57">
            <v>11.455910780669145</v>
          </cell>
          <cell r="I57">
            <v>9.8972829129236644</v>
          </cell>
          <cell r="J57">
            <v>10.443548790520344</v>
          </cell>
        </row>
        <row r="58">
          <cell r="A58" t="str">
            <v xml:space="preserve">   Wages and salaries</v>
          </cell>
          <cell r="B58">
            <v>10.4</v>
          </cell>
          <cell r="C58">
            <v>8.5</v>
          </cell>
          <cell r="D58">
            <v>7.2958030796740818</v>
          </cell>
          <cell r="E58">
            <v>2.6743134286260797</v>
          </cell>
          <cell r="F58">
            <v>3.3167721518987343</v>
          </cell>
          <cell r="G58">
            <v>3.6027116660163871</v>
          </cell>
          <cell r="H58">
            <v>3.5554646840148703</v>
          </cell>
          <cell r="I58">
            <v>3.6822383350860681</v>
          </cell>
          <cell r="J58">
            <v>3.2819665605095545</v>
          </cell>
        </row>
        <row r="59">
          <cell r="A59" t="str">
            <v xml:space="preserve">   Goods and services </v>
          </cell>
          <cell r="B59">
            <v>23.764854848672019</v>
          </cell>
          <cell r="C59">
            <v>19.727689873417724</v>
          </cell>
          <cell r="D59">
            <v>15.007910480600987</v>
          </cell>
          <cell r="E59">
            <v>10.617825081941172</v>
          </cell>
          <cell r="F59">
            <v>8.6514368143459937</v>
          </cell>
          <cell r="G59">
            <v>5.9167967225907141</v>
          </cell>
          <cell r="H59">
            <v>6.3706319702602237</v>
          </cell>
          <cell r="I59">
            <v>4.5166878839873803</v>
          </cell>
          <cell r="J59">
            <v>5.5555941878980892</v>
          </cell>
        </row>
        <row r="60">
          <cell r="A60" t="str">
            <v xml:space="preserve">   Subsidies </v>
          </cell>
          <cell r="B60">
            <v>10.9</v>
          </cell>
          <cell r="C60">
            <v>9</v>
          </cell>
          <cell r="D60">
            <v>12.815968111275261</v>
          </cell>
          <cell r="E60">
            <v>0.74598074909305478</v>
          </cell>
          <cell r="F60">
            <v>1.0832278481012658</v>
          </cell>
          <cell r="G60">
            <v>0.60875926648458834</v>
          </cell>
          <cell r="H60">
            <v>0.77657992565055767</v>
          </cell>
          <cell r="I60">
            <v>0.4535340676371285</v>
          </cell>
          <cell r="J60">
            <v>0.22245222929936306</v>
          </cell>
        </row>
        <row r="61">
          <cell r="A61" t="str">
            <v xml:space="preserve">   Social safety net </v>
          </cell>
          <cell r="B61">
            <v>3.0435453983940701</v>
          </cell>
          <cell r="C61">
            <v>7.1120253164556964</v>
          </cell>
          <cell r="D61">
            <v>5.022020123703852</v>
          </cell>
          <cell r="E61">
            <v>1.6615173138209063</v>
          </cell>
          <cell r="F61">
            <v>0.36060126582278479</v>
          </cell>
          <cell r="G61">
            <v>0.57413187670698396</v>
          </cell>
          <cell r="H61">
            <v>0.1629739776951673</v>
          </cell>
          <cell r="I61">
            <v>0.88405437470481307</v>
          </cell>
          <cell r="J61">
            <v>0.83337657714454827</v>
          </cell>
        </row>
        <row r="62">
          <cell r="A62" t="str">
            <v xml:space="preserve">   Interest payments</v>
          </cell>
          <cell r="B62">
            <v>0.66707844348363188</v>
          </cell>
          <cell r="C62">
            <v>1.3803797468354431</v>
          </cell>
          <cell r="D62" t="str">
            <v>...</v>
          </cell>
          <cell r="E62">
            <v>1.1800825409381657</v>
          </cell>
          <cell r="F62">
            <v>1.2351433016877638</v>
          </cell>
          <cell r="G62">
            <v>0.71351931330472107</v>
          </cell>
          <cell r="H62">
            <v>0.59026022304832715</v>
          </cell>
          <cell r="I62">
            <v>0.36076825150827474</v>
          </cell>
          <cell r="J62">
            <v>0.55015923566878988</v>
          </cell>
        </row>
        <row r="63">
          <cell r="A63" t="str">
            <v xml:space="preserve"> Capital</v>
          </cell>
          <cell r="B63">
            <v>9.0580605311920941</v>
          </cell>
          <cell r="C63">
            <v>6.3457278481012658</v>
          </cell>
          <cell r="D63">
            <v>14.879212374576099</v>
          </cell>
          <cell r="E63">
            <v>0.73755158808635368</v>
          </cell>
          <cell r="F63">
            <v>0.59556962025316451</v>
          </cell>
          <cell r="G63">
            <v>2.8297893094030435</v>
          </cell>
          <cell r="H63">
            <v>3.4352416356877322</v>
          </cell>
          <cell r="I63">
            <v>2.6458183428350028</v>
          </cell>
          <cell r="J63">
            <v>2.9308917197452229</v>
          </cell>
        </row>
        <row r="64">
          <cell r="A64" t="str">
            <v xml:space="preserve"> Net lending</v>
          </cell>
          <cell r="B64" t="str">
            <v>...</v>
          </cell>
          <cell r="C64" t="str">
            <v>...</v>
          </cell>
          <cell r="D64" t="str">
            <v>...</v>
          </cell>
          <cell r="E64">
            <v>0.26973315221443789</v>
          </cell>
          <cell r="F64">
            <v>0.23715406118143262</v>
          </cell>
          <cell r="G64">
            <v>-0.34042138119391341</v>
          </cell>
          <cell r="H64">
            <v>6.9144981412639405E-3</v>
          </cell>
          <cell r="I64">
            <v>7.7433995682736484E-2</v>
          </cell>
          <cell r="J64">
            <v>9.7611464968152858E-2</v>
          </cell>
        </row>
        <row r="65">
          <cell r="B65" t="str">
            <v xml:space="preserve"> </v>
          </cell>
          <cell r="C65" t="str">
            <v xml:space="preserve"> </v>
          </cell>
          <cell r="D65" t="str">
            <v xml:space="preserve"> </v>
          </cell>
        </row>
        <row r="66">
          <cell r="A66" t="str">
            <v xml:space="preserve">Balance on a cash basis (deficit -) </v>
          </cell>
          <cell r="B66">
            <v>-31.219888820259417</v>
          </cell>
          <cell r="C66">
            <v>-24.973417721518988</v>
          </cell>
          <cell r="D66">
            <v>-10.474838385214213</v>
          </cell>
          <cell r="E66">
            <v>-5.7830528475975278</v>
          </cell>
          <cell r="F66">
            <v>-3.3406645569620252</v>
          </cell>
          <cell r="G66">
            <v>-2.6683573936792819</v>
          </cell>
          <cell r="H66">
            <v>-2.3848327137546472</v>
          </cell>
          <cell r="I66">
            <v>-0.50989153638079687</v>
          </cell>
          <cell r="J66">
            <v>0.15517732412933646</v>
          </cell>
        </row>
        <row r="68">
          <cell r="A68" t="str">
            <v>Financing</v>
          </cell>
          <cell r="B68">
            <v>31.219888820259417</v>
          </cell>
          <cell r="C68">
            <v>24.973417721518988</v>
          </cell>
          <cell r="D68">
            <v>10.474838385214213</v>
          </cell>
          <cell r="E68">
            <v>5.7830528475975278</v>
          </cell>
          <cell r="F68">
            <v>3.3406645569620252</v>
          </cell>
          <cell r="G68">
            <v>2.6683573936792819</v>
          </cell>
          <cell r="H68">
            <v>2.3848327137546472</v>
          </cell>
          <cell r="I68">
            <v>0.50989153638079687</v>
          </cell>
          <cell r="J68">
            <v>-0.15517732412933646</v>
          </cell>
        </row>
        <row r="69">
          <cell r="A69" t="str">
            <v xml:space="preserve"> External</v>
          </cell>
          <cell r="B69" t="str">
            <v>...</v>
          </cell>
          <cell r="C69" t="str">
            <v>...</v>
          </cell>
          <cell r="D69" t="str">
            <v>...</v>
          </cell>
          <cell r="E69">
            <v>3.3165506576366584</v>
          </cell>
          <cell r="F69">
            <v>1.0981012658227849</v>
          </cell>
          <cell r="G69">
            <v>1.6531408505657432</v>
          </cell>
          <cell r="H69">
            <v>2.4582156133828996</v>
          </cell>
          <cell r="I69">
            <v>2.5849338573089056</v>
          </cell>
          <cell r="J69">
            <v>0.8374203821656051</v>
          </cell>
        </row>
        <row r="70">
          <cell r="A70" t="str">
            <v xml:space="preserve"> Domestic</v>
          </cell>
          <cell r="B70">
            <v>30.568252007411981</v>
          </cell>
          <cell r="C70">
            <v>24.7498417721519</v>
          </cell>
          <cell r="D70">
            <v>10.178908411885164</v>
          </cell>
          <cell r="E70">
            <v>2.2629055317990101</v>
          </cell>
          <cell r="F70">
            <v>1.6136075949367088</v>
          </cell>
          <cell r="G70">
            <v>0.50799843932891142</v>
          </cell>
          <cell r="H70">
            <v>-0.87672862453531608</v>
          </cell>
          <cell r="I70">
            <v>-3.0424414464054985</v>
          </cell>
          <cell r="J70">
            <v>-1.2877012094796549</v>
          </cell>
        </row>
        <row r="71">
          <cell r="A71" t="str">
            <v xml:space="preserve"> Privatization proceeds</v>
          </cell>
          <cell r="B71">
            <v>0.65163681284743669</v>
          </cell>
          <cell r="C71">
            <v>0.22357594936708863</v>
          </cell>
          <cell r="D71">
            <v>0.29592997332904925</v>
          </cell>
          <cell r="E71">
            <v>0.20359665816185935</v>
          </cell>
          <cell r="F71">
            <v>0.61626740506329114</v>
          </cell>
          <cell r="G71">
            <v>0.50721810378462739</v>
          </cell>
          <cell r="H71">
            <v>0.80334572490706335</v>
          </cell>
          <cell r="I71">
            <v>0.96739912547738971</v>
          </cell>
          <cell r="J71">
            <v>0.2951035031847134</v>
          </cell>
        </row>
        <row r="73">
          <cell r="A73" t="str">
            <v>Memorandum items:</v>
          </cell>
        </row>
        <row r="74">
          <cell r="A74" t="str">
            <v>Nominal GDP (in millions of somoni)</v>
          </cell>
          <cell r="B74">
            <v>64.760000000000005</v>
          </cell>
          <cell r="C74">
            <v>632</v>
          </cell>
          <cell r="D74">
            <v>1717.9739999999999</v>
          </cell>
          <cell r="E74">
            <v>309</v>
          </cell>
          <cell r="F74">
            <v>632</v>
          </cell>
          <cell r="G74">
            <v>1025.2</v>
          </cell>
          <cell r="H74">
            <v>1345</v>
          </cell>
          <cell r="I74">
            <v>1806.7</v>
          </cell>
          <cell r="J74">
            <v>2512</v>
          </cell>
        </row>
        <row r="76">
          <cell r="A76" t="str">
            <v xml:space="preserve">   Sources: Ministry of Finance; and Fund staff estimates.</v>
          </cell>
        </row>
        <row r="78">
          <cell r="A78" t="str">
            <v xml:space="preserve">   1/ Includes central government and local government budgets.</v>
          </cell>
        </row>
      </sheetData>
      <sheetData sheetId="31" refreshError="1">
        <row r="1">
          <cell r="A1" t="str">
            <v>Table A-23. Tajikistan: State Budget by National Classification of Revenues and Expenditures, 1996–2002</v>
          </cell>
        </row>
        <row r="2">
          <cell r="A2" t="str">
            <v>(In thousands of somoni; unless otherwise specified)</v>
          </cell>
        </row>
        <row r="5">
          <cell r="B5">
            <v>1992</v>
          </cell>
          <cell r="C5">
            <v>1993</v>
          </cell>
          <cell r="D5">
            <v>1994</v>
          </cell>
          <cell r="E5">
            <v>1996</v>
          </cell>
          <cell r="F5" t="str">
            <v>1997</v>
          </cell>
          <cell r="G5" t="str">
            <v>1998</v>
          </cell>
          <cell r="H5" t="str">
            <v>1999</v>
          </cell>
          <cell r="I5" t="str">
            <v>2000</v>
          </cell>
          <cell r="J5" t="str">
            <v>2001</v>
          </cell>
        </row>
        <row r="8">
          <cell r="A8" t="str">
            <v>Revenue</v>
          </cell>
          <cell r="B8">
            <v>17235</v>
          </cell>
          <cell r="C8">
            <v>171224</v>
          </cell>
          <cell r="D8">
            <v>765290</v>
          </cell>
          <cell r="E8">
            <v>37335</v>
          </cell>
          <cell r="F8">
            <v>76720</v>
          </cell>
          <cell r="G8">
            <v>115201</v>
          </cell>
          <cell r="H8">
            <v>168303</v>
          </cell>
          <cell r="I8">
            <v>218803</v>
          </cell>
          <cell r="J8">
            <v>342316</v>
          </cell>
        </row>
        <row r="10">
          <cell r="A10" t="str">
            <v xml:space="preserve">  Individual income tax</v>
          </cell>
          <cell r="B10">
            <v>1654</v>
          </cell>
          <cell r="C10">
            <v>13954</v>
          </cell>
          <cell r="D10">
            <v>51748</v>
          </cell>
          <cell r="E10">
            <v>3434</v>
          </cell>
          <cell r="F10">
            <v>7465</v>
          </cell>
          <cell r="G10">
            <v>10312</v>
          </cell>
          <cell r="H10">
            <v>14412</v>
          </cell>
          <cell r="I10">
            <v>22255</v>
          </cell>
          <cell r="J10">
            <v>32842</v>
          </cell>
        </row>
        <row r="11">
          <cell r="A11" t="str">
            <v xml:space="preserve">  Enterprise profits tax</v>
          </cell>
          <cell r="B11">
            <v>5778</v>
          </cell>
          <cell r="C11">
            <v>45527</v>
          </cell>
          <cell r="D11">
            <v>207831</v>
          </cell>
          <cell r="E11">
            <v>6742</v>
          </cell>
          <cell r="F11">
            <v>7157</v>
          </cell>
          <cell r="G11">
            <v>10900</v>
          </cell>
          <cell r="H11">
            <v>17158</v>
          </cell>
          <cell r="I11">
            <v>11008</v>
          </cell>
          <cell r="J11">
            <v>14300</v>
          </cell>
        </row>
        <row r="12">
          <cell r="A12" t="str">
            <v xml:space="preserve">  Revaluation of inventories</v>
          </cell>
          <cell r="B12">
            <v>1818</v>
          </cell>
          <cell r="C12">
            <v>9848</v>
          </cell>
          <cell r="D12">
            <v>26216</v>
          </cell>
          <cell r="E12">
            <v>177</v>
          </cell>
          <cell r="F12">
            <v>118</v>
          </cell>
          <cell r="G12" t="str">
            <v>...</v>
          </cell>
          <cell r="H12" t="str">
            <v>...</v>
          </cell>
          <cell r="I12" t="str">
            <v>...</v>
          </cell>
          <cell r="J12" t="str">
            <v>...</v>
          </cell>
        </row>
        <row r="13">
          <cell r="A13" t="str">
            <v xml:space="preserve">  Value-added tax </v>
          </cell>
          <cell r="B13">
            <v>4341</v>
          </cell>
          <cell r="C13">
            <v>65417</v>
          </cell>
          <cell r="D13">
            <v>248720</v>
          </cell>
          <cell r="E13">
            <v>5303</v>
          </cell>
          <cell r="F13">
            <v>9485</v>
          </cell>
          <cell r="G13">
            <v>19765</v>
          </cell>
          <cell r="H13">
            <v>30561</v>
          </cell>
          <cell r="I13">
            <v>44466</v>
          </cell>
          <cell r="J13">
            <v>86041</v>
          </cell>
        </row>
        <row r="14">
          <cell r="A14" t="str">
            <v xml:space="preserve">  Excise taxes </v>
          </cell>
          <cell r="B14">
            <v>2298</v>
          </cell>
          <cell r="C14">
            <v>13401</v>
          </cell>
          <cell r="D14">
            <v>96412</v>
          </cell>
          <cell r="E14">
            <v>1891</v>
          </cell>
          <cell r="F14">
            <v>3075</v>
          </cell>
          <cell r="G14">
            <v>1490</v>
          </cell>
          <cell r="H14">
            <v>8002</v>
          </cell>
          <cell r="I14">
            <v>9010</v>
          </cell>
          <cell r="J14">
            <v>15521</v>
          </cell>
        </row>
        <row r="15">
          <cell r="A15" t="str">
            <v xml:space="preserve">  Tax on vehicles</v>
          </cell>
          <cell r="B15">
            <v>27</v>
          </cell>
          <cell r="C15">
            <v>112</v>
          </cell>
          <cell r="D15">
            <v>603</v>
          </cell>
          <cell r="E15">
            <v>26</v>
          </cell>
          <cell r="F15">
            <v>157</v>
          </cell>
          <cell r="G15">
            <v>418</v>
          </cell>
          <cell r="H15">
            <v>610</v>
          </cell>
          <cell r="I15">
            <v>890</v>
          </cell>
          <cell r="J15">
            <v>1225</v>
          </cell>
        </row>
        <row r="16">
          <cell r="A16" t="str">
            <v xml:space="preserve">  Tax on casinos and videos</v>
          </cell>
          <cell r="B16" t="str">
            <v>--</v>
          </cell>
          <cell r="C16">
            <v>2</v>
          </cell>
          <cell r="D16">
            <v>6</v>
          </cell>
          <cell r="E16">
            <v>1</v>
          </cell>
          <cell r="F16">
            <v>48</v>
          </cell>
          <cell r="G16">
            <v>11</v>
          </cell>
          <cell r="H16" t="str">
            <v>...</v>
          </cell>
          <cell r="I16" t="str">
            <v>...</v>
          </cell>
          <cell r="J16" t="str">
            <v>...</v>
          </cell>
        </row>
        <row r="17">
          <cell r="A17" t="str">
            <v xml:space="preserve">  Customs revenue</v>
          </cell>
          <cell r="B17">
            <v>88</v>
          </cell>
          <cell r="C17">
            <v>5900</v>
          </cell>
          <cell r="D17">
            <v>54170</v>
          </cell>
          <cell r="E17">
            <v>1599</v>
          </cell>
          <cell r="F17">
            <v>10856</v>
          </cell>
          <cell r="G17">
            <v>12365</v>
          </cell>
          <cell r="H17">
            <v>17873</v>
          </cell>
          <cell r="I17">
            <v>27351</v>
          </cell>
          <cell r="J17">
            <v>51566</v>
          </cell>
        </row>
        <row r="18">
          <cell r="A18" t="str">
            <v xml:space="preserve">    Export tax</v>
          </cell>
          <cell r="B18" t="str">
            <v>...</v>
          </cell>
          <cell r="C18" t="str">
            <v>...</v>
          </cell>
          <cell r="D18">
            <v>48931</v>
          </cell>
          <cell r="E18">
            <v>156</v>
          </cell>
          <cell r="F18">
            <v>104</v>
          </cell>
          <cell r="G18">
            <v>0</v>
          </cell>
          <cell r="H18" t="str">
            <v>...</v>
          </cell>
          <cell r="I18" t="str">
            <v>...</v>
          </cell>
          <cell r="J18" t="str">
            <v>...</v>
          </cell>
        </row>
        <row r="19">
          <cell r="A19" t="str">
            <v xml:space="preserve">    Import tariff</v>
          </cell>
          <cell r="B19" t="str">
            <v>...</v>
          </cell>
          <cell r="C19" t="str">
            <v>...</v>
          </cell>
          <cell r="D19" t="str">
            <v>...</v>
          </cell>
          <cell r="E19">
            <v>1409</v>
          </cell>
          <cell r="F19">
            <v>10663</v>
          </cell>
          <cell r="G19">
            <v>11915</v>
          </cell>
          <cell r="H19" t="str">
            <v>...</v>
          </cell>
          <cell r="I19" t="str">
            <v>...</v>
          </cell>
          <cell r="J19" t="str">
            <v>...</v>
          </cell>
        </row>
        <row r="20">
          <cell r="A20" t="str">
            <v xml:space="preserve">    Fees</v>
          </cell>
          <cell r="B20" t="str">
            <v>...</v>
          </cell>
          <cell r="C20" t="str">
            <v>...</v>
          </cell>
          <cell r="D20">
            <v>5239</v>
          </cell>
          <cell r="E20">
            <v>34</v>
          </cell>
          <cell r="F20">
            <v>89</v>
          </cell>
          <cell r="G20">
            <v>450</v>
          </cell>
          <cell r="H20" t="str">
            <v>...</v>
          </cell>
          <cell r="I20" t="str">
            <v>...</v>
          </cell>
          <cell r="J20" t="str">
            <v>...</v>
          </cell>
        </row>
        <row r="21">
          <cell r="A21" t="str">
            <v xml:space="preserve">  Taxes on aluminum and cotton</v>
          </cell>
          <cell r="B21" t="str">
            <v>...</v>
          </cell>
          <cell r="C21" t="str">
            <v>...</v>
          </cell>
          <cell r="D21" t="str">
            <v>...</v>
          </cell>
          <cell r="E21">
            <v>14535</v>
          </cell>
          <cell r="F21">
            <v>31133</v>
          </cell>
          <cell r="G21">
            <v>40974</v>
          </cell>
          <cell r="H21">
            <v>47408</v>
          </cell>
          <cell r="I21">
            <v>58934</v>
          </cell>
          <cell r="J21">
            <v>62797</v>
          </cell>
        </row>
        <row r="22">
          <cell r="A22" t="str">
            <v xml:space="preserve">  Forestry tax</v>
          </cell>
          <cell r="B22" t="str">
            <v>...</v>
          </cell>
          <cell r="C22">
            <v>5</v>
          </cell>
          <cell r="D22">
            <v>28</v>
          </cell>
          <cell r="E22">
            <v>1</v>
          </cell>
          <cell r="F22">
            <v>2</v>
          </cell>
          <cell r="G22" t="str">
            <v>...</v>
          </cell>
          <cell r="H22" t="str">
            <v>...</v>
          </cell>
          <cell r="I22" t="str">
            <v>...</v>
          </cell>
          <cell r="J22" t="str">
            <v>...</v>
          </cell>
        </row>
        <row r="23">
          <cell r="A23" t="str">
            <v xml:space="preserve">  Land tax</v>
          </cell>
          <cell r="B23">
            <v>218</v>
          </cell>
          <cell r="C23">
            <v>1271</v>
          </cell>
          <cell r="D23">
            <v>33381</v>
          </cell>
          <cell r="E23">
            <v>1871</v>
          </cell>
          <cell r="F23">
            <v>3866</v>
          </cell>
          <cell r="G23">
            <v>6164</v>
          </cell>
          <cell r="H23">
            <v>7250</v>
          </cell>
          <cell r="I23">
            <v>7876</v>
          </cell>
          <cell r="J23">
            <v>9537</v>
          </cell>
        </row>
        <row r="24">
          <cell r="A24" t="str">
            <v xml:space="preserve">  Prospection tax</v>
          </cell>
          <cell r="B24">
            <v>138</v>
          </cell>
          <cell r="C24">
            <v>1513</v>
          </cell>
          <cell r="D24">
            <v>2875</v>
          </cell>
          <cell r="E24">
            <v>129</v>
          </cell>
          <cell r="F24">
            <v>480</v>
          </cell>
          <cell r="G24">
            <v>738</v>
          </cell>
          <cell r="H24">
            <v>1134</v>
          </cell>
          <cell r="I24">
            <v>1930</v>
          </cell>
          <cell r="J24">
            <v>3251</v>
          </cell>
        </row>
        <row r="25">
          <cell r="A25" t="str">
            <v xml:space="preserve">  State duties and local taxes</v>
          </cell>
          <cell r="B25">
            <v>262</v>
          </cell>
          <cell r="C25">
            <v>2245</v>
          </cell>
          <cell r="D25">
            <v>3096</v>
          </cell>
          <cell r="E25">
            <v>242</v>
          </cell>
          <cell r="F25">
            <v>610</v>
          </cell>
          <cell r="G25">
            <v>8127</v>
          </cell>
          <cell r="H25">
            <v>13836</v>
          </cell>
          <cell r="I25">
            <v>21690</v>
          </cell>
          <cell r="J25">
            <v>36411</v>
          </cell>
        </row>
        <row r="26">
          <cell r="A26" t="str">
            <v xml:space="preserve">  Nontax revenue</v>
          </cell>
          <cell r="B26">
            <v>613</v>
          </cell>
          <cell r="C26">
            <v>12029</v>
          </cell>
          <cell r="D26">
            <v>40204</v>
          </cell>
          <cell r="E26">
            <v>1384</v>
          </cell>
          <cell r="F26">
            <v>2268</v>
          </cell>
          <cell r="G26">
            <v>3937</v>
          </cell>
          <cell r="H26">
            <v>10059</v>
          </cell>
          <cell r="I26">
            <v>13393</v>
          </cell>
          <cell r="J26">
            <v>28825</v>
          </cell>
        </row>
        <row r="27">
          <cell r="A27" t="str">
            <v xml:space="preserve">    Industrial water charges</v>
          </cell>
          <cell r="B27">
            <v>9</v>
          </cell>
          <cell r="C27">
            <v>72</v>
          </cell>
          <cell r="D27">
            <v>787</v>
          </cell>
          <cell r="E27">
            <v>19</v>
          </cell>
          <cell r="F27">
            <v>32</v>
          </cell>
          <cell r="G27">
            <v>44</v>
          </cell>
          <cell r="H27" t="str">
            <v>...</v>
          </cell>
          <cell r="I27" t="str">
            <v>...</v>
          </cell>
          <cell r="J27" t="str">
            <v>...</v>
          </cell>
        </row>
        <row r="28">
          <cell r="A28" t="str">
            <v xml:space="preserve">    Rent fees and other local revenue</v>
          </cell>
          <cell r="B28">
            <v>604</v>
          </cell>
          <cell r="C28">
            <v>10763</v>
          </cell>
          <cell r="D28">
            <v>38481</v>
          </cell>
          <cell r="E28">
            <v>1340</v>
          </cell>
          <cell r="F28">
            <v>2179</v>
          </cell>
          <cell r="G28">
            <v>3658</v>
          </cell>
          <cell r="H28">
            <v>5660</v>
          </cell>
          <cell r="I28">
            <v>3662</v>
          </cell>
          <cell r="J28" t="str">
            <v>...</v>
          </cell>
        </row>
        <row r="29">
          <cell r="A29" t="str">
            <v xml:space="preserve">    Other  1/</v>
          </cell>
          <cell r="B29" t="str">
            <v>...</v>
          </cell>
          <cell r="C29">
            <v>1194</v>
          </cell>
          <cell r="D29">
            <v>936</v>
          </cell>
          <cell r="E29">
            <v>25</v>
          </cell>
          <cell r="F29">
            <v>57</v>
          </cell>
          <cell r="G29">
            <v>235</v>
          </cell>
          <cell r="H29">
            <v>4399</v>
          </cell>
          <cell r="I29">
            <v>9731</v>
          </cell>
          <cell r="J29" t="str">
            <v>...</v>
          </cell>
        </row>
        <row r="31">
          <cell r="A31" t="str">
            <v>Expenditure</v>
          </cell>
          <cell r="B31">
            <v>37453</v>
          </cell>
          <cell r="C31">
            <v>329056</v>
          </cell>
          <cell r="D31">
            <v>945245</v>
          </cell>
          <cell r="E31">
            <v>55173</v>
          </cell>
          <cell r="F31">
            <v>97833</v>
          </cell>
          <cell r="G31">
            <v>142557</v>
          </cell>
          <cell r="H31">
            <v>200379</v>
          </cell>
          <cell r="I31">
            <v>228015.21038779186</v>
          </cell>
          <cell r="J31">
            <v>338417.94561787107</v>
          </cell>
        </row>
        <row r="33">
          <cell r="A33" t="str">
            <v xml:space="preserve">  National economy</v>
          </cell>
          <cell r="B33">
            <v>18783</v>
          </cell>
          <cell r="C33">
            <v>117051</v>
          </cell>
          <cell r="D33">
            <v>404214</v>
          </cell>
          <cell r="E33">
            <v>11376</v>
          </cell>
          <cell r="F33">
            <v>21360</v>
          </cell>
          <cell r="G33">
            <v>35012</v>
          </cell>
          <cell r="H33">
            <v>47518</v>
          </cell>
          <cell r="I33">
            <v>37220.119754757827</v>
          </cell>
          <cell r="J33">
            <v>58814.677543921869</v>
          </cell>
        </row>
        <row r="34">
          <cell r="A34" t="str">
            <v xml:space="preserve">  Socio-cultural activities</v>
          </cell>
          <cell r="B34">
            <v>13403</v>
          </cell>
          <cell r="C34">
            <v>103428</v>
          </cell>
          <cell r="D34">
            <v>286091</v>
          </cell>
          <cell r="E34">
            <v>11698</v>
          </cell>
          <cell r="F34">
            <v>25562</v>
          </cell>
          <cell r="G34">
            <v>40157</v>
          </cell>
          <cell r="H34">
            <v>49905</v>
          </cell>
          <cell r="I34">
            <v>69285.766933807026</v>
          </cell>
          <cell r="J34">
            <v>106585.50092357051</v>
          </cell>
        </row>
        <row r="35">
          <cell r="A35" t="str">
            <v xml:space="preserve">    Education</v>
          </cell>
          <cell r="B35">
            <v>7207</v>
          </cell>
          <cell r="C35">
            <v>55653</v>
          </cell>
          <cell r="D35">
            <v>149007</v>
          </cell>
          <cell r="E35">
            <v>6516</v>
          </cell>
          <cell r="F35">
            <v>13166</v>
          </cell>
          <cell r="G35">
            <v>22091</v>
          </cell>
          <cell r="H35">
            <v>28363</v>
          </cell>
          <cell r="I35">
            <v>40851</v>
          </cell>
          <cell r="J35">
            <v>63967</v>
          </cell>
        </row>
        <row r="36">
          <cell r="A36" t="str">
            <v xml:space="preserve">    Culture</v>
          </cell>
          <cell r="B36">
            <v>529</v>
          </cell>
          <cell r="C36">
            <v>4310</v>
          </cell>
          <cell r="D36">
            <v>17011</v>
          </cell>
          <cell r="E36">
            <v>872</v>
          </cell>
          <cell r="F36">
            <v>2783</v>
          </cell>
          <cell r="G36">
            <v>4319</v>
          </cell>
          <cell r="H36">
            <v>5149</v>
          </cell>
          <cell r="I36">
            <v>9393</v>
          </cell>
          <cell r="J36">
            <v>15317.105801896905</v>
          </cell>
        </row>
        <row r="37">
          <cell r="A37" t="str">
            <v xml:space="preserve">    Health</v>
          </cell>
          <cell r="B37">
            <v>3679</v>
          </cell>
          <cell r="C37">
            <v>34297</v>
          </cell>
          <cell r="D37">
            <v>110059</v>
          </cell>
          <cell r="E37">
            <v>4011</v>
          </cell>
          <cell r="F37">
            <v>8259</v>
          </cell>
          <cell r="G37">
            <v>11733</v>
          </cell>
          <cell r="H37">
            <v>13893</v>
          </cell>
          <cell r="I37">
            <v>16599.766933807026</v>
          </cell>
          <cell r="J37">
            <v>24595.395121673595</v>
          </cell>
        </row>
        <row r="38">
          <cell r="A38" t="str">
            <v xml:space="preserve">    Social security</v>
          </cell>
          <cell r="B38">
            <v>1971</v>
          </cell>
          <cell r="C38">
            <v>9086</v>
          </cell>
          <cell r="D38">
            <v>9310</v>
          </cell>
          <cell r="E38">
            <v>299</v>
          </cell>
          <cell r="F38">
            <v>1354</v>
          </cell>
          <cell r="G38">
            <v>2014</v>
          </cell>
          <cell r="H38">
            <v>2500</v>
          </cell>
          <cell r="I38">
            <v>2442</v>
          </cell>
          <cell r="J38">
            <v>2706.0000000000073</v>
          </cell>
        </row>
        <row r="39">
          <cell r="A39" t="str">
            <v xml:space="preserve">  Allowances to population</v>
          </cell>
          <cell r="B39" t="str">
            <v>--</v>
          </cell>
          <cell r="C39">
            <v>35862</v>
          </cell>
          <cell r="D39">
            <v>76967</v>
          </cell>
          <cell r="E39">
            <v>5125</v>
          </cell>
          <cell r="F39">
            <v>1748</v>
          </cell>
          <cell r="G39">
            <v>4382</v>
          </cell>
          <cell r="H39">
            <v>1579</v>
          </cell>
          <cell r="I39">
            <v>4996</v>
          </cell>
          <cell r="J39">
            <v>9476</v>
          </cell>
        </row>
        <row r="40">
          <cell r="A40" t="str">
            <v xml:space="preserve">  Science</v>
          </cell>
          <cell r="B40">
            <v>237</v>
          </cell>
          <cell r="C40">
            <v>1704</v>
          </cell>
          <cell r="D40">
            <v>7746</v>
          </cell>
          <cell r="E40">
            <v>252</v>
          </cell>
          <cell r="F40">
            <v>638</v>
          </cell>
          <cell r="G40">
            <v>990</v>
          </cell>
          <cell r="H40">
            <v>1508</v>
          </cell>
          <cell r="I40" t="str">
            <v>...</v>
          </cell>
          <cell r="J40" t="str">
            <v>...</v>
          </cell>
        </row>
        <row r="41">
          <cell r="A41" t="str">
            <v xml:space="preserve">  Defense</v>
          </cell>
          <cell r="B41">
            <v>256</v>
          </cell>
          <cell r="C41">
            <v>24338</v>
          </cell>
          <cell r="D41">
            <v>34744</v>
          </cell>
          <cell r="E41">
            <v>3977</v>
          </cell>
          <cell r="F41">
            <v>10713</v>
          </cell>
          <cell r="G41">
            <v>13562</v>
          </cell>
          <cell r="H41">
            <v>18723</v>
          </cell>
          <cell r="I41">
            <v>21496</v>
          </cell>
          <cell r="J41">
            <v>29577</v>
          </cell>
        </row>
        <row r="42">
          <cell r="A42" t="str">
            <v xml:space="preserve">  State bodies and administration</v>
          </cell>
          <cell r="B42">
            <v>2058</v>
          </cell>
          <cell r="C42">
            <v>17726</v>
          </cell>
          <cell r="D42">
            <v>93841</v>
          </cell>
          <cell r="E42">
            <v>2678</v>
          </cell>
          <cell r="F42">
            <v>7904</v>
          </cell>
          <cell r="G42">
            <v>18781</v>
          </cell>
          <cell r="H42">
            <v>20417</v>
          </cell>
          <cell r="I42">
            <v>49957</v>
          </cell>
          <cell r="J42">
            <v>66743</v>
          </cell>
        </row>
        <row r="43">
          <cell r="A43" t="str">
            <v xml:space="preserve">  Law enforcement and judicial bodies</v>
          </cell>
          <cell r="B43">
            <v>659</v>
          </cell>
          <cell r="C43">
            <v>9075</v>
          </cell>
          <cell r="D43">
            <v>15814</v>
          </cell>
          <cell r="E43">
            <v>7547</v>
          </cell>
          <cell r="F43">
            <v>13260</v>
          </cell>
          <cell r="G43">
            <v>12813</v>
          </cell>
          <cell r="H43">
            <v>22060</v>
          </cell>
          <cell r="I43">
            <v>21993</v>
          </cell>
          <cell r="J43">
            <v>13821</v>
          </cell>
        </row>
        <row r="44">
          <cell r="A44" t="str">
            <v xml:space="preserve">  Interest: foreign debt</v>
          </cell>
          <cell r="B44" t="str">
            <v>...</v>
          </cell>
          <cell r="C44" t="str">
            <v>...</v>
          </cell>
          <cell r="D44" t="str">
            <v>...</v>
          </cell>
          <cell r="E44">
            <v>3640</v>
          </cell>
          <cell r="F44">
            <v>7806</v>
          </cell>
          <cell r="G44">
            <v>7315</v>
          </cell>
          <cell r="H44">
            <v>4439</v>
          </cell>
          <cell r="I44">
            <v>6078</v>
          </cell>
          <cell r="J44">
            <v>12702</v>
          </cell>
        </row>
        <row r="45">
          <cell r="A45" t="str">
            <v xml:space="preserve">  Interest: domestic debt</v>
          </cell>
          <cell r="B45">
            <v>432</v>
          </cell>
          <cell r="C45">
            <v>8724</v>
          </cell>
          <cell r="D45" t="str">
            <v>...</v>
          </cell>
          <cell r="E45">
            <v>0</v>
          </cell>
          <cell r="F45">
            <v>0.10566666666636593</v>
          </cell>
          <cell r="G45">
            <v>0</v>
          </cell>
          <cell r="H45">
            <v>3500</v>
          </cell>
          <cell r="I45">
            <v>440</v>
          </cell>
          <cell r="J45">
            <v>1119</v>
          </cell>
        </row>
        <row r="46">
          <cell r="A46" t="str">
            <v xml:space="preserve">  Other  2/</v>
          </cell>
          <cell r="B46">
            <v>1600</v>
          </cell>
          <cell r="C46">
            <v>8075</v>
          </cell>
          <cell r="D46">
            <v>23272</v>
          </cell>
          <cell r="E46">
            <v>8880</v>
          </cell>
          <cell r="F46">
            <v>8841.8943333333336</v>
          </cell>
          <cell r="G46">
            <v>9545</v>
          </cell>
          <cell r="H46">
            <v>30730</v>
          </cell>
          <cell r="I46">
            <v>16549.32369922701</v>
          </cell>
          <cell r="J46">
            <v>39579.767150378699</v>
          </cell>
        </row>
        <row r="48">
          <cell r="A48" t="str">
            <v>Memorandum item:</v>
          </cell>
        </row>
        <row r="49">
          <cell r="A49" t="str">
            <v>Nominal GDP (in millions of somoni)</v>
          </cell>
          <cell r="E49">
            <v>309</v>
          </cell>
          <cell r="F49">
            <v>632</v>
          </cell>
          <cell r="G49">
            <v>1025.2</v>
          </cell>
          <cell r="H49">
            <v>1345</v>
          </cell>
          <cell r="I49">
            <v>1806.7</v>
          </cell>
          <cell r="J49">
            <v>2512</v>
          </cell>
        </row>
        <row r="50">
          <cell r="A50" t="str">
            <v xml:space="preserve">  </v>
          </cell>
        </row>
        <row r="51">
          <cell r="A51" t="str">
            <v>Sources: Ministry of Finance; and Fund staff estimates.</v>
          </cell>
        </row>
        <row r="53">
          <cell r="A53" t="str">
            <v xml:space="preserve">1/ Includes license fees, charges, and other revenues. </v>
          </cell>
        </row>
        <row r="54">
          <cell r="A54" t="str">
            <v>2/ Includes expenditures for refugees, transfers to CIS budgets, and other expenditures.</v>
          </cell>
        </row>
      </sheetData>
      <sheetData sheetId="32" refreshError="1">
        <row r="1">
          <cell r="A1" t="str">
            <v>Table A-24. Tajikistan: State Budget by National Classification of Revenues and Expenditures, 1996–2002</v>
          </cell>
        </row>
        <row r="2">
          <cell r="A2" t="str">
            <v>(In percent of GDP; unless otherwise specified)</v>
          </cell>
        </row>
        <row r="5">
          <cell r="B5">
            <v>1992</v>
          </cell>
          <cell r="C5">
            <v>1993</v>
          </cell>
          <cell r="D5">
            <v>1994</v>
          </cell>
          <cell r="E5">
            <v>1996</v>
          </cell>
          <cell r="F5" t="str">
            <v>1997</v>
          </cell>
          <cell r="G5" t="str">
            <v>1998</v>
          </cell>
          <cell r="H5" t="str">
            <v>1999</v>
          </cell>
          <cell r="I5" t="str">
            <v>2000</v>
          </cell>
          <cell r="J5" t="str">
            <v>2001</v>
          </cell>
        </row>
        <row r="8">
          <cell r="A8" t="str">
            <v>Revenue</v>
          </cell>
          <cell r="B8">
            <v>26.613650401482399</v>
          </cell>
          <cell r="C8">
            <v>27.0924050632911</v>
          </cell>
          <cell r="D8">
            <v>44.5460757846161</v>
          </cell>
          <cell r="E8">
            <v>12.103951007122642</v>
          </cell>
          <cell r="F8">
            <v>12.139240506329113</v>
          </cell>
          <cell r="G8">
            <v>11.236929379633242</v>
          </cell>
          <cell r="H8">
            <v>12.513234200743494</v>
          </cell>
          <cell r="I8">
            <v>12.110643715060608</v>
          </cell>
          <cell r="J8">
            <v>13.627229299363057</v>
          </cell>
        </row>
        <row r="10">
          <cell r="A10" t="str">
            <v xml:space="preserve">  Individual income tax</v>
          </cell>
          <cell r="B10">
            <v>2.5540457072266798</v>
          </cell>
          <cell r="C10">
            <v>2.2079113924050602</v>
          </cell>
          <cell r="D10">
            <v>3.0121526868276201</v>
          </cell>
          <cell r="E10">
            <v>1.1132976498850717</v>
          </cell>
          <cell r="F10">
            <v>1.1811708860759493</v>
          </cell>
          <cell r="G10">
            <v>1.0058525165821304</v>
          </cell>
          <cell r="H10">
            <v>1.0715241635687733</v>
          </cell>
          <cell r="I10">
            <v>1.2318038412575414</v>
          </cell>
          <cell r="J10">
            <v>1.3074044585987261</v>
          </cell>
        </row>
        <row r="11">
          <cell r="A11" t="str">
            <v xml:space="preserve">  Enterprise profits tax</v>
          </cell>
          <cell r="B11">
            <v>8.9221741815935793</v>
          </cell>
          <cell r="C11">
            <v>7.2036392405063303</v>
          </cell>
          <cell r="D11">
            <v>12.0974473420436</v>
          </cell>
          <cell r="E11">
            <v>2.1857462887376684</v>
          </cell>
          <cell r="F11">
            <v>1.1324367088607594</v>
          </cell>
          <cell r="G11">
            <v>1.0632071790870072</v>
          </cell>
          <cell r="H11">
            <v>1.2756877323420075</v>
          </cell>
          <cell r="I11">
            <v>0.60928765151934461</v>
          </cell>
          <cell r="J11">
            <v>0.56926751592356684</v>
          </cell>
        </row>
        <row r="12">
          <cell r="A12" t="str">
            <v xml:space="preserve">  Revaluation of inventories</v>
          </cell>
          <cell r="B12">
            <v>2.8072884496602799</v>
          </cell>
          <cell r="C12">
            <v>1.5582278481012699</v>
          </cell>
          <cell r="D12">
            <v>1.5259835131381501</v>
          </cell>
          <cell r="E12">
            <v>5.7383134545619593E-2</v>
          </cell>
          <cell r="F12">
            <v>1.8670886075949366E-2</v>
          </cell>
          <cell r="G12" t="str">
            <v>...</v>
          </cell>
          <cell r="H12" t="str">
            <v>...</v>
          </cell>
          <cell r="I12" t="str">
            <v>...</v>
          </cell>
          <cell r="J12" t="str">
            <v>...</v>
          </cell>
        </row>
        <row r="13">
          <cell r="A13" t="str">
            <v xml:space="preserve">  Value-added tax </v>
          </cell>
          <cell r="B13">
            <v>6.7032118591723302</v>
          </cell>
          <cell r="C13">
            <v>10.350791139240499</v>
          </cell>
          <cell r="D13">
            <v>14.477518286074201</v>
          </cell>
          <cell r="E13">
            <v>1.7192246468667836</v>
          </cell>
          <cell r="F13">
            <v>1.5007911392405062</v>
          </cell>
          <cell r="G13">
            <v>1.9279165040967616</v>
          </cell>
          <cell r="H13">
            <v>2.272193308550186</v>
          </cell>
          <cell r="I13">
            <v>2.4611723030940391</v>
          </cell>
          <cell r="J13">
            <v>3.4251990445859875</v>
          </cell>
        </row>
        <row r="14">
          <cell r="A14" t="str">
            <v xml:space="preserve">  Excise taxes </v>
          </cell>
          <cell r="B14">
            <v>3.54848672019765</v>
          </cell>
          <cell r="C14">
            <v>2.1204113924050598</v>
          </cell>
          <cell r="D14">
            <v>5.6119592031078502</v>
          </cell>
          <cell r="E14">
            <v>0.61305936398738226</v>
          </cell>
          <cell r="F14">
            <v>0.48655063291139244</v>
          </cell>
          <cell r="G14">
            <v>0.14533749512290284</v>
          </cell>
          <cell r="H14">
            <v>0.5949442379182156</v>
          </cell>
          <cell r="I14">
            <v>0.49869928599103341</v>
          </cell>
          <cell r="J14">
            <v>0.61787420382165603</v>
          </cell>
        </row>
        <row r="15">
          <cell r="A15" t="str">
            <v xml:space="preserve">  Tax on vehicles</v>
          </cell>
          <cell r="B15" t="str">
            <v>...</v>
          </cell>
          <cell r="C15" t="str">
            <v>...</v>
          </cell>
          <cell r="D15" t="str">
            <v>...</v>
          </cell>
          <cell r="E15">
            <v>8.429161006701184E-3</v>
          </cell>
          <cell r="F15">
            <v>2.4841772151898735E-2</v>
          </cell>
          <cell r="G15">
            <v>4.07725321888412E-2</v>
          </cell>
          <cell r="H15">
            <v>4.5353159851301117E-2</v>
          </cell>
          <cell r="I15">
            <v>4.9261083743842367E-2</v>
          </cell>
          <cell r="J15">
            <v>4.8765923566878984E-2</v>
          </cell>
        </row>
        <row r="16">
          <cell r="A16" t="str">
            <v xml:space="preserve">  Tax on casinos and videos</v>
          </cell>
          <cell r="B16" t="str">
            <v>...</v>
          </cell>
          <cell r="C16" t="str">
            <v>...</v>
          </cell>
          <cell r="D16" t="str">
            <v>...</v>
          </cell>
          <cell r="E16">
            <v>3.2419850025773784E-4</v>
          </cell>
          <cell r="F16">
            <v>7.5949367088607601E-3</v>
          </cell>
          <cell r="G16">
            <v>1.0729613733905579E-3</v>
          </cell>
          <cell r="H16" t="str">
            <v>...</v>
          </cell>
          <cell r="I16" t="str">
            <v>...</v>
          </cell>
          <cell r="J16" t="str">
            <v>...</v>
          </cell>
        </row>
        <row r="17">
          <cell r="A17" t="str">
            <v xml:space="preserve">  Customs revenue</v>
          </cell>
          <cell r="B17">
            <v>0.135886349598518</v>
          </cell>
          <cell r="C17">
            <v>0.933544303797468</v>
          </cell>
          <cell r="D17">
            <v>3.1531327016590498</v>
          </cell>
          <cell r="E17">
            <v>0.5183934019121228</v>
          </cell>
          <cell r="F17">
            <v>1.7177215189873418</v>
          </cell>
          <cell r="G17">
            <v>1.2061061256340226</v>
          </cell>
          <cell r="H17">
            <v>1.3288475836431226</v>
          </cell>
          <cell r="I17">
            <v>1.513865057840261</v>
          </cell>
          <cell r="J17">
            <v>2.0527866242038217</v>
          </cell>
        </row>
        <row r="18">
          <cell r="A18" t="str">
            <v xml:space="preserve">    Export tax</v>
          </cell>
          <cell r="B18" t="str">
            <v>...</v>
          </cell>
          <cell r="C18" t="str">
            <v>...</v>
          </cell>
          <cell r="D18">
            <v>2.8481804730455802</v>
          </cell>
          <cell r="E18">
            <v>5.0574966040207101E-2</v>
          </cell>
          <cell r="F18">
            <v>1.6455696202531643E-2</v>
          </cell>
          <cell r="G18">
            <v>0</v>
          </cell>
          <cell r="H18" t="str">
            <v>...</v>
          </cell>
          <cell r="I18" t="str">
            <v>...</v>
          </cell>
          <cell r="J18" t="str">
            <v>...</v>
          </cell>
        </row>
        <row r="19">
          <cell r="A19" t="str">
            <v xml:space="preserve">    Import tariff</v>
          </cell>
          <cell r="B19" t="str">
            <v>...</v>
          </cell>
          <cell r="C19" t="str">
            <v>...</v>
          </cell>
          <cell r="D19" t="str">
            <v>...</v>
          </cell>
          <cell r="E19">
            <v>0.45679568686315264</v>
          </cell>
          <cell r="F19">
            <v>1.6871835443037972</v>
          </cell>
          <cell r="G19">
            <v>1.1622122512680453</v>
          </cell>
          <cell r="H19" t="str">
            <v>...</v>
          </cell>
          <cell r="I19" t="str">
            <v>...</v>
          </cell>
          <cell r="J19" t="str">
            <v>...</v>
          </cell>
        </row>
        <row r="20">
          <cell r="A20" t="str">
            <v xml:space="preserve">    Fees</v>
          </cell>
          <cell r="B20" t="str">
            <v>...</v>
          </cell>
          <cell r="C20" t="str">
            <v>...</v>
          </cell>
          <cell r="D20">
            <v>0.30495222861347099</v>
          </cell>
          <cell r="E20">
            <v>1.1022749008763086E-2</v>
          </cell>
          <cell r="F20">
            <v>1.4082278481012659E-2</v>
          </cell>
          <cell r="G20">
            <v>4.3893874365977373E-2</v>
          </cell>
          <cell r="H20" t="str">
            <v>...</v>
          </cell>
          <cell r="I20" t="str">
            <v>...</v>
          </cell>
          <cell r="J20" t="str">
            <v>...</v>
          </cell>
        </row>
        <row r="21">
          <cell r="A21" t="str">
            <v xml:space="preserve">  Taxes on aluminum and cotton</v>
          </cell>
          <cell r="E21">
            <v>4.7122252012462189</v>
          </cell>
          <cell r="F21">
            <v>4.9261075949367088</v>
          </cell>
          <cell r="G21">
            <v>3.9966835739367923</v>
          </cell>
          <cell r="H21">
            <v>3.5247583643122673</v>
          </cell>
          <cell r="I21">
            <v>3.2619693363591074</v>
          </cell>
          <cell r="J21">
            <v>2.4998805732484075</v>
          </cell>
        </row>
        <row r="22">
          <cell r="A22" t="str">
            <v xml:space="preserve">  Forestry tax</v>
          </cell>
          <cell r="B22" t="str">
            <v>...</v>
          </cell>
          <cell r="C22" t="str">
            <v>...</v>
          </cell>
          <cell r="D22" t="str">
            <v>...</v>
          </cell>
          <cell r="E22">
            <v>3.2419850025773784E-4</v>
          </cell>
          <cell r="F22">
            <v>3.1645569620253165E-4</v>
          </cell>
          <cell r="G22" t="str">
            <v>...</v>
          </cell>
          <cell r="H22" t="str">
            <v>...</v>
          </cell>
          <cell r="I22" t="str">
            <v>...</v>
          </cell>
          <cell r="J22" t="str">
            <v>...</v>
          </cell>
        </row>
        <row r="23">
          <cell r="A23" t="str">
            <v xml:space="preserve">  Land tax</v>
          </cell>
          <cell r="B23">
            <v>0.33662754786905502</v>
          </cell>
          <cell r="C23">
            <v>0.20110759493670899</v>
          </cell>
          <cell r="D23">
            <v>1.9430445396728899</v>
          </cell>
          <cell r="E23">
            <v>0.60657539398222748</v>
          </cell>
          <cell r="F23">
            <v>0.61170886075949371</v>
          </cell>
          <cell r="G23">
            <v>0.60124853687085444</v>
          </cell>
          <cell r="H23">
            <v>0.5390334572490707</v>
          </cell>
          <cell r="I23">
            <v>0.43593291636685666</v>
          </cell>
          <cell r="J23">
            <v>0.37965764331210189</v>
          </cell>
        </row>
        <row r="24">
          <cell r="A24" t="str">
            <v xml:space="preserve">  Prospection tax</v>
          </cell>
          <cell r="B24">
            <v>0.21309450277949399</v>
          </cell>
          <cell r="C24">
            <v>0.23939873417721499</v>
          </cell>
          <cell r="D24">
            <v>0.16734828350138001</v>
          </cell>
          <cell r="E24">
            <v>4.1821606533248179E-2</v>
          </cell>
          <cell r="F24">
            <v>7.5949367088607597E-2</v>
          </cell>
          <cell r="G24">
            <v>7.1985953960202881E-2</v>
          </cell>
          <cell r="H24">
            <v>8.4312267657992573E-2</v>
          </cell>
          <cell r="I24">
            <v>0.10682459733215255</v>
          </cell>
          <cell r="J24">
            <v>0.12941878980891719</v>
          </cell>
        </row>
        <row r="25">
          <cell r="A25" t="str">
            <v xml:space="preserve">  State duties and local taxes</v>
          </cell>
          <cell r="B25">
            <v>0.40457072266831401</v>
          </cell>
          <cell r="C25">
            <v>0.355221518987342</v>
          </cell>
          <cell r="D25">
            <v>0.18021227329400799</v>
          </cell>
          <cell r="E25">
            <v>7.8456037062372558E-2</v>
          </cell>
          <cell r="F25">
            <v>9.6518987341772153E-2</v>
          </cell>
          <cell r="G25">
            <v>0.79272337104955126</v>
          </cell>
          <cell r="H25">
            <v>1.0286988847583642</v>
          </cell>
          <cell r="I25">
            <v>1.2005313555100459</v>
          </cell>
          <cell r="J25">
            <v>1.4494824840764331</v>
          </cell>
        </row>
        <row r="26">
          <cell r="A26" t="str">
            <v xml:space="preserve">  Nontax revenue</v>
          </cell>
          <cell r="B26">
            <v>0.94657195799876503</v>
          </cell>
          <cell r="C26">
            <v>1.90332278481013</v>
          </cell>
          <cell r="D26">
            <v>2.3401983964833</v>
          </cell>
          <cell r="E26">
            <v>0.44869072435670915</v>
          </cell>
          <cell r="F26">
            <v>0.35886075949367091</v>
          </cell>
          <cell r="G26">
            <v>0.38402262973078422</v>
          </cell>
          <cell r="H26">
            <v>0.74788104089219332</v>
          </cell>
          <cell r="I26">
            <v>0.74129628604638287</v>
          </cell>
          <cell r="J26">
            <v>1.1474920382165605</v>
          </cell>
        </row>
        <row r="27">
          <cell r="A27" t="str">
            <v xml:space="preserve">    Industrial water charges</v>
          </cell>
          <cell r="B27" t="str">
            <v>...</v>
          </cell>
          <cell r="C27" t="str">
            <v>...</v>
          </cell>
          <cell r="D27" t="str">
            <v>...</v>
          </cell>
          <cell r="E27">
            <v>6.1597715048970188E-3</v>
          </cell>
          <cell r="F27">
            <v>5.0632911392405064E-3</v>
          </cell>
          <cell r="G27">
            <v>4.2918454935622317E-3</v>
          </cell>
          <cell r="H27" t="str">
            <v>...</v>
          </cell>
          <cell r="I27" t="str">
            <v>...</v>
          </cell>
          <cell r="J27" t="str">
            <v>...</v>
          </cell>
        </row>
        <row r="28">
          <cell r="A28" t="str">
            <v xml:space="preserve">    Rent fees and other local revenue</v>
          </cell>
          <cell r="B28">
            <v>0.932674490426189</v>
          </cell>
          <cell r="C28">
            <v>1.7030063291139199</v>
          </cell>
          <cell r="D28">
            <v>2.2399058425796898</v>
          </cell>
          <cell r="E28">
            <v>0.43442599034536872</v>
          </cell>
          <cell r="F28">
            <v>0.34477848101265823</v>
          </cell>
          <cell r="G28">
            <v>0.35680842762387821</v>
          </cell>
          <cell r="H28">
            <v>0.42081784386617099</v>
          </cell>
          <cell r="I28">
            <v>0.20268998726960757</v>
          </cell>
          <cell r="J28" t="str">
            <v>...</v>
          </cell>
        </row>
        <row r="29">
          <cell r="A29" t="str">
            <v xml:space="preserve">    Other  1/</v>
          </cell>
          <cell r="B29" t="str">
            <v>...</v>
          </cell>
          <cell r="C29">
            <v>0.18892405063291101</v>
          </cell>
          <cell r="D29">
            <v>5.4482780298188399E-2</v>
          </cell>
          <cell r="E29">
            <v>8.1049625064434465E-3</v>
          </cell>
          <cell r="F29">
            <v>9.0189873417721514E-3</v>
          </cell>
          <cell r="G29">
            <v>2.2922356613343735E-2</v>
          </cell>
          <cell r="H29">
            <v>0.32706319702602232</v>
          </cell>
          <cell r="I29">
            <v>0.53860629877677524</v>
          </cell>
          <cell r="J29" t="str">
            <v>...</v>
          </cell>
        </row>
        <row r="31">
          <cell r="A31" t="str">
            <v>Expenditure</v>
          </cell>
          <cell r="B31">
            <v>57.833539221741802</v>
          </cell>
          <cell r="C31">
            <v>52.065822784810102</v>
          </cell>
          <cell r="D31">
            <v>55.020914169830299</v>
          </cell>
          <cell r="E31">
            <v>17.88700385472017</v>
          </cell>
          <cell r="F31">
            <v>15.479905063291138</v>
          </cell>
          <cell r="G31">
            <v>13.905286773312522</v>
          </cell>
          <cell r="H31">
            <v>14.898066914498141</v>
          </cell>
          <cell r="I31">
            <v>12.620535251441405</v>
          </cell>
          <cell r="J31">
            <v>13.47205197523372</v>
          </cell>
        </row>
        <row r="33">
          <cell r="A33" t="str">
            <v xml:space="preserve">  National economy</v>
          </cell>
          <cell r="B33">
            <v>29.004014823965399</v>
          </cell>
          <cell r="C33">
            <v>18.520727848101298</v>
          </cell>
          <cell r="D33">
            <v>23.528528371209301</v>
          </cell>
          <cell r="E33">
            <v>3.6880821389320255</v>
          </cell>
          <cell r="F33">
            <v>3.3797468354430378</v>
          </cell>
          <cell r="G33">
            <v>3.4151385095591102</v>
          </cell>
          <cell r="H33">
            <v>3.5329368029739774</v>
          </cell>
          <cell r="I33">
            <v>2.0601162204437831</v>
          </cell>
          <cell r="J33">
            <v>2.3413486283408389</v>
          </cell>
        </row>
        <row r="34">
          <cell r="A34" t="str">
            <v xml:space="preserve">  Socio-cultural activities</v>
          </cell>
          <cell r="B34">
            <v>20.696417541692401</v>
          </cell>
          <cell r="C34">
            <v>16.365189873417702</v>
          </cell>
          <cell r="D34">
            <v>16.652813139197701</v>
          </cell>
          <cell r="E34">
            <v>3.792474056015017</v>
          </cell>
          <cell r="F34">
            <v>4.044620253164557</v>
          </cell>
          <cell r="G34">
            <v>3.9169918064767848</v>
          </cell>
          <cell r="H34">
            <v>3.7104089219330851</v>
          </cell>
          <cell r="I34">
            <v>3.8349347945872045</v>
          </cell>
          <cell r="J34">
            <v>4.2430533807153861</v>
          </cell>
        </row>
        <row r="35">
          <cell r="A35" t="str">
            <v xml:space="preserve">    Education</v>
          </cell>
          <cell r="B35">
            <v>11.1287831995059</v>
          </cell>
          <cell r="C35">
            <v>8.8058544303797497</v>
          </cell>
          <cell r="D35">
            <v>8.6734141494574395</v>
          </cell>
          <cell r="E35">
            <v>2.11247742767942</v>
          </cell>
          <cell r="F35">
            <v>2.0832278481012656</v>
          </cell>
          <cell r="G35">
            <v>2.1547990635973466</v>
          </cell>
          <cell r="H35">
            <v>2.1087732342007435</v>
          </cell>
          <cell r="I35">
            <v>2.2610837438423643</v>
          </cell>
          <cell r="J35">
            <v>2.546457006369427</v>
          </cell>
        </row>
        <row r="36">
          <cell r="A36" t="str">
            <v xml:space="preserve">    Culture</v>
          </cell>
          <cell r="B36">
            <v>0.816862260654725</v>
          </cell>
          <cell r="C36">
            <v>0.681962025316456</v>
          </cell>
          <cell r="D36">
            <v>0.99017796544068803</v>
          </cell>
          <cell r="E36">
            <v>0.28270109222474737</v>
          </cell>
          <cell r="F36">
            <v>0.44034810126582274</v>
          </cell>
          <cell r="G36">
            <v>0.42128365197034723</v>
          </cell>
          <cell r="H36">
            <v>0.3828252788104089</v>
          </cell>
          <cell r="I36">
            <v>0.5198981568605745</v>
          </cell>
          <cell r="J36">
            <v>0.60975739657232908</v>
          </cell>
        </row>
        <row r="37">
          <cell r="A37" t="str">
            <v xml:space="preserve">    Health</v>
          </cell>
          <cell r="B37">
            <v>5.6809759110562101</v>
          </cell>
          <cell r="C37">
            <v>5.4267405063291099</v>
          </cell>
          <cell r="D37">
            <v>6.4063251248272701</v>
          </cell>
          <cell r="E37">
            <v>1.3003601845337864</v>
          </cell>
          <cell r="F37">
            <v>1.3068037974683544</v>
          </cell>
          <cell r="G37">
            <v>1.1444596176355832</v>
          </cell>
          <cell r="H37">
            <v>1.0329368029739778</v>
          </cell>
          <cell r="I37">
            <v>0.91878933601632951</v>
          </cell>
          <cell r="J37">
            <v>0.97911604783732464</v>
          </cell>
        </row>
        <row r="38">
          <cell r="A38" t="str">
            <v xml:space="preserve">    Social security</v>
          </cell>
          <cell r="B38">
            <v>3.0435453983940701</v>
          </cell>
          <cell r="C38">
            <v>1.4376582278481</v>
          </cell>
          <cell r="D38">
            <v>0.54191739805142602</v>
          </cell>
          <cell r="E38">
            <v>9.6935351577063608E-2</v>
          </cell>
          <cell r="F38">
            <v>0.2142405063291139</v>
          </cell>
          <cell r="G38">
            <v>0.19644947327350759</v>
          </cell>
          <cell r="H38">
            <v>0.18587360594795538</v>
          </cell>
          <cell r="I38">
            <v>0.13516355786793602</v>
          </cell>
          <cell r="J38">
            <v>0.10772292993630572</v>
          </cell>
        </row>
        <row r="39">
          <cell r="A39" t="str">
            <v xml:space="preserve">  Allowances to population</v>
          </cell>
          <cell r="B39" t="str">
            <v>...</v>
          </cell>
          <cell r="C39">
            <v>5.6743670886075996</v>
          </cell>
          <cell r="D39">
            <v>4.4801027256524302</v>
          </cell>
          <cell r="E39">
            <v>1.6615173138209063</v>
          </cell>
          <cell r="F39">
            <v>0.27658227848101269</v>
          </cell>
          <cell r="G39">
            <v>0.4274287943815841</v>
          </cell>
          <cell r="H39">
            <v>0.11739776951672862</v>
          </cell>
          <cell r="I39">
            <v>0.27652626335307462</v>
          </cell>
          <cell r="J39">
            <v>0.37722929936305732</v>
          </cell>
        </row>
        <row r="40">
          <cell r="A40" t="str">
            <v xml:space="preserve">  Science</v>
          </cell>
          <cell r="B40">
            <v>0.36596664607782597</v>
          </cell>
          <cell r="C40">
            <v>0.26962025316455701</v>
          </cell>
          <cell r="D40">
            <v>0.45087993182667502</v>
          </cell>
          <cell r="E40">
            <v>8.1698022064949943E-2</v>
          </cell>
          <cell r="F40">
            <v>0.10094936708860761</v>
          </cell>
          <cell r="G40">
            <v>9.6566523605150209E-2</v>
          </cell>
          <cell r="H40">
            <v>0.1121189591078067</v>
          </cell>
          <cell r="I40" t="str">
            <v>...</v>
          </cell>
          <cell r="J40" t="str">
            <v>...</v>
          </cell>
        </row>
        <row r="41">
          <cell r="A41" t="str">
            <v xml:space="preserve">  Defense</v>
          </cell>
          <cell r="B41">
            <v>0.39530574428659698</v>
          </cell>
          <cell r="C41">
            <v>3.8509493670886101</v>
          </cell>
          <cell r="D41">
            <v>2.0223821780772</v>
          </cell>
          <cell r="E41">
            <v>1.2893374355250233</v>
          </cell>
          <cell r="F41">
            <v>1.6950949367088608</v>
          </cell>
          <cell r="G41">
            <v>1.3228638314475225</v>
          </cell>
          <cell r="H41">
            <v>1.3920446096654275</v>
          </cell>
          <cell r="I41">
            <v>1.1897935462445344</v>
          </cell>
          <cell r="J41">
            <v>1.1774283439490447</v>
          </cell>
        </row>
        <row r="42">
          <cell r="A42" t="str">
            <v xml:space="preserve">  State bodies and administration</v>
          </cell>
          <cell r="B42">
            <v>3.1778875849289698</v>
          </cell>
          <cell r="C42">
            <v>2.8047468354430398</v>
          </cell>
          <cell r="D42">
            <v>5.46230618158366</v>
          </cell>
          <cell r="E42">
            <v>0.86820358369022199</v>
          </cell>
          <cell r="F42">
            <v>1.2506329113924051</v>
          </cell>
          <cell r="G42">
            <v>1.8319352321498243</v>
          </cell>
          <cell r="H42">
            <v>1.5179925650557622</v>
          </cell>
          <cell r="I42">
            <v>2.7650965849338571</v>
          </cell>
          <cell r="J42">
            <v>2.656966560509554</v>
          </cell>
        </row>
        <row r="43">
          <cell r="A43" t="str">
            <v xml:space="preserve">  Law enforcement and judicial bodies</v>
          </cell>
          <cell r="B43">
            <v>1.0176034589252601</v>
          </cell>
          <cell r="C43">
            <v>1.43591772151899</v>
          </cell>
          <cell r="D43">
            <v>0.92050287140550402</v>
          </cell>
          <cell r="E43">
            <v>2.4467260814451475</v>
          </cell>
          <cell r="F43">
            <v>2.0981012658227849</v>
          </cell>
          <cell r="G43">
            <v>1.2498049161139289</v>
          </cell>
          <cell r="H43">
            <v>1.6401486988847584</v>
          </cell>
          <cell r="I43">
            <v>1.217302263795871</v>
          </cell>
          <cell r="J43">
            <v>0.55019904458598723</v>
          </cell>
        </row>
        <row r="44">
          <cell r="A44" t="str">
            <v xml:space="preserve">  Interest: foreign debt</v>
          </cell>
          <cell r="B44" t="str">
            <v>...</v>
          </cell>
          <cell r="C44" t="str">
            <v>...</v>
          </cell>
          <cell r="D44" t="str">
            <v>...</v>
          </cell>
          <cell r="E44">
            <v>1.1800825409381657</v>
          </cell>
          <cell r="F44">
            <v>1.2351265822784812</v>
          </cell>
          <cell r="G44">
            <v>0.71351931330472096</v>
          </cell>
          <cell r="H44">
            <v>0.3300371747211896</v>
          </cell>
          <cell r="I44">
            <v>0.33641445729783581</v>
          </cell>
          <cell r="J44">
            <v>0.5056528662420382</v>
          </cell>
        </row>
        <row r="45">
          <cell r="A45" t="str">
            <v xml:space="preserve">  Interest: domestic debt</v>
          </cell>
          <cell r="B45">
            <v>0.66707844348363199</v>
          </cell>
          <cell r="C45">
            <v>1.38037974683544</v>
          </cell>
          <cell r="D45" t="str">
            <v>...</v>
          </cell>
          <cell r="E45">
            <v>0</v>
          </cell>
          <cell r="F45">
            <v>1.6719409282652837E-5</v>
          </cell>
          <cell r="G45">
            <v>0</v>
          </cell>
          <cell r="H45">
            <v>0.26022304832713755</v>
          </cell>
          <cell r="I45">
            <v>2.4353794210438921E-2</v>
          </cell>
          <cell r="J45">
            <v>4.4546178343949042E-2</v>
          </cell>
        </row>
        <row r="46">
          <cell r="A46" t="str">
            <v xml:space="preserve">  Other  2/</v>
          </cell>
          <cell r="B46">
            <v>2.4706609017912302</v>
          </cell>
          <cell r="C46">
            <v>1.27768987341772</v>
          </cell>
          <cell r="D46">
            <v>1.35461887083274</v>
          </cell>
          <cell r="E46">
            <v>2.8788826822887121</v>
          </cell>
          <cell r="F46">
            <v>1.3990339135021097</v>
          </cell>
          <cell r="G46">
            <v>0.93103784627389774</v>
          </cell>
          <cell r="H46">
            <v>2.2847583643122675</v>
          </cell>
          <cell r="I46">
            <v>0.91599732657480537</v>
          </cell>
          <cell r="J46">
            <v>1.5756276731838654</v>
          </cell>
        </row>
        <row r="48">
          <cell r="A48" t="str">
            <v>Memorandum item:</v>
          </cell>
        </row>
        <row r="49">
          <cell r="A49" t="str">
            <v>Nominal GDP (in millions of somoni)</v>
          </cell>
          <cell r="E49">
            <v>309</v>
          </cell>
          <cell r="F49">
            <v>632</v>
          </cell>
          <cell r="G49">
            <v>1025.2</v>
          </cell>
          <cell r="H49">
            <v>1345</v>
          </cell>
          <cell r="I49">
            <v>1806.7</v>
          </cell>
          <cell r="J49">
            <v>2512</v>
          </cell>
        </row>
        <row r="50">
          <cell r="A50" t="str">
            <v xml:space="preserve">  </v>
          </cell>
          <cell r="B50" t="str">
            <v xml:space="preserve"> </v>
          </cell>
          <cell r="C50" t="str">
            <v xml:space="preserve"> </v>
          </cell>
          <cell r="D50" t="str">
            <v xml:space="preserve"> </v>
          </cell>
        </row>
        <row r="51">
          <cell r="A51" t="str">
            <v xml:space="preserve">   Sources: Ministry of Finance; and Fund staff estimates.</v>
          </cell>
        </row>
        <row r="53">
          <cell r="A53" t="str">
            <v xml:space="preserve">1/ Includes license fees, charges, and others. </v>
          </cell>
        </row>
        <row r="54">
          <cell r="A54" t="str">
            <v>2/ Includes expenditures for refugees, transfers to CIS budgets, and others.</v>
          </cell>
        </row>
      </sheetData>
      <sheetData sheetId="33" refreshError="1">
        <row r="1">
          <cell r="A1" t="str">
            <v>Table A-25: Tajikistan: Consolidated General Government Budget by Economic Classification, Quarterly,  2000–2002</v>
          </cell>
        </row>
        <row r="2">
          <cell r="A2" t="str">
            <v>(In thousands of somoni)</v>
          </cell>
        </row>
        <row r="4">
          <cell r="B4">
            <v>2000</v>
          </cell>
          <cell r="H4">
            <v>2001</v>
          </cell>
        </row>
        <row r="5">
          <cell r="B5" t="str">
            <v>Q1</v>
          </cell>
          <cell r="C5" t="str">
            <v>Q2</v>
          </cell>
          <cell r="D5" t="str">
            <v>Q3</v>
          </cell>
          <cell r="E5" t="str">
            <v>Q4</v>
          </cell>
          <cell r="F5" t="str">
            <v>Year</v>
          </cell>
          <cell r="H5" t="str">
            <v>Q1</v>
          </cell>
          <cell r="I5" t="str">
            <v>Q2</v>
          </cell>
          <cell r="J5" t="str">
            <v>Q3</v>
          </cell>
          <cell r="K5" t="str">
            <v>Q4</v>
          </cell>
          <cell r="L5" t="str">
            <v>Year</v>
          </cell>
        </row>
        <row r="9">
          <cell r="A9" t="str">
            <v xml:space="preserve">Overall revenues and grants </v>
          </cell>
          <cell r="B9">
            <v>43793.245000000003</v>
          </cell>
          <cell r="C9">
            <v>52357.14</v>
          </cell>
          <cell r="D9">
            <v>60817.996000000006</v>
          </cell>
          <cell r="E9">
            <v>88775.09599999999</v>
          </cell>
          <cell r="F9">
            <v>245743.47700000004</v>
          </cell>
          <cell r="H9">
            <v>88370.97</v>
          </cell>
          <cell r="I9">
            <v>91607.895000000004</v>
          </cell>
          <cell r="J9">
            <v>94061.6</v>
          </cell>
          <cell r="K9">
            <v>107874.461</v>
          </cell>
          <cell r="L9">
            <v>381914.92599999998</v>
          </cell>
        </row>
        <row r="10">
          <cell r="A10" t="str">
            <v xml:space="preserve">    Tax revenues </v>
          </cell>
          <cell r="B10">
            <v>41979.245000000003</v>
          </cell>
          <cell r="C10">
            <v>49378.546999999999</v>
          </cell>
          <cell r="D10">
            <v>55197.354000000007</v>
          </cell>
          <cell r="E10">
            <v>85794.81</v>
          </cell>
          <cell r="F10">
            <v>232349.95600000003</v>
          </cell>
          <cell r="H10">
            <v>84727.949000000008</v>
          </cell>
          <cell r="I10">
            <v>83428.525000000009</v>
          </cell>
          <cell r="J10">
            <v>85883.838000000003</v>
          </cell>
          <cell r="K10">
            <v>99049.426999999996</v>
          </cell>
          <cell r="L10">
            <v>353089.739</v>
          </cell>
        </row>
        <row r="11">
          <cell r="A11" t="str">
            <v xml:space="preserve">      Income and profit tax</v>
          </cell>
          <cell r="B11">
            <v>5780.7</v>
          </cell>
          <cell r="C11">
            <v>9120.991</v>
          </cell>
          <cell r="D11">
            <v>8557.893</v>
          </cell>
          <cell r="E11">
            <v>9803.5759999999991</v>
          </cell>
          <cell r="F11">
            <v>33263.160000000003</v>
          </cell>
          <cell r="H11">
            <v>10746.2</v>
          </cell>
          <cell r="I11">
            <v>11694.535</v>
          </cell>
          <cell r="J11">
            <v>11605.563</v>
          </cell>
          <cell r="K11">
            <v>13095.72</v>
          </cell>
          <cell r="L11">
            <v>47142.018000000004</v>
          </cell>
        </row>
        <row r="12">
          <cell r="A12" t="str">
            <v xml:space="preserve">      Payroll taxes</v>
          </cell>
          <cell r="B12">
            <v>6117.4</v>
          </cell>
          <cell r="C12">
            <v>5270.5690000000004</v>
          </cell>
          <cell r="D12">
            <v>7350.6639999999998</v>
          </cell>
          <cell r="E12">
            <v>10131.989</v>
          </cell>
          <cell r="F12">
            <v>28870.622000000003</v>
          </cell>
          <cell r="H12">
            <v>8106.4820000000009</v>
          </cell>
          <cell r="I12">
            <v>11638.187</v>
          </cell>
          <cell r="J12">
            <v>12151.34</v>
          </cell>
          <cell r="K12">
            <v>12876.419</v>
          </cell>
          <cell r="L12">
            <v>44772.428</v>
          </cell>
        </row>
        <row r="13">
          <cell r="A13" t="str">
            <v xml:space="preserve">      Property taxes</v>
          </cell>
          <cell r="B13">
            <v>1772.2</v>
          </cell>
          <cell r="C13">
            <v>2979.8339999999998</v>
          </cell>
          <cell r="D13">
            <v>3298.0050000000001</v>
          </cell>
          <cell r="E13">
            <v>3444.3440000000001</v>
          </cell>
          <cell r="F13">
            <v>11494.383000000002</v>
          </cell>
          <cell r="H13">
            <v>2630.0740000000001</v>
          </cell>
          <cell r="I13">
            <v>3251.8410000000003</v>
          </cell>
          <cell r="J13">
            <v>4624.4210000000003</v>
          </cell>
          <cell r="K13">
            <v>4289.2060000000001</v>
          </cell>
          <cell r="L13">
            <v>14795.542000000001</v>
          </cell>
        </row>
        <row r="14">
          <cell r="A14" t="str">
            <v xml:space="preserve">      Internal taxes on goods and services</v>
          </cell>
          <cell r="B14">
            <v>12355.19</v>
          </cell>
          <cell r="C14">
            <v>14291.262999999999</v>
          </cell>
          <cell r="D14">
            <v>18287.392</v>
          </cell>
          <cell r="E14">
            <v>25470.448</v>
          </cell>
          <cell r="F14">
            <v>70404.293000000005</v>
          </cell>
          <cell r="H14">
            <v>26360.931</v>
          </cell>
          <cell r="I14">
            <v>31419.61</v>
          </cell>
          <cell r="J14">
            <v>35090.165000000001</v>
          </cell>
          <cell r="K14">
            <v>35674.18</v>
          </cell>
          <cell r="L14">
            <v>128544.886</v>
          </cell>
        </row>
        <row r="15">
          <cell r="A15" t="str">
            <v xml:space="preserve">        Of which:</v>
          </cell>
        </row>
        <row r="16">
          <cell r="A16" t="str">
            <v xml:space="preserve">        Value added tax</v>
          </cell>
          <cell r="B16">
            <v>7703.8809999999994</v>
          </cell>
          <cell r="C16">
            <v>7591.3029999999999</v>
          </cell>
          <cell r="D16">
            <v>11056.014000000001</v>
          </cell>
          <cell r="E16">
            <v>18114.737000000001</v>
          </cell>
          <cell r="F16">
            <v>44465.934999999998</v>
          </cell>
          <cell r="H16">
            <v>18205.999</v>
          </cell>
          <cell r="I16">
            <v>19729.932000000001</v>
          </cell>
          <cell r="J16">
            <v>24504.382000000001</v>
          </cell>
          <cell r="K16">
            <v>23600.756999999998</v>
          </cell>
          <cell r="L16">
            <v>86041.07</v>
          </cell>
        </row>
        <row r="17">
          <cell r="A17" t="str">
            <v xml:space="preserve">        Excises</v>
          </cell>
          <cell r="B17">
            <v>1245.1089999999999</v>
          </cell>
          <cell r="C17">
            <v>2572.0910000000003</v>
          </cell>
          <cell r="D17">
            <v>2710.0969999999998</v>
          </cell>
          <cell r="E17">
            <v>2483.1750000000002</v>
          </cell>
          <cell r="F17">
            <v>9010.4720000000016</v>
          </cell>
          <cell r="H17">
            <v>2804.3089999999997</v>
          </cell>
          <cell r="I17">
            <v>4829.8629999999994</v>
          </cell>
          <cell r="J17">
            <v>3338.5050000000001</v>
          </cell>
          <cell r="K17">
            <v>4548.5109999999995</v>
          </cell>
          <cell r="L17">
            <v>15521.187999999998</v>
          </cell>
        </row>
        <row r="18">
          <cell r="A18" t="str">
            <v xml:space="preserve">      International trade and operations tax</v>
          </cell>
          <cell r="B18">
            <v>15491.555</v>
          </cell>
          <cell r="C18">
            <v>17255.673999999999</v>
          </cell>
          <cell r="D18">
            <v>17191.778000000002</v>
          </cell>
          <cell r="E18">
            <v>36345.265999999996</v>
          </cell>
          <cell r="F18">
            <v>86284.273000000001</v>
          </cell>
          <cell r="H18">
            <v>36036.944000000003</v>
          </cell>
          <cell r="I18">
            <v>24497.478999999999</v>
          </cell>
          <cell r="J18">
            <v>21647.571</v>
          </cell>
          <cell r="K18">
            <v>32180.685000000001</v>
          </cell>
          <cell r="L18">
            <v>114362.679</v>
          </cell>
        </row>
        <row r="19">
          <cell r="A19" t="str">
            <v xml:space="preserve">        Of which:</v>
          </cell>
        </row>
        <row r="20">
          <cell r="A20" t="str">
            <v xml:space="preserve">         Total sales taxes</v>
          </cell>
          <cell r="B20">
            <v>10681.67</v>
          </cell>
          <cell r="C20">
            <v>11108.605</v>
          </cell>
          <cell r="D20">
            <v>11023.685000000001</v>
          </cell>
          <cell r="E20">
            <v>26119.633999999998</v>
          </cell>
          <cell r="F20">
            <v>58933.593999999997</v>
          </cell>
          <cell r="H20">
            <v>23864.516</v>
          </cell>
          <cell r="I20">
            <v>13671.252</v>
          </cell>
          <cell r="J20">
            <v>8874.6229999999996</v>
          </cell>
          <cell r="K20">
            <v>16386.159</v>
          </cell>
          <cell r="L20">
            <v>62796.55</v>
          </cell>
        </row>
        <row r="21">
          <cell r="A21" t="str">
            <v xml:space="preserve">         Import duties</v>
          </cell>
          <cell r="B21">
            <v>4809.8850000000002</v>
          </cell>
          <cell r="C21">
            <v>6147.0690000000004</v>
          </cell>
          <cell r="D21">
            <v>6168.0929999999998</v>
          </cell>
          <cell r="E21">
            <v>10225.632</v>
          </cell>
          <cell r="F21">
            <v>27350.679</v>
          </cell>
          <cell r="H21">
            <v>12172.428</v>
          </cell>
          <cell r="I21">
            <v>10826.227000000001</v>
          </cell>
          <cell r="J21">
            <v>12772.948</v>
          </cell>
          <cell r="K21">
            <v>15794.526000000002</v>
          </cell>
          <cell r="L21">
            <v>51566.129000000001</v>
          </cell>
        </row>
        <row r="22">
          <cell r="A22" t="str">
            <v xml:space="preserve">       Other taxes</v>
          </cell>
          <cell r="B22">
            <v>462.2</v>
          </cell>
          <cell r="C22">
            <v>460.21600000000001</v>
          </cell>
          <cell r="D22">
            <v>511.62200000000001</v>
          </cell>
          <cell r="E22">
            <v>599.18700000000001</v>
          </cell>
          <cell r="F22">
            <v>2033.2249999999999</v>
          </cell>
          <cell r="H22">
            <v>847.31799999999998</v>
          </cell>
          <cell r="I22">
            <v>926.87299999999993</v>
          </cell>
          <cell r="J22">
            <v>764.77800000000002</v>
          </cell>
          <cell r="K22">
            <v>933.21699999999998</v>
          </cell>
          <cell r="L22">
            <v>3472.1860000000001</v>
          </cell>
        </row>
        <row r="23">
          <cell r="A23" t="str">
            <v xml:space="preserve">     Non-tax duties</v>
          </cell>
          <cell r="B23">
            <v>1814</v>
          </cell>
          <cell r="C23">
            <v>2978.5929999999998</v>
          </cell>
          <cell r="D23">
            <v>3932.6420000000003</v>
          </cell>
          <cell r="E23">
            <v>2980.2860000000001</v>
          </cell>
          <cell r="F23">
            <v>11705.521000000001</v>
          </cell>
          <cell r="H23">
            <v>3643.0210000000002</v>
          </cell>
          <cell r="I23">
            <v>8179.37</v>
          </cell>
          <cell r="J23">
            <v>8177.7619999999997</v>
          </cell>
          <cell r="K23">
            <v>8825.0339999999997</v>
          </cell>
          <cell r="L23">
            <v>28825.186999999998</v>
          </cell>
        </row>
        <row r="24">
          <cell r="A24" t="str">
            <v xml:space="preserve">     Grants</v>
          </cell>
          <cell r="B24">
            <v>0</v>
          </cell>
          <cell r="C24">
            <v>0</v>
          </cell>
          <cell r="D24">
            <v>1688</v>
          </cell>
          <cell r="E24">
            <v>0</v>
          </cell>
          <cell r="F24">
            <v>1688</v>
          </cell>
          <cell r="H24">
            <v>0</v>
          </cell>
          <cell r="I24">
            <v>0</v>
          </cell>
          <cell r="J24">
            <v>0</v>
          </cell>
          <cell r="K24">
            <v>0</v>
          </cell>
          <cell r="L24">
            <v>0</v>
          </cell>
        </row>
        <row r="26">
          <cell r="A26" t="str">
            <v>Total expenditures and loans minus repayments  1/</v>
          </cell>
          <cell r="B26">
            <v>38463.922999999995</v>
          </cell>
          <cell r="C26">
            <v>59624.4</v>
          </cell>
          <cell r="D26">
            <v>68894.054999999993</v>
          </cell>
          <cell r="E26">
            <v>90101.443699999989</v>
          </cell>
          <cell r="F26">
            <v>257083.82169999997</v>
          </cell>
          <cell r="H26">
            <v>66207.703999999998</v>
          </cell>
          <cell r="I26">
            <v>109101.95599999999</v>
          </cell>
          <cell r="J26">
            <v>96469.054999999993</v>
          </cell>
          <cell r="K26">
            <v>112214.18500000001</v>
          </cell>
          <cell r="L26">
            <v>383992.9</v>
          </cell>
        </row>
        <row r="27">
          <cell r="A27" t="str">
            <v xml:space="preserve">    Current expenditures</v>
          </cell>
          <cell r="B27">
            <v>31978.722999999998</v>
          </cell>
          <cell r="C27">
            <v>51041.599999999999</v>
          </cell>
          <cell r="D27">
            <v>55420.28</v>
          </cell>
          <cell r="E27">
            <v>69442.119000000006</v>
          </cell>
          <cell r="F27">
            <v>207882.72199999998</v>
          </cell>
          <cell r="H27">
            <v>54902.742999999995</v>
          </cell>
          <cell r="I27">
            <v>88034.885999999999</v>
          </cell>
          <cell r="J27">
            <v>73909.964999999997</v>
          </cell>
          <cell r="K27">
            <v>91069.14499999999</v>
          </cell>
          <cell r="L27">
            <v>307916.739</v>
          </cell>
        </row>
        <row r="28">
          <cell r="A28" t="str">
            <v xml:space="preserve">       Expenditures on goods and services</v>
          </cell>
          <cell r="B28">
            <v>22945.323</v>
          </cell>
          <cell r="C28">
            <v>36357.300000000003</v>
          </cell>
          <cell r="D28">
            <v>40603.627</v>
          </cell>
          <cell r="E28">
            <v>48223.291000000005</v>
          </cell>
          <cell r="F28">
            <v>148129.541</v>
          </cell>
          <cell r="H28">
            <v>40392.796000000002</v>
          </cell>
          <cell r="I28">
            <v>65793.277999999991</v>
          </cell>
          <cell r="J28">
            <v>53315.337</v>
          </cell>
          <cell r="K28">
            <v>62498.301999999996</v>
          </cell>
          <cell r="L28">
            <v>221999.71299999999</v>
          </cell>
        </row>
        <row r="29">
          <cell r="A29" t="str">
            <v xml:space="preserve">        Of which:</v>
          </cell>
        </row>
        <row r="30">
          <cell r="A30" t="str">
            <v xml:space="preserve">         Wages and salaries</v>
          </cell>
          <cell r="B30">
            <v>14483.891</v>
          </cell>
          <cell r="C30">
            <v>17728.3</v>
          </cell>
          <cell r="D30">
            <v>16983.536</v>
          </cell>
          <cell r="E30">
            <v>17331.192000000003</v>
          </cell>
          <cell r="F30">
            <v>66526.918999999994</v>
          </cell>
          <cell r="H30">
            <v>17910.488000000001</v>
          </cell>
          <cell r="I30">
            <v>19712.455999999998</v>
          </cell>
          <cell r="J30">
            <v>23650.824000000001</v>
          </cell>
          <cell r="K30">
            <v>21169.419000000002</v>
          </cell>
          <cell r="L30">
            <v>82443.187000000005</v>
          </cell>
        </row>
        <row r="31">
          <cell r="A31" t="str">
            <v xml:space="preserve">         Other</v>
          </cell>
          <cell r="B31">
            <v>8461.4320000000007</v>
          </cell>
          <cell r="C31">
            <v>18629</v>
          </cell>
          <cell r="D31">
            <v>23620.091</v>
          </cell>
          <cell r="E31">
            <v>30892.099000000002</v>
          </cell>
          <cell r="F31">
            <v>81602.622000000003</v>
          </cell>
          <cell r="H31">
            <v>22482.308000000005</v>
          </cell>
          <cell r="I31">
            <v>46080.822</v>
          </cell>
          <cell r="J31">
            <v>29664.512999999995</v>
          </cell>
          <cell r="K31">
            <v>41328.882999999994</v>
          </cell>
          <cell r="L31">
            <v>139556.52599999998</v>
          </cell>
        </row>
        <row r="32">
          <cell r="A32" t="str">
            <v xml:space="preserve">       Interest payments</v>
          </cell>
          <cell r="B32">
            <v>910.7</v>
          </cell>
          <cell r="C32">
            <v>1510.6</v>
          </cell>
          <cell r="D32">
            <v>803.74599999999998</v>
          </cell>
          <cell r="E32">
            <v>3292.4850000000006</v>
          </cell>
          <cell r="F32">
            <v>6517.5310000000009</v>
          </cell>
          <cell r="H32">
            <v>1002.717</v>
          </cell>
          <cell r="I32">
            <v>3649.7349999999997</v>
          </cell>
          <cell r="J32">
            <v>2050.2179999999998</v>
          </cell>
          <cell r="K32">
            <v>7117.4309999999996</v>
          </cell>
          <cell r="L32">
            <v>13820.100999999999</v>
          </cell>
        </row>
        <row r="33">
          <cell r="A33" t="str">
            <v xml:space="preserve">       Transfers to households</v>
          </cell>
          <cell r="B33">
            <v>7336.1</v>
          </cell>
          <cell r="C33">
            <v>9420.2999999999993</v>
          </cell>
          <cell r="D33">
            <v>10242.687</v>
          </cell>
          <cell r="E33">
            <v>12978.322</v>
          </cell>
          <cell r="F33">
            <v>39977.409</v>
          </cell>
          <cell r="H33">
            <v>10862.401</v>
          </cell>
          <cell r="I33">
            <v>15834.507999999998</v>
          </cell>
          <cell r="J33">
            <v>16372.426000000001</v>
          </cell>
          <cell r="K33">
            <v>16872.559000000001</v>
          </cell>
          <cell r="L33">
            <v>59941.894</v>
          </cell>
        </row>
        <row r="34">
          <cell r="A34" t="str">
            <v xml:space="preserve">       Subsidies and other current transfers</v>
          </cell>
          <cell r="B34">
            <v>786.6</v>
          </cell>
          <cell r="C34">
            <v>3753.4</v>
          </cell>
          <cell r="D34">
            <v>3770.22</v>
          </cell>
          <cell r="E34">
            <v>4948.0210000000006</v>
          </cell>
          <cell r="F34">
            <v>13258.241</v>
          </cell>
          <cell r="H34">
            <v>2644.8289999999988</v>
          </cell>
          <cell r="I34">
            <v>2757.3649999999998</v>
          </cell>
          <cell r="J34">
            <v>2171.9840000000004</v>
          </cell>
          <cell r="K34">
            <v>4580.8530000000001</v>
          </cell>
          <cell r="L34">
            <v>12155.030999999999</v>
          </cell>
        </row>
        <row r="35">
          <cell r="A35" t="str">
            <v xml:space="preserve">    Capital expenditures</v>
          </cell>
          <cell r="B35">
            <v>5807.6</v>
          </cell>
          <cell r="C35">
            <v>7853</v>
          </cell>
          <cell r="D35">
            <v>13418.775</v>
          </cell>
          <cell r="E35">
            <v>20722.822699999997</v>
          </cell>
          <cell r="F35">
            <v>47802.197699999997</v>
          </cell>
          <cell r="H35">
            <v>11108.226000000001</v>
          </cell>
          <cell r="I35">
            <v>20096.298999999999</v>
          </cell>
          <cell r="J35">
            <v>21828.070999999996</v>
          </cell>
          <cell r="K35">
            <v>20591.39</v>
          </cell>
          <cell r="L35">
            <v>73623.986000000004</v>
          </cell>
        </row>
        <row r="36">
          <cell r="A36" t="str">
            <v xml:space="preserve">    Lending minus repayments</v>
          </cell>
          <cell r="B36">
            <v>677.6</v>
          </cell>
          <cell r="C36">
            <v>729.8</v>
          </cell>
          <cell r="D36">
            <v>55</v>
          </cell>
          <cell r="E36">
            <v>-63.49799999999999</v>
          </cell>
          <cell r="F36">
            <v>1398.9019999999998</v>
          </cell>
          <cell r="H36">
            <v>196.73500000000001</v>
          </cell>
          <cell r="I36">
            <v>970.77099999999996</v>
          </cell>
          <cell r="J36">
            <v>731.01900000000001</v>
          </cell>
          <cell r="K36">
            <v>553.65</v>
          </cell>
          <cell r="L36">
            <v>2452.1750000000002</v>
          </cell>
        </row>
        <row r="38">
          <cell r="A38" t="str">
            <v>Overall balance</v>
          </cell>
          <cell r="B38">
            <v>5329.3220000000074</v>
          </cell>
          <cell r="C38">
            <v>-7267.26</v>
          </cell>
          <cell r="D38">
            <v>-8076.0589999999866</v>
          </cell>
          <cell r="E38">
            <v>-1326.3476999999984</v>
          </cell>
          <cell r="F38">
            <v>-11340.344699999929</v>
          </cell>
          <cell r="H38">
            <v>22163.266000000003</v>
          </cell>
          <cell r="I38">
            <v>-17494.060999999987</v>
          </cell>
          <cell r="J38">
            <v>-2407.4549999999872</v>
          </cell>
          <cell r="K38">
            <v>-4339.7240000000165</v>
          </cell>
          <cell r="L38">
            <v>-2077.9740000000456</v>
          </cell>
        </row>
        <row r="40">
          <cell r="A40" t="str">
            <v>Total financing</v>
          </cell>
          <cell r="B40">
            <v>-5329</v>
          </cell>
          <cell r="C40">
            <v>7267</v>
          </cell>
          <cell r="D40">
            <v>8076</v>
          </cell>
          <cell r="E40">
            <v>1326</v>
          </cell>
          <cell r="F40">
            <v>11340</v>
          </cell>
          <cell r="H40">
            <v>-22163</v>
          </cell>
          <cell r="I40">
            <v>17494</v>
          </cell>
          <cell r="J40">
            <v>2407</v>
          </cell>
          <cell r="K40">
            <v>4340</v>
          </cell>
          <cell r="L40">
            <v>2078</v>
          </cell>
        </row>
        <row r="41">
          <cell r="A41" t="str">
            <v xml:space="preserve">   Net external </v>
          </cell>
          <cell r="B41">
            <v>-628</v>
          </cell>
          <cell r="C41">
            <v>-213</v>
          </cell>
          <cell r="D41">
            <v>-139</v>
          </cell>
          <cell r="E41">
            <v>47682</v>
          </cell>
          <cell r="F41">
            <v>46702</v>
          </cell>
          <cell r="H41">
            <v>-28575</v>
          </cell>
          <cell r="I41">
            <v>-1674</v>
          </cell>
          <cell r="J41">
            <v>57834</v>
          </cell>
          <cell r="K41">
            <v>-6549</v>
          </cell>
          <cell r="L41">
            <v>21036</v>
          </cell>
        </row>
        <row r="42">
          <cell r="A42" t="str">
            <v xml:space="preserve">      Disbursements</v>
          </cell>
          <cell r="B42">
            <v>0</v>
          </cell>
          <cell r="C42">
            <v>0</v>
          </cell>
          <cell r="D42">
            <v>0</v>
          </cell>
          <cell r="E42">
            <v>49060</v>
          </cell>
          <cell r="F42">
            <v>49060</v>
          </cell>
          <cell r="H42">
            <v>0</v>
          </cell>
          <cell r="I42">
            <v>0</v>
          </cell>
          <cell r="J42">
            <v>59544</v>
          </cell>
          <cell r="K42">
            <v>0</v>
          </cell>
          <cell r="L42">
            <v>59544</v>
          </cell>
        </row>
        <row r="43">
          <cell r="A43" t="str">
            <v xml:space="preserve">      Amortization</v>
          </cell>
          <cell r="B43">
            <v>-628</v>
          </cell>
          <cell r="C43">
            <v>-213</v>
          </cell>
          <cell r="D43">
            <v>-139</v>
          </cell>
          <cell r="E43">
            <v>-1378</v>
          </cell>
          <cell r="F43">
            <v>-2358</v>
          </cell>
          <cell r="H43">
            <v>-28575</v>
          </cell>
          <cell r="I43">
            <v>-1674</v>
          </cell>
          <cell r="J43">
            <v>-1710</v>
          </cell>
          <cell r="K43">
            <v>-6549</v>
          </cell>
          <cell r="L43">
            <v>-38508</v>
          </cell>
        </row>
        <row r="44">
          <cell r="A44" t="str">
            <v xml:space="preserve">   Net domestic</v>
          </cell>
          <cell r="B44">
            <v>-4701</v>
          </cell>
          <cell r="C44">
            <v>7480</v>
          </cell>
          <cell r="D44">
            <v>8215</v>
          </cell>
          <cell r="E44">
            <v>-46356</v>
          </cell>
          <cell r="F44">
            <v>-35362</v>
          </cell>
          <cell r="H44">
            <v>6412</v>
          </cell>
          <cell r="I44">
            <v>19168</v>
          </cell>
          <cell r="J44">
            <v>-55427</v>
          </cell>
          <cell r="K44">
            <v>10889</v>
          </cell>
          <cell r="L44">
            <v>-18958</v>
          </cell>
        </row>
        <row r="45">
          <cell r="A45" t="str">
            <v xml:space="preserve">      NBT</v>
          </cell>
          <cell r="B45">
            <v>-1967</v>
          </cell>
          <cell r="C45">
            <v>1317</v>
          </cell>
          <cell r="D45">
            <v>8348</v>
          </cell>
          <cell r="E45">
            <v>-46107</v>
          </cell>
          <cell r="F45">
            <v>-38409</v>
          </cell>
          <cell r="H45">
            <v>8422</v>
          </cell>
          <cell r="I45">
            <v>11810</v>
          </cell>
          <cell r="J45">
            <v>-53068</v>
          </cell>
          <cell r="K45">
            <v>10700</v>
          </cell>
          <cell r="L45">
            <v>-22136</v>
          </cell>
        </row>
        <row r="46">
          <cell r="A46" t="str">
            <v xml:space="preserve">      Commercial banks</v>
          </cell>
          <cell r="B46">
            <v>-944</v>
          </cell>
          <cell r="C46">
            <v>153</v>
          </cell>
          <cell r="D46">
            <v>-3890</v>
          </cell>
          <cell r="E46">
            <v>-1714</v>
          </cell>
          <cell r="F46">
            <v>-6395</v>
          </cell>
          <cell r="H46">
            <v>-6112</v>
          </cell>
          <cell r="I46">
            <v>5898</v>
          </cell>
          <cell r="J46">
            <v>2918</v>
          </cell>
          <cell r="K46">
            <v>1058</v>
          </cell>
          <cell r="L46">
            <v>3762</v>
          </cell>
        </row>
        <row r="47">
          <cell r="A47" t="str">
            <v xml:space="preserve">      Repayment to Tajik rail</v>
          </cell>
          <cell r="B47">
            <v>-5388</v>
          </cell>
          <cell r="C47">
            <v>-2380</v>
          </cell>
          <cell r="D47">
            <v>-500</v>
          </cell>
          <cell r="E47">
            <v>0</v>
          </cell>
          <cell r="F47">
            <v>-8268</v>
          </cell>
          <cell r="H47">
            <v>0</v>
          </cell>
          <cell r="I47">
            <v>0</v>
          </cell>
          <cell r="J47">
            <v>-6292</v>
          </cell>
          <cell r="K47">
            <v>-1705</v>
          </cell>
          <cell r="L47">
            <v>-7997</v>
          </cell>
        </row>
        <row r="48">
          <cell r="A48" t="str">
            <v xml:space="preserve">      Gross proceeds from privatization</v>
          </cell>
          <cell r="B48">
            <v>3388</v>
          </cell>
          <cell r="C48">
            <v>8357</v>
          </cell>
          <cell r="D48">
            <v>4126</v>
          </cell>
          <cell r="E48">
            <v>1607</v>
          </cell>
          <cell r="F48">
            <v>17478</v>
          </cell>
          <cell r="H48">
            <v>4102</v>
          </cell>
          <cell r="I48">
            <v>1460</v>
          </cell>
          <cell r="J48">
            <v>1015</v>
          </cell>
          <cell r="K48">
            <v>836</v>
          </cell>
          <cell r="L48">
            <v>7413</v>
          </cell>
        </row>
        <row r="49">
          <cell r="A49" t="str">
            <v xml:space="preserve">      Other non-banking sector</v>
          </cell>
          <cell r="B49">
            <v>210</v>
          </cell>
          <cell r="C49">
            <v>33</v>
          </cell>
          <cell r="D49">
            <v>131</v>
          </cell>
          <cell r="E49">
            <v>-142</v>
          </cell>
          <cell r="F49">
            <v>232</v>
          </cell>
          <cell r="H49">
            <v>0</v>
          </cell>
          <cell r="I49">
            <v>0</v>
          </cell>
          <cell r="J49">
            <v>0</v>
          </cell>
          <cell r="K49">
            <v>0</v>
          </cell>
          <cell r="L49">
            <v>0</v>
          </cell>
        </row>
        <row r="51">
          <cell r="A51" t="str">
            <v>Sources: Ministry of Finance; and Fund staff estimates.</v>
          </cell>
        </row>
        <row r="53">
          <cell r="A53" t="str">
            <v>1/  Externally-financed public investment programs are not included.</v>
          </cell>
        </row>
      </sheetData>
      <sheetData sheetId="34" refreshError="1">
        <row r="1">
          <cell r="A1" t="str">
            <v>Table A-26. Tajikistan: Operations of the Consolidated General Government, 1996–2002</v>
          </cell>
        </row>
        <row r="4">
          <cell r="B4">
            <v>1992</v>
          </cell>
          <cell r="C4">
            <v>1993</v>
          </cell>
          <cell r="D4">
            <v>1994</v>
          </cell>
          <cell r="E4">
            <v>1996</v>
          </cell>
          <cell r="F4">
            <v>1997</v>
          </cell>
          <cell r="G4">
            <v>1998</v>
          </cell>
          <cell r="H4">
            <v>1999</v>
          </cell>
          <cell r="I4">
            <v>2000</v>
          </cell>
          <cell r="J4">
            <v>2001</v>
          </cell>
        </row>
        <row r="7">
          <cell r="E7" t="str">
            <v>(In thousands of somoni)</v>
          </cell>
        </row>
        <row r="9">
          <cell r="A9" t="str">
            <v>Revenue</v>
          </cell>
          <cell r="B9">
            <v>22785.9</v>
          </cell>
          <cell r="C9">
            <v>235666.6</v>
          </cell>
          <cell r="D9">
            <v>962076.9</v>
          </cell>
          <cell r="E9">
            <v>40791</v>
          </cell>
          <cell r="F9">
            <v>86601</v>
          </cell>
          <cell r="G9">
            <v>123515</v>
          </cell>
          <cell r="H9">
            <v>181686</v>
          </cell>
          <cell r="I9">
            <v>245743</v>
          </cell>
          <cell r="J9">
            <v>381915</v>
          </cell>
        </row>
        <row r="11">
          <cell r="A11" t="str">
            <v xml:space="preserve">   State budget</v>
          </cell>
          <cell r="B11">
            <v>17235</v>
          </cell>
          <cell r="C11">
            <v>171224</v>
          </cell>
          <cell r="D11">
            <v>765290</v>
          </cell>
          <cell r="E11">
            <v>37335</v>
          </cell>
          <cell r="F11">
            <v>76720</v>
          </cell>
          <cell r="G11">
            <v>115201</v>
          </cell>
          <cell r="H11">
            <v>168303</v>
          </cell>
          <cell r="I11">
            <v>218803</v>
          </cell>
          <cell r="J11">
            <v>342316</v>
          </cell>
        </row>
        <row r="12">
          <cell r="A12" t="str">
            <v xml:space="preserve">     Tax revenue</v>
          </cell>
          <cell r="B12">
            <v>16622</v>
          </cell>
          <cell r="C12">
            <v>159195</v>
          </cell>
          <cell r="D12">
            <v>725086</v>
          </cell>
          <cell r="E12">
            <v>35953</v>
          </cell>
          <cell r="F12">
            <v>74452</v>
          </cell>
          <cell r="G12">
            <v>111264</v>
          </cell>
          <cell r="H12">
            <v>158244</v>
          </cell>
          <cell r="I12">
            <v>205409</v>
          </cell>
          <cell r="J12">
            <v>313491</v>
          </cell>
        </row>
        <row r="13">
          <cell r="A13" t="str">
            <v xml:space="preserve">     Nontax revenue</v>
          </cell>
          <cell r="B13">
            <v>613</v>
          </cell>
          <cell r="C13">
            <v>12029</v>
          </cell>
          <cell r="D13">
            <v>40204</v>
          </cell>
          <cell r="E13">
            <v>1382</v>
          </cell>
          <cell r="F13">
            <v>2268</v>
          </cell>
          <cell r="G13">
            <v>3937</v>
          </cell>
          <cell r="H13">
            <v>10059</v>
          </cell>
          <cell r="I13">
            <v>13394</v>
          </cell>
          <cell r="J13">
            <v>28825</v>
          </cell>
        </row>
        <row r="14">
          <cell r="A14" t="str">
            <v xml:space="preserve">   Pension fund 2/ </v>
          </cell>
          <cell r="B14">
            <v>5384.2</v>
          </cell>
          <cell r="C14">
            <v>52231.4</v>
          </cell>
          <cell r="D14">
            <v>162573.29999999999</v>
          </cell>
          <cell r="E14" t="str">
            <v>--</v>
          </cell>
          <cell r="F14" t="str">
            <v>--</v>
          </cell>
          <cell r="G14" t="str">
            <v>--</v>
          </cell>
          <cell r="H14" t="str">
            <v>--</v>
          </cell>
          <cell r="I14" t="str">
            <v>--</v>
          </cell>
        </row>
        <row r="15">
          <cell r="A15" t="str">
            <v xml:space="preserve">     Of which: gross receipts</v>
          </cell>
          <cell r="B15">
            <v>7155.7</v>
          </cell>
          <cell r="C15">
            <v>60833.4</v>
          </cell>
          <cell r="D15">
            <v>166873.29999999999</v>
          </cell>
          <cell r="E15" t="str">
            <v>--</v>
          </cell>
          <cell r="F15" t="str">
            <v>--</v>
          </cell>
          <cell r="G15" t="str">
            <v>--</v>
          </cell>
          <cell r="H15" t="str">
            <v>--</v>
          </cell>
          <cell r="I15" t="str">
            <v>--</v>
          </cell>
        </row>
        <row r="16">
          <cell r="A16" t="str">
            <v xml:space="preserve">               Transfers from budget</v>
          </cell>
          <cell r="B16">
            <v>1771.5</v>
          </cell>
          <cell r="C16">
            <v>8602</v>
          </cell>
          <cell r="D16">
            <v>4300</v>
          </cell>
          <cell r="E16" t="str">
            <v>--</v>
          </cell>
          <cell r="F16" t="str">
            <v>--</v>
          </cell>
          <cell r="G16" t="str">
            <v>--</v>
          </cell>
          <cell r="H16" t="str">
            <v>--</v>
          </cell>
          <cell r="I16" t="str">
            <v>--</v>
          </cell>
        </row>
        <row r="17">
          <cell r="A17" t="str">
            <v xml:space="preserve">   Employment fund 2/ </v>
          </cell>
          <cell r="B17">
            <v>166.7</v>
          </cell>
          <cell r="C17">
            <v>1516.2</v>
          </cell>
          <cell r="D17">
            <v>4511.6000000000004</v>
          </cell>
          <cell r="E17" t="str">
            <v>--</v>
          </cell>
          <cell r="F17" t="str">
            <v>--</v>
          </cell>
          <cell r="G17" t="str">
            <v>--</v>
          </cell>
          <cell r="H17" t="str">
            <v>--</v>
          </cell>
          <cell r="I17" t="str">
            <v>--</v>
          </cell>
        </row>
        <row r="18">
          <cell r="A18" t="str">
            <v xml:space="preserve">     Of which: gross receipts</v>
          </cell>
          <cell r="B18">
            <v>208.4</v>
          </cell>
          <cell r="C18">
            <v>1586.2</v>
          </cell>
          <cell r="D18">
            <v>4591.6000000000004</v>
          </cell>
          <cell r="E18" t="str">
            <v>--</v>
          </cell>
          <cell r="F18" t="str">
            <v>--</v>
          </cell>
          <cell r="G18" t="str">
            <v>--</v>
          </cell>
          <cell r="H18" t="str">
            <v>--</v>
          </cell>
          <cell r="I18" t="str">
            <v>--</v>
          </cell>
        </row>
        <row r="19">
          <cell r="A19" t="str">
            <v xml:space="preserve">               Transfers from budget</v>
          </cell>
          <cell r="B19">
            <v>41.7</v>
          </cell>
          <cell r="C19">
            <v>70</v>
          </cell>
          <cell r="D19">
            <v>80</v>
          </cell>
          <cell r="E19" t="str">
            <v>--</v>
          </cell>
          <cell r="F19" t="str">
            <v>--</v>
          </cell>
          <cell r="G19" t="str">
            <v>--</v>
          </cell>
          <cell r="H19" t="str">
            <v>--</v>
          </cell>
          <cell r="I19" t="str">
            <v>--</v>
          </cell>
        </row>
        <row r="20">
          <cell r="A20" t="str">
            <v xml:space="preserve">   Social insurance fund</v>
          </cell>
          <cell r="B20" t="str">
            <v>--</v>
          </cell>
          <cell r="C20">
            <v>10695</v>
          </cell>
          <cell r="D20">
            <v>29702</v>
          </cell>
          <cell r="E20" t="str">
            <v>--</v>
          </cell>
          <cell r="F20" t="str">
            <v>--</v>
          </cell>
          <cell r="G20" t="str">
            <v>--</v>
          </cell>
          <cell r="H20" t="str">
            <v>--</v>
          </cell>
          <cell r="I20" t="str">
            <v>--</v>
          </cell>
        </row>
        <row r="21">
          <cell r="A21" t="str">
            <v xml:space="preserve">   Social Security Fund  </v>
          </cell>
          <cell r="B21" t="str">
            <v>...</v>
          </cell>
          <cell r="C21" t="str">
            <v>...</v>
          </cell>
          <cell r="D21" t="str">
            <v>...</v>
          </cell>
          <cell r="E21">
            <v>3456</v>
          </cell>
          <cell r="F21">
            <v>9881</v>
          </cell>
          <cell r="G21">
            <v>8314</v>
          </cell>
          <cell r="H21">
            <v>13383</v>
          </cell>
          <cell r="I21">
            <v>26940</v>
          </cell>
          <cell r="J21">
            <v>39599</v>
          </cell>
        </row>
        <row r="23">
          <cell r="A23" t="str">
            <v>Expenditure</v>
          </cell>
          <cell r="B23">
            <v>42559.5</v>
          </cell>
          <cell r="C23">
            <v>383408.23729999998</v>
          </cell>
          <cell r="D23">
            <v>1054294.1000000001</v>
          </cell>
          <cell r="E23">
            <v>58629.120000000003</v>
          </cell>
          <cell r="F23">
            <v>107632</v>
          </cell>
          <cell r="G23">
            <v>162168</v>
          </cell>
          <cell r="H23">
            <v>223625</v>
          </cell>
          <cell r="I23">
            <v>257084</v>
          </cell>
          <cell r="J23">
            <v>383993</v>
          </cell>
        </row>
        <row r="25">
          <cell r="A25" t="str">
            <v xml:space="preserve">   State budget  1/</v>
          </cell>
          <cell r="B25">
            <v>35639.800000000003</v>
          </cell>
          <cell r="C25">
            <v>320384</v>
          </cell>
          <cell r="D25">
            <v>940865</v>
          </cell>
          <cell r="E25">
            <v>55173</v>
          </cell>
          <cell r="F25">
            <v>97833</v>
          </cell>
          <cell r="G25">
            <v>142557</v>
          </cell>
          <cell r="H25">
            <v>200379</v>
          </cell>
          <cell r="I25">
            <v>228015.21038779186</v>
          </cell>
          <cell r="J25">
            <v>338417.94561787107</v>
          </cell>
        </row>
        <row r="26">
          <cell r="A26" t="str">
            <v xml:space="preserve">   Pension fund</v>
          </cell>
          <cell r="B26">
            <v>6533.8</v>
          </cell>
          <cell r="C26">
            <v>52210.737300000001</v>
          </cell>
          <cell r="D26">
            <v>87177.4</v>
          </cell>
          <cell r="E26" t="str">
            <v>--</v>
          </cell>
          <cell r="F26" t="str">
            <v>--</v>
          </cell>
          <cell r="G26" t="str">
            <v>--</v>
          </cell>
          <cell r="H26" t="str">
            <v>--</v>
          </cell>
          <cell r="I26" t="str">
            <v>--</v>
          </cell>
        </row>
        <row r="27">
          <cell r="A27" t="str">
            <v xml:space="preserve">     Pensions</v>
          </cell>
          <cell r="B27">
            <v>4561.8</v>
          </cell>
          <cell r="C27">
            <v>43865.195</v>
          </cell>
          <cell r="D27">
            <v>67464.899999999994</v>
          </cell>
          <cell r="E27" t="str">
            <v>--</v>
          </cell>
          <cell r="F27" t="str">
            <v>--</v>
          </cell>
          <cell r="G27" t="str">
            <v>--</v>
          </cell>
          <cell r="H27" t="str">
            <v>--</v>
          </cell>
          <cell r="I27" t="str">
            <v>--</v>
          </cell>
        </row>
        <row r="28">
          <cell r="A28" t="str">
            <v xml:space="preserve">     Allowances</v>
          </cell>
          <cell r="B28">
            <v>1860.1</v>
          </cell>
          <cell r="C28">
            <v>7572.9083000000001</v>
          </cell>
          <cell r="D28">
            <v>18552</v>
          </cell>
          <cell r="E28" t="str">
            <v>--</v>
          </cell>
          <cell r="F28" t="str">
            <v>--</v>
          </cell>
          <cell r="G28" t="str">
            <v>--</v>
          </cell>
          <cell r="H28" t="str">
            <v>--</v>
          </cell>
          <cell r="I28" t="str">
            <v>--</v>
          </cell>
        </row>
        <row r="29">
          <cell r="A29" t="str">
            <v xml:space="preserve">     Other</v>
          </cell>
          <cell r="B29">
            <v>111.9</v>
          </cell>
          <cell r="C29">
            <v>772.63400000000001</v>
          </cell>
          <cell r="D29">
            <v>1160.5</v>
          </cell>
          <cell r="E29" t="str">
            <v>--</v>
          </cell>
          <cell r="F29" t="str">
            <v>--</v>
          </cell>
          <cell r="G29" t="str">
            <v>--</v>
          </cell>
          <cell r="H29" t="str">
            <v>--</v>
          </cell>
          <cell r="I29" t="str">
            <v>--</v>
          </cell>
        </row>
        <row r="30">
          <cell r="A30" t="str">
            <v xml:space="preserve">   Employment fund</v>
          </cell>
          <cell r="B30">
            <v>385.9</v>
          </cell>
          <cell r="C30">
            <v>2711.5</v>
          </cell>
          <cell r="D30">
            <v>2145.6999999999998</v>
          </cell>
          <cell r="E30" t="str">
            <v>--</v>
          </cell>
          <cell r="F30" t="str">
            <v>--</v>
          </cell>
          <cell r="G30" t="str">
            <v>--</v>
          </cell>
          <cell r="H30" t="str">
            <v>--</v>
          </cell>
          <cell r="I30" t="str">
            <v>--</v>
          </cell>
        </row>
        <row r="31">
          <cell r="A31" t="str">
            <v xml:space="preserve">     Unemployment benefits</v>
          </cell>
          <cell r="B31">
            <v>187.9</v>
          </cell>
          <cell r="C31">
            <v>557.20000000000005</v>
          </cell>
          <cell r="D31">
            <v>227.5</v>
          </cell>
          <cell r="E31" t="str">
            <v>--</v>
          </cell>
          <cell r="F31" t="str">
            <v>--</v>
          </cell>
          <cell r="G31" t="str">
            <v>--</v>
          </cell>
          <cell r="H31" t="str">
            <v>--</v>
          </cell>
          <cell r="I31" t="str">
            <v>--</v>
          </cell>
        </row>
        <row r="32">
          <cell r="A32" t="str">
            <v xml:space="preserve">     Other</v>
          </cell>
          <cell r="B32">
            <v>198</v>
          </cell>
          <cell r="C32">
            <v>2154.3000000000002</v>
          </cell>
          <cell r="D32">
            <v>1918.2</v>
          </cell>
          <cell r="E32" t="str">
            <v>--</v>
          </cell>
          <cell r="F32" t="str">
            <v>--</v>
          </cell>
          <cell r="G32" t="str">
            <v>--</v>
          </cell>
          <cell r="H32" t="str">
            <v>--</v>
          </cell>
          <cell r="I32" t="str">
            <v>--</v>
          </cell>
        </row>
        <row r="33">
          <cell r="A33" t="str">
            <v xml:space="preserve">   Social insurance fund</v>
          </cell>
          <cell r="B33" t="str">
            <v>--</v>
          </cell>
          <cell r="C33">
            <v>8102</v>
          </cell>
          <cell r="D33">
            <v>24106</v>
          </cell>
          <cell r="E33" t="str">
            <v>--</v>
          </cell>
          <cell r="F33" t="str">
            <v>--</v>
          </cell>
          <cell r="G33" t="str">
            <v>--</v>
          </cell>
          <cell r="H33" t="str">
            <v>--</v>
          </cell>
          <cell r="I33" t="str">
            <v>--</v>
          </cell>
        </row>
        <row r="34">
          <cell r="A34" t="str">
            <v xml:space="preserve">   Social Security Fund  </v>
          </cell>
          <cell r="E34">
            <v>3456.12</v>
          </cell>
          <cell r="F34">
            <v>9799</v>
          </cell>
          <cell r="G34">
            <v>19611</v>
          </cell>
          <cell r="H34">
            <v>23246</v>
          </cell>
          <cell r="I34">
            <v>29068.789612208129</v>
          </cell>
          <cell r="J34">
            <v>45575.054382128947</v>
          </cell>
        </row>
        <row r="36">
          <cell r="A36" t="str">
            <v>Overall balance (deficit -)</v>
          </cell>
          <cell r="B36">
            <v>-19773.599999999999</v>
          </cell>
          <cell r="C36">
            <v>-147741.6373</v>
          </cell>
          <cell r="D36">
            <v>-92217.200000000099</v>
          </cell>
          <cell r="E36">
            <v>-17838.12</v>
          </cell>
          <cell r="F36">
            <v>-21031</v>
          </cell>
          <cell r="G36">
            <v>-38653</v>
          </cell>
          <cell r="H36">
            <v>-41939</v>
          </cell>
          <cell r="I36">
            <v>-11341</v>
          </cell>
          <cell r="J36">
            <v>-2078</v>
          </cell>
        </row>
        <row r="38">
          <cell r="A38" t="str">
            <v>Financing</v>
          </cell>
          <cell r="B38">
            <v>19773.599999999999</v>
          </cell>
          <cell r="C38">
            <v>147741.6373</v>
          </cell>
          <cell r="D38">
            <v>92217.200000000099</v>
          </cell>
          <cell r="E38">
            <v>17838.12</v>
          </cell>
          <cell r="F38">
            <v>21031</v>
          </cell>
          <cell r="G38">
            <v>38653</v>
          </cell>
          <cell r="H38">
            <v>41939</v>
          </cell>
          <cell r="I38">
            <v>11341</v>
          </cell>
          <cell r="J38">
            <v>2078</v>
          </cell>
        </row>
        <row r="39">
          <cell r="A39" t="str">
            <v xml:space="preserve">  External</v>
          </cell>
          <cell r="B39" t="str">
            <v>--</v>
          </cell>
          <cell r="C39" t="str">
            <v>--</v>
          </cell>
          <cell r="D39" t="str">
            <v>--</v>
          </cell>
          <cell r="E39">
            <v>10230</v>
          </cell>
          <cell r="F39">
            <v>6940</v>
          </cell>
          <cell r="G39">
            <v>15391</v>
          </cell>
          <cell r="H39">
            <v>40990</v>
          </cell>
          <cell r="I39">
            <v>46703</v>
          </cell>
          <cell r="J39">
            <v>21036</v>
          </cell>
        </row>
        <row r="40">
          <cell r="A40" t="str">
            <v xml:space="preserve">  Domestic  2/</v>
          </cell>
          <cell r="B40">
            <v>19351.599999999999</v>
          </cell>
          <cell r="C40">
            <v>146328.6373</v>
          </cell>
          <cell r="D40">
            <v>87133.200000000099</v>
          </cell>
          <cell r="E40">
            <v>6980.12</v>
          </cell>
          <cell r="F40">
            <v>10196</v>
          </cell>
          <cell r="G40">
            <v>18062</v>
          </cell>
          <cell r="H40">
            <v>-9856</v>
          </cell>
          <cell r="I40">
            <v>-52840</v>
          </cell>
          <cell r="J40">
            <v>-26371</v>
          </cell>
        </row>
        <row r="41">
          <cell r="A41" t="str">
            <v xml:space="preserve">  Privatization proceeds</v>
          </cell>
          <cell r="B41">
            <v>422</v>
          </cell>
          <cell r="C41">
            <v>1413</v>
          </cell>
          <cell r="D41">
            <v>5084</v>
          </cell>
          <cell r="E41">
            <v>628</v>
          </cell>
          <cell r="F41">
            <v>3895</v>
          </cell>
          <cell r="G41">
            <v>5200</v>
          </cell>
          <cell r="H41">
            <v>10805</v>
          </cell>
          <cell r="I41">
            <v>17478</v>
          </cell>
          <cell r="J41">
            <v>7413</v>
          </cell>
        </row>
        <row r="43">
          <cell r="E43" t="str">
            <v>(In percent of GDP; unless otherwise specified)</v>
          </cell>
        </row>
        <row r="45">
          <cell r="A45" t="str">
            <v>Revenue</v>
          </cell>
          <cell r="B45">
            <v>35.185145151328001</v>
          </cell>
          <cell r="C45">
            <v>37.289018987341798</v>
          </cell>
          <cell r="D45">
            <v>56.000667064810102</v>
          </cell>
          <cell r="E45">
            <v>13.200970873786408</v>
          </cell>
          <cell r="F45">
            <v>13.703036785741411</v>
          </cell>
          <cell r="G45">
            <v>12.047763826178221</v>
          </cell>
          <cell r="H45">
            <v>13.508252788104091</v>
          </cell>
          <cell r="I45">
            <v>13.599501936912009</v>
          </cell>
          <cell r="J45">
            <v>15.203622611464969</v>
          </cell>
        </row>
        <row r="46">
          <cell r="A46" t="str">
            <v xml:space="preserve">  State budget</v>
          </cell>
          <cell r="B46">
            <v>26.613650401482399</v>
          </cell>
          <cell r="C46">
            <v>27.0924050632911</v>
          </cell>
          <cell r="D46">
            <v>44.5460757846161</v>
          </cell>
          <cell r="E46">
            <v>12.08252427184466</v>
          </cell>
          <cell r="F46">
            <v>12.13954783665409</v>
          </cell>
          <cell r="G46">
            <v>11.236808813015077</v>
          </cell>
          <cell r="H46">
            <v>12.513234200743495</v>
          </cell>
          <cell r="I46">
            <v>12.10863309352518</v>
          </cell>
          <cell r="J46">
            <v>13.627229299363059</v>
          </cell>
        </row>
        <row r="47">
          <cell r="A47" t="str">
            <v xml:space="preserve">  Social security funds</v>
          </cell>
          <cell r="B47">
            <v>8.5714947498455807</v>
          </cell>
          <cell r="C47">
            <v>10.196613924050601</v>
          </cell>
          <cell r="D47">
            <v>11.454591280194</v>
          </cell>
          <cell r="E47">
            <v>1.1184466019417476</v>
          </cell>
          <cell r="F47">
            <v>1.5634889490873185</v>
          </cell>
          <cell r="G47">
            <v>0.81095501316314411</v>
          </cell>
          <cell r="H47">
            <v>0.99501858736059479</v>
          </cell>
          <cell r="I47">
            <v>1.4908688433868291</v>
          </cell>
          <cell r="J47">
            <v>1.5763933121019109</v>
          </cell>
        </row>
        <row r="48">
          <cell r="B48" t="str">
            <v xml:space="preserve"> </v>
          </cell>
          <cell r="C48" t="str">
            <v xml:space="preserve"> </v>
          </cell>
          <cell r="D48" t="str">
            <v xml:space="preserve"> </v>
          </cell>
        </row>
        <row r="49">
          <cell r="A49" t="str">
            <v>Expenditure</v>
          </cell>
          <cell r="B49">
            <v>65.718807906114904</v>
          </cell>
          <cell r="C49">
            <v>60.665860332278498</v>
          </cell>
          <cell r="D49">
            <v>61.368454935872101</v>
          </cell>
          <cell r="E49">
            <v>18.973825242718448</v>
          </cell>
          <cell r="F49">
            <v>17.030810906605229</v>
          </cell>
          <cell r="G49">
            <v>15.818012097021978</v>
          </cell>
          <cell r="H49">
            <v>16.62639405204461</v>
          </cell>
          <cell r="I49">
            <v>14.227116768123963</v>
          </cell>
          <cell r="J49">
            <v>15.286345541401275</v>
          </cell>
        </row>
        <row r="50">
          <cell r="A50" t="str">
            <v xml:space="preserve">  State budget  1/</v>
          </cell>
          <cell r="B50">
            <v>55.033662754786903</v>
          </cell>
          <cell r="C50">
            <v>50.6936708860759</v>
          </cell>
          <cell r="D50">
            <v>54.765962697922099</v>
          </cell>
          <cell r="E50">
            <v>17.855339805825242</v>
          </cell>
          <cell r="F50">
            <v>15.480296969543531</v>
          </cell>
          <cell r="G50">
            <v>13.905137576557411</v>
          </cell>
          <cell r="H50">
            <v>14.898066914498143</v>
          </cell>
          <cell r="I50">
            <v>12.61843997718826</v>
          </cell>
          <cell r="J50">
            <v>13.47205197523372</v>
          </cell>
        </row>
        <row r="51">
          <cell r="A51" t="str">
            <v xml:space="preserve">  Social security funds</v>
          </cell>
          <cell r="B51">
            <v>10.685145151327999</v>
          </cell>
          <cell r="C51">
            <v>9.9721894462025293</v>
          </cell>
          <cell r="D51">
            <v>6.6024922379500497</v>
          </cell>
          <cell r="E51">
            <v>1.1184854368932038</v>
          </cell>
          <cell r="F51">
            <v>1.5505139370616978</v>
          </cell>
          <cell r="G51">
            <v>1.9128745204645679</v>
          </cell>
          <cell r="H51">
            <v>1.7283271375464684</v>
          </cell>
          <cell r="I51">
            <v>1.6086767909357018</v>
          </cell>
          <cell r="J51">
            <v>1.8142935661675539</v>
          </cell>
        </row>
        <row r="52">
          <cell r="B52" t="str">
            <v xml:space="preserve"> </v>
          </cell>
          <cell r="C52" t="str">
            <v xml:space="preserve"> </v>
          </cell>
          <cell r="D52" t="str">
            <v xml:space="preserve"> </v>
          </cell>
        </row>
        <row r="53">
          <cell r="A53" t="str">
            <v>Overall balance (deficit -)</v>
          </cell>
          <cell r="B53">
            <v>-30.533662754786899</v>
          </cell>
          <cell r="C53">
            <v>-23.3768413449367</v>
          </cell>
          <cell r="D53">
            <v>-5.3677878710620801</v>
          </cell>
          <cell r="E53">
            <v>-5.8</v>
          </cell>
          <cell r="F53">
            <v>-3.3</v>
          </cell>
          <cell r="G53">
            <v>-3.7702482708437581</v>
          </cell>
          <cell r="H53">
            <v>-3.1181412639405206</v>
          </cell>
          <cell r="I53">
            <v>-0.62761483121195349</v>
          </cell>
          <cell r="J53">
            <v>-8.2722929936305742E-2</v>
          </cell>
        </row>
        <row r="54">
          <cell r="A54" t="str">
            <v xml:space="preserve">  State budget </v>
          </cell>
          <cell r="B54">
            <v>-28.4200123533045</v>
          </cell>
          <cell r="C54">
            <v>-23.6012658227848</v>
          </cell>
          <cell r="D54">
            <v>-10.219886913306</v>
          </cell>
          <cell r="E54">
            <v>-5.8</v>
          </cell>
          <cell r="F54">
            <v>-3.3</v>
          </cell>
          <cell r="G54">
            <v>-2.6683287635423341</v>
          </cell>
          <cell r="H54">
            <v>-2.3848327137546472</v>
          </cell>
          <cell r="I54">
            <v>-0.50980688366308013</v>
          </cell>
          <cell r="J54">
            <v>0.15517732412933649</v>
          </cell>
        </row>
        <row r="55">
          <cell r="A55" t="str">
            <v xml:space="preserve">  Social security funds</v>
          </cell>
          <cell r="B55">
            <v>-2.1136504014824</v>
          </cell>
          <cell r="C55">
            <v>0.22442447784810099</v>
          </cell>
          <cell r="D55">
            <v>4.8520990422439496</v>
          </cell>
          <cell r="E55">
            <v>6.3453240730058091E-3</v>
          </cell>
          <cell r="F55">
            <v>1.3693208669470991E-2</v>
          </cell>
          <cell r="G55">
            <v>-1.1019195073014239</v>
          </cell>
          <cell r="H55">
            <v>-0.73330855018587371</v>
          </cell>
          <cell r="I55">
            <v>-0.11780794754887268</v>
          </cell>
          <cell r="J55">
            <v>-0.2379002540656428</v>
          </cell>
        </row>
        <row r="56">
          <cell r="B56" t="str">
            <v xml:space="preserve"> </v>
          </cell>
          <cell r="C56" t="str">
            <v xml:space="preserve"> </v>
          </cell>
          <cell r="D56" t="str">
            <v xml:space="preserve"> </v>
          </cell>
        </row>
        <row r="57">
          <cell r="A57" t="str">
            <v>Financing:</v>
          </cell>
          <cell r="B57">
            <v>30.533662754786935</v>
          </cell>
          <cell r="C57">
            <v>23.37684134493669</v>
          </cell>
          <cell r="D57">
            <v>5.3677878710620792</v>
          </cell>
          <cell r="E57">
            <v>5.8</v>
          </cell>
          <cell r="F57">
            <v>3.3</v>
          </cell>
          <cell r="G57">
            <v>3.7702482708437581</v>
          </cell>
          <cell r="H57">
            <v>3.1181412639405206</v>
          </cell>
          <cell r="I57">
            <v>0.62761483121195349</v>
          </cell>
          <cell r="J57">
            <v>8.2722929936305728E-2</v>
          </cell>
        </row>
        <row r="58">
          <cell r="A58" t="str">
            <v xml:space="preserve"> External</v>
          </cell>
          <cell r="B58" t="str">
            <v>--</v>
          </cell>
          <cell r="C58" t="str">
            <v>--</v>
          </cell>
          <cell r="D58" t="str">
            <v>--</v>
          </cell>
          <cell r="E58">
            <v>3.3</v>
          </cell>
          <cell r="F58">
            <v>1.1000000000000001</v>
          </cell>
          <cell r="G58">
            <v>1.501251937406056</v>
          </cell>
          <cell r="H58">
            <v>3.0475836431226768</v>
          </cell>
          <cell r="I58">
            <v>2.5845600442722745</v>
          </cell>
          <cell r="J58">
            <v>0.8374203821656051</v>
          </cell>
        </row>
        <row r="59">
          <cell r="A59" t="str">
            <v xml:space="preserve"> Domestic 2/</v>
          </cell>
          <cell r="B59">
            <v>29.882025941939499</v>
          </cell>
          <cell r="C59">
            <v>23.153265395569601</v>
          </cell>
          <cell r="D59">
            <v>5.0718578977330298</v>
          </cell>
          <cell r="E59">
            <v>2.2999999999999998</v>
          </cell>
          <cell r="F59">
            <v>1.6</v>
          </cell>
          <cell r="G59">
            <v>1.7617836718490147</v>
          </cell>
          <cell r="H59">
            <v>-0.73278810408921935</v>
          </cell>
          <cell r="I59">
            <v>-2.9241837299391258</v>
          </cell>
          <cell r="J59">
            <v>-1.0498009554140126</v>
          </cell>
        </row>
        <row r="60">
          <cell r="A60" t="str">
            <v xml:space="preserve"> Privatization proceeds</v>
          </cell>
          <cell r="B60">
            <v>0.65163681284743702</v>
          </cell>
          <cell r="C60">
            <v>0.22357594936708899</v>
          </cell>
          <cell r="D60">
            <v>0.29592997332904902</v>
          </cell>
          <cell r="E60">
            <v>0.2</v>
          </cell>
          <cell r="F60">
            <v>0.6</v>
          </cell>
          <cell r="G60">
            <v>0.50721266158868761</v>
          </cell>
          <cell r="H60">
            <v>0.80334572490706335</v>
          </cell>
          <cell r="I60">
            <v>0.96723851687880469</v>
          </cell>
          <cell r="J60">
            <v>0.2951035031847134</v>
          </cell>
        </row>
        <row r="62">
          <cell r="A62" t="str">
            <v>Memorandum item:</v>
          </cell>
        </row>
        <row r="63">
          <cell r="A63" t="str">
            <v>Nominal GDP (in millions of somoni)</v>
          </cell>
          <cell r="E63">
            <v>309</v>
          </cell>
          <cell r="F63">
            <v>631.98400000000004</v>
          </cell>
          <cell r="G63">
            <v>1025.211</v>
          </cell>
          <cell r="H63">
            <v>1345</v>
          </cell>
          <cell r="I63">
            <v>1807</v>
          </cell>
          <cell r="J63">
            <v>2512</v>
          </cell>
        </row>
        <row r="64">
          <cell r="B64" t="str">
            <v xml:space="preserve"> </v>
          </cell>
        </row>
        <row r="65">
          <cell r="A65" t="str">
            <v>Sources: Ministry of Finance; Social Protection Fund; and Fund staff estimates.</v>
          </cell>
        </row>
        <row r="67">
          <cell r="A67" t="str">
            <v>1/  Externally-financed public investment programs are not included.</v>
          </cell>
        </row>
      </sheetData>
      <sheetData sheetId="35" refreshError="1">
        <row r="1">
          <cell r="A1" t="str">
            <v>Table A-27. Tajikistan: Consolidated General Government Expenditures by Functional Classification,  1998–2002</v>
          </cell>
        </row>
        <row r="4">
          <cell r="B4">
            <v>1998</v>
          </cell>
          <cell r="C4">
            <v>1999</v>
          </cell>
          <cell r="D4" t="str">
            <v>2000  1/</v>
          </cell>
          <cell r="E4" t="str">
            <v>2001 1/</v>
          </cell>
        </row>
        <row r="7">
          <cell r="B7" t="str">
            <v>(In thousands of somoni)</v>
          </cell>
        </row>
        <row r="9">
          <cell r="A9" t="str">
            <v>General public services</v>
          </cell>
          <cell r="B9">
            <v>18781</v>
          </cell>
          <cell r="C9">
            <v>20417</v>
          </cell>
          <cell r="D9">
            <v>49957.37511835152</v>
          </cell>
          <cell r="E9">
            <v>66743.101809287575</v>
          </cell>
        </row>
        <row r="11">
          <cell r="A11" t="str">
            <v>Law enforcement</v>
          </cell>
          <cell r="B11">
            <v>26375</v>
          </cell>
          <cell r="C11">
            <v>40783</v>
          </cell>
          <cell r="D11">
            <v>42753</v>
          </cell>
          <cell r="E11">
            <v>58325.758047557654</v>
          </cell>
        </row>
        <row r="12">
          <cell r="A12" t="str">
            <v xml:space="preserve">   Defense</v>
          </cell>
          <cell r="B12" t="str">
            <v>...</v>
          </cell>
          <cell r="C12">
            <v>18723</v>
          </cell>
          <cell r="D12">
            <v>21496</v>
          </cell>
          <cell r="E12">
            <v>29577.088368411714</v>
          </cell>
        </row>
        <row r="13">
          <cell r="A13" t="str">
            <v xml:space="preserve">   Law and order</v>
          </cell>
          <cell r="B13" t="str">
            <v>...</v>
          </cell>
          <cell r="C13">
            <v>22060</v>
          </cell>
          <cell r="D13">
            <v>21257</v>
          </cell>
          <cell r="E13">
            <v>28748.66967914594</v>
          </cell>
        </row>
        <row r="15">
          <cell r="A15" t="str">
            <v>Social services</v>
          </cell>
          <cell r="B15">
            <v>60013</v>
          </cell>
          <cell r="C15">
            <v>91345</v>
          </cell>
          <cell r="D15">
            <v>114269.07640765347</v>
          </cell>
          <cell r="E15">
            <v>175294.41111328761</v>
          </cell>
        </row>
        <row r="16">
          <cell r="A16" t="str">
            <v xml:space="preserve">   Education</v>
          </cell>
          <cell r="B16">
            <v>22091</v>
          </cell>
          <cell r="C16">
            <v>29871</v>
          </cell>
          <cell r="D16">
            <v>40850.919903880582</v>
          </cell>
          <cell r="E16">
            <v>63967.136851760173</v>
          </cell>
        </row>
        <row r="17">
          <cell r="A17" t="str">
            <v xml:space="preserve">   Health</v>
          </cell>
          <cell r="B17">
            <v>11733</v>
          </cell>
          <cell r="C17">
            <v>13893</v>
          </cell>
          <cell r="D17">
            <v>16599.766933807026</v>
          </cell>
          <cell r="E17">
            <v>24595.395121673595</v>
          </cell>
        </row>
        <row r="18">
          <cell r="A18" t="str">
            <v xml:space="preserve">   Social protection</v>
          </cell>
          <cell r="B18">
            <v>26007</v>
          </cell>
          <cell r="C18">
            <v>25746</v>
          </cell>
          <cell r="D18">
            <v>31510.789612208129</v>
          </cell>
          <cell r="E18">
            <v>48281.054382128947</v>
          </cell>
        </row>
        <row r="19">
          <cell r="A19" t="str">
            <v xml:space="preserve">   Housing</v>
          </cell>
          <cell r="B19">
            <v>0</v>
          </cell>
          <cell r="C19">
            <v>15557</v>
          </cell>
          <cell r="D19">
            <v>16452.492725486743</v>
          </cell>
          <cell r="E19">
            <v>23133.718955827968</v>
          </cell>
        </row>
        <row r="20">
          <cell r="A20" t="str">
            <v xml:space="preserve">   Other social services  2/</v>
          </cell>
          <cell r="B20">
            <v>182</v>
          </cell>
          <cell r="C20">
            <v>6278</v>
          </cell>
          <cell r="D20">
            <v>8855.1072322709861</v>
          </cell>
          <cell r="E20">
            <v>15317.105801896931</v>
          </cell>
        </row>
        <row r="22">
          <cell r="A22" t="str">
            <v>Economic services</v>
          </cell>
          <cell r="B22">
            <v>35012</v>
          </cell>
          <cell r="C22">
            <v>47518</v>
          </cell>
          <cell r="D22">
            <v>37220.119754757827</v>
          </cell>
          <cell r="E22">
            <v>58814.677543921869</v>
          </cell>
        </row>
        <row r="23">
          <cell r="A23" t="str">
            <v xml:space="preserve">   Fuel and energy</v>
          </cell>
          <cell r="B23" t="str">
            <v>…</v>
          </cell>
          <cell r="C23">
            <v>3049</v>
          </cell>
          <cell r="D23">
            <v>3988.1855613133107</v>
          </cell>
          <cell r="E23">
            <v>7520.8219409539579</v>
          </cell>
        </row>
        <row r="24">
          <cell r="A24" t="str">
            <v xml:space="preserve">   Agriculture, forestry, fishing and hunting</v>
          </cell>
          <cell r="B24" t="str">
            <v>…</v>
          </cell>
          <cell r="C24">
            <v>8347</v>
          </cell>
          <cell r="D24">
            <v>8293.501584542968</v>
          </cell>
          <cell r="E24">
            <v>9801.7686142207076</v>
          </cell>
        </row>
        <row r="25">
          <cell r="A25" t="str">
            <v xml:space="preserve">   Mining and processing</v>
          </cell>
          <cell r="B25" t="str">
            <v>…</v>
          </cell>
          <cell r="C25">
            <v>954</v>
          </cell>
          <cell r="D25">
            <v>3915.5302852086365</v>
          </cell>
          <cell r="E25">
            <v>1971.9414198473685</v>
          </cell>
        </row>
        <row r="26">
          <cell r="A26" t="str">
            <v xml:space="preserve">   Transport and communication</v>
          </cell>
          <cell r="B26" t="str">
            <v>…</v>
          </cell>
          <cell r="C26">
            <v>20950</v>
          </cell>
          <cell r="D26">
            <v>19542.305616046317</v>
          </cell>
          <cell r="E26">
            <v>33346.139288408645</v>
          </cell>
        </row>
        <row r="27">
          <cell r="A27" t="str">
            <v xml:space="preserve">   Other economic services  3/</v>
          </cell>
          <cell r="B27" t="str">
            <v>…</v>
          </cell>
          <cell r="C27">
            <v>14218</v>
          </cell>
          <cell r="D27">
            <v>1480.5967076465959</v>
          </cell>
          <cell r="E27">
            <v>6174.006280491194</v>
          </cell>
        </row>
        <row r="29">
          <cell r="A29" t="str">
            <v>Interest payments</v>
          </cell>
          <cell r="B29">
            <v>7315</v>
          </cell>
          <cell r="C29">
            <v>7939</v>
          </cell>
          <cell r="D29">
            <v>6518</v>
          </cell>
          <cell r="E29">
            <v>13820</v>
          </cell>
        </row>
        <row r="31">
          <cell r="A31" t="str">
            <v>Other services</v>
          </cell>
          <cell r="B31">
            <v>14672</v>
          </cell>
          <cell r="C31">
            <v>15623</v>
          </cell>
          <cell r="D31">
            <v>6366.4287192371921</v>
          </cell>
          <cell r="E31">
            <v>10995.051485945289</v>
          </cell>
        </row>
        <row r="33">
          <cell r="A33" t="str">
            <v>Total expenditure and net lending  4/</v>
          </cell>
          <cell r="B33">
            <v>162168</v>
          </cell>
          <cell r="C33">
            <v>223625</v>
          </cell>
          <cell r="D33">
            <v>257084</v>
          </cell>
          <cell r="E33">
            <v>383993</v>
          </cell>
        </row>
        <row r="35">
          <cell r="B35" t="str">
            <v>(In percent of GDP; unless otherwise specified)</v>
          </cell>
        </row>
        <row r="37">
          <cell r="A37" t="str">
            <v>General public services</v>
          </cell>
          <cell r="B37">
            <v>1.8322926829268296</v>
          </cell>
          <cell r="C37">
            <v>1.5179925650557622</v>
          </cell>
          <cell r="D37">
            <v>2.764658279930909</v>
          </cell>
          <cell r="E37">
            <v>2.6569706134270534</v>
          </cell>
        </row>
        <row r="39">
          <cell r="A39" t="str">
            <v>Law enforcement</v>
          </cell>
          <cell r="B39">
            <v>2.5731707317073171</v>
          </cell>
          <cell r="C39">
            <v>3.0321933085501858</v>
          </cell>
          <cell r="D39">
            <v>2.3659656889872718</v>
          </cell>
          <cell r="E39">
            <v>2.3218852725938559</v>
          </cell>
        </row>
        <row r="40">
          <cell r="A40" t="str">
            <v xml:space="preserve">   Defense</v>
          </cell>
          <cell r="B40" t="str">
            <v>...</v>
          </cell>
          <cell r="C40">
            <v>1.3920446096654278</v>
          </cell>
          <cell r="D40">
            <v>1.1895960154952963</v>
          </cell>
          <cell r="E40">
            <v>1.1774318617998294</v>
          </cell>
        </row>
        <row r="41">
          <cell r="A41" t="str">
            <v xml:space="preserve">   Law and order</v>
          </cell>
          <cell r="B41" t="str">
            <v>...</v>
          </cell>
          <cell r="C41">
            <v>1.6401486988847584</v>
          </cell>
          <cell r="D41">
            <v>1.1763696734919757</v>
          </cell>
          <cell r="E41">
            <v>1.1444534107940263</v>
          </cell>
        </row>
        <row r="43">
          <cell r="A43" t="str">
            <v>Social services</v>
          </cell>
          <cell r="B43">
            <v>5.854926829268293</v>
          </cell>
          <cell r="C43">
            <v>6.7914498141263939</v>
          </cell>
          <cell r="D43">
            <v>6.3236898952768943</v>
          </cell>
          <cell r="E43">
            <v>6.9782806971850171</v>
          </cell>
        </row>
        <row r="44">
          <cell r="A44" t="str">
            <v xml:space="preserve">   Education</v>
          </cell>
          <cell r="B44">
            <v>2.1552195121951221</v>
          </cell>
          <cell r="C44">
            <v>2.2208921933085501</v>
          </cell>
          <cell r="D44">
            <v>2.2607039238450795</v>
          </cell>
          <cell r="E44">
            <v>2.546462454289816</v>
          </cell>
        </row>
        <row r="45">
          <cell r="A45" t="str">
            <v xml:space="preserve">   Health</v>
          </cell>
          <cell r="B45">
            <v>1.1446829268292684</v>
          </cell>
          <cell r="C45">
            <v>1.0329368029739778</v>
          </cell>
          <cell r="D45">
            <v>0.91863679766502637</v>
          </cell>
          <cell r="E45">
            <v>0.97911604783732464</v>
          </cell>
        </row>
        <row r="46">
          <cell r="A46" t="str">
            <v xml:space="preserve">   Social protection</v>
          </cell>
          <cell r="B46">
            <v>2.5372682926829269</v>
          </cell>
          <cell r="C46">
            <v>1.9142007434944237</v>
          </cell>
          <cell r="D46">
            <v>1.7438179088106325</v>
          </cell>
          <cell r="E46">
            <v>1.9220164961038595</v>
          </cell>
        </row>
        <row r="47">
          <cell r="A47" t="str">
            <v xml:space="preserve">   Housing</v>
          </cell>
          <cell r="B47">
            <v>0</v>
          </cell>
          <cell r="C47">
            <v>1.1566542750929369</v>
          </cell>
          <cell r="D47">
            <v>0.91048659244530961</v>
          </cell>
          <cell r="E47">
            <v>0.92092830238168666</v>
          </cell>
        </row>
        <row r="48">
          <cell r="A48" t="str">
            <v xml:space="preserve">   Other social services  2/</v>
          </cell>
          <cell r="B48">
            <v>1.7756097560975608E-2</v>
          </cell>
          <cell r="C48">
            <v>0.46676579925650563</v>
          </cell>
          <cell r="D48">
            <v>0.49004467251084594</v>
          </cell>
          <cell r="E48">
            <v>0.60975739657232908</v>
          </cell>
        </row>
        <row r="50">
          <cell r="A50" t="str">
            <v>Economic services</v>
          </cell>
          <cell r="B50">
            <v>3.4158048780487804</v>
          </cell>
          <cell r="C50">
            <v>3.5329368029739778</v>
          </cell>
          <cell r="D50">
            <v>2.0597741978283248</v>
          </cell>
          <cell r="E50">
            <v>2.3413486283408389</v>
          </cell>
        </row>
        <row r="51">
          <cell r="A51" t="str">
            <v xml:space="preserve">   Fuel and energy</v>
          </cell>
          <cell r="B51" t="str">
            <v>…</v>
          </cell>
          <cell r="C51">
            <v>0.22669144981412642</v>
          </cell>
          <cell r="D51">
            <v>0.22070755734993419</v>
          </cell>
          <cell r="E51">
            <v>0.29939577790421806</v>
          </cell>
        </row>
        <row r="52">
          <cell r="A52" t="str">
            <v xml:space="preserve">   Agriculture, forestry, fishing and hunting</v>
          </cell>
          <cell r="B52" t="str">
            <v>…</v>
          </cell>
          <cell r="C52">
            <v>0.62059479553903352</v>
          </cell>
          <cell r="D52">
            <v>0.45896522327299216</v>
          </cell>
          <cell r="E52">
            <v>0.39019779515209829</v>
          </cell>
        </row>
        <row r="53">
          <cell r="A53" t="str">
            <v xml:space="preserve">   Mining and processing</v>
          </cell>
          <cell r="B53" t="str">
            <v>…</v>
          </cell>
          <cell r="C53">
            <v>7.0929368029739787E-2</v>
          </cell>
          <cell r="D53">
            <v>0.21668678944154049</v>
          </cell>
          <cell r="E53">
            <v>7.8500852700930282E-2</v>
          </cell>
        </row>
        <row r="54">
          <cell r="A54" t="str">
            <v xml:space="preserve">   Transport and communication</v>
          </cell>
          <cell r="B54" t="str">
            <v>…</v>
          </cell>
          <cell r="C54">
            <v>1.5576208178438664</v>
          </cell>
          <cell r="D54">
            <v>1.0814778979549704</v>
          </cell>
          <cell r="E54">
            <v>1.3274736977869683</v>
          </cell>
        </row>
        <row r="55">
          <cell r="A55" t="str">
            <v xml:space="preserve">   Other economic services  3/</v>
          </cell>
          <cell r="B55" t="str">
            <v>…</v>
          </cell>
          <cell r="C55">
            <v>1.0571003717472118</v>
          </cell>
          <cell r="D55">
            <v>8.1936729808887443E-2</v>
          </cell>
          <cell r="E55">
            <v>0.245780504796624</v>
          </cell>
        </row>
        <row r="57">
          <cell r="A57" t="str">
            <v>Interest payments</v>
          </cell>
          <cell r="B57">
            <v>0.71365853658536593</v>
          </cell>
          <cell r="C57">
            <v>0.59026022304832715</v>
          </cell>
          <cell r="D57">
            <v>0.36070835639180965</v>
          </cell>
          <cell r="E57">
            <v>0.55015923566878988</v>
          </cell>
        </row>
        <row r="59">
          <cell r="A59" t="str">
            <v>Other services</v>
          </cell>
          <cell r="B59">
            <v>1.4314146341463416</v>
          </cell>
          <cell r="C59">
            <v>1.1615613382899628</v>
          </cell>
          <cell r="D59">
            <v>0.35232034970875442</v>
          </cell>
          <cell r="E59">
            <v>0.43770109418572006</v>
          </cell>
        </row>
        <row r="61">
          <cell r="A61" t="str">
            <v>Total expenditure and net lending  4/</v>
          </cell>
          <cell r="B61">
            <v>15.821268292682928</v>
          </cell>
          <cell r="C61">
            <v>16.62639405204461</v>
          </cell>
          <cell r="D61">
            <v>14.227116768123963</v>
          </cell>
          <cell r="E61">
            <v>15.286345541401275</v>
          </cell>
        </row>
        <row r="63">
          <cell r="A63" t="str">
            <v>Memorandum item:</v>
          </cell>
        </row>
        <row r="64">
          <cell r="A64" t="str">
            <v>Nominal GDP (in millions of somoni)</v>
          </cell>
          <cell r="B64">
            <v>1025</v>
          </cell>
          <cell r="C64">
            <v>1345</v>
          </cell>
          <cell r="D64">
            <v>1807</v>
          </cell>
          <cell r="E64">
            <v>2512</v>
          </cell>
        </row>
        <row r="66">
          <cell r="A66" t="str">
            <v>Sources: Ministry of Finance; and Fund staff estimates.</v>
          </cell>
        </row>
        <row r="68">
          <cell r="A68" t="str">
            <v>1/ Due to changes in classifications, functional categories regarding expenditure on general services and economic services are not fully comparable with those in 1998 and 1999.</v>
          </cell>
        </row>
        <row r="70">
          <cell r="A70" t="str">
            <v>2/ Includes recreational and cultural services.</v>
          </cell>
        </row>
        <row r="71">
          <cell r="A71" t="str">
            <v>3/ lncludes capital investment in local budgets.</v>
          </cell>
        </row>
        <row r="72">
          <cell r="A72" t="str">
            <v>4/ Externally-financed public investment programs are not included.</v>
          </cell>
        </row>
      </sheetData>
      <sheetData sheetId="36" refreshError="1">
        <row r="2">
          <cell r="A2" t="str">
            <v>(End-of-period stock; unless otherwise specified) 1/</v>
          </cell>
        </row>
        <row r="4">
          <cell r="B4">
            <v>1999</v>
          </cell>
          <cell r="G4">
            <v>2000</v>
          </cell>
          <cell r="L4">
            <v>2001</v>
          </cell>
          <cell r="Q4">
            <v>2002</v>
          </cell>
        </row>
        <row r="5">
          <cell r="B5" t="str">
            <v>Mar.</v>
          </cell>
          <cell r="C5" t="str">
            <v>Jun.</v>
          </cell>
          <cell r="D5" t="str">
            <v>Sep.</v>
          </cell>
          <cell r="E5" t="str">
            <v>Dec.</v>
          </cell>
          <cell r="G5" t="str">
            <v>Mar.</v>
          </cell>
          <cell r="H5" t="str">
            <v>Jun.</v>
          </cell>
          <cell r="I5" t="str">
            <v>Sep.</v>
          </cell>
          <cell r="J5" t="str">
            <v>Dec.</v>
          </cell>
          <cell r="L5" t="str">
            <v>Mar.</v>
          </cell>
          <cell r="M5" t="str">
            <v>Jun.</v>
          </cell>
          <cell r="N5" t="str">
            <v>Sep.</v>
          </cell>
          <cell r="O5" t="str">
            <v>Dec.</v>
          </cell>
          <cell r="Q5" t="str">
            <v>Mar.</v>
          </cell>
          <cell r="R5" t="str">
            <v>Jun.</v>
          </cell>
        </row>
        <row r="7">
          <cell r="B7" t="str">
            <v>(In millions of U.S. dollars)</v>
          </cell>
        </row>
        <row r="9">
          <cell r="A9" t="str">
            <v xml:space="preserve">Net international reserves </v>
          </cell>
          <cell r="B9">
            <v>-50.25906001936108</v>
          </cell>
          <cell r="C9">
            <v>-65.436423622047229</v>
          </cell>
          <cell r="D9">
            <v>-63.001890668523707</v>
          </cell>
          <cell r="E9">
            <v>-42.753587743732595</v>
          </cell>
          <cell r="G9">
            <v>-52.293523605150234</v>
          </cell>
          <cell r="H9">
            <v>-53.210315882352944</v>
          </cell>
          <cell r="I9">
            <v>-45.954868780487793</v>
          </cell>
          <cell r="J9">
            <v>-23.819417272727264</v>
          </cell>
          <cell r="L9">
            <v>-25.121248936170218</v>
          </cell>
          <cell r="M9">
            <v>-25.216284255319138</v>
          </cell>
          <cell r="N9">
            <v>-11.351722916666674</v>
          </cell>
          <cell r="O9">
            <v>-14.516342745098058</v>
          </cell>
          <cell r="Q9">
            <v>-8.5015563432835819</v>
          </cell>
          <cell r="R9">
            <v>-8.8014012055766955</v>
          </cell>
        </row>
        <row r="10">
          <cell r="A10" t="str">
            <v xml:space="preserve">Gross assets </v>
          </cell>
          <cell r="B10">
            <v>51.678241045498545</v>
          </cell>
          <cell r="C10">
            <v>33.62569606299212</v>
          </cell>
          <cell r="D10">
            <v>40.735087743732585</v>
          </cell>
          <cell r="E10">
            <v>58.057278551532036</v>
          </cell>
          <cell r="G10">
            <v>61.603996321275282</v>
          </cell>
          <cell r="H10">
            <v>56.796538823529403</v>
          </cell>
          <cell r="I10">
            <v>59.11731609756098</v>
          </cell>
          <cell r="J10">
            <v>87.21245681818182</v>
          </cell>
          <cell r="L10">
            <v>79.133033191489346</v>
          </cell>
          <cell r="M10">
            <v>81.42309574468085</v>
          </cell>
          <cell r="N10">
            <v>104.56981666666667</v>
          </cell>
          <cell r="O10">
            <v>95.683732156862732</v>
          </cell>
          <cell r="Q10">
            <v>99.314664179104483</v>
          </cell>
          <cell r="R10">
            <v>91.735162161162691</v>
          </cell>
        </row>
        <row r="11">
          <cell r="A11" t="str">
            <v>Gross liabilities</v>
          </cell>
          <cell r="B11">
            <v>101.93730106485962</v>
          </cell>
          <cell r="C11">
            <v>99.062119685039349</v>
          </cell>
          <cell r="D11">
            <v>103.73697841225629</v>
          </cell>
          <cell r="E11">
            <v>100.81086629526463</v>
          </cell>
          <cell r="G11">
            <v>113.89751992642552</v>
          </cell>
          <cell r="H11">
            <v>110.00685470588235</v>
          </cell>
          <cell r="I11">
            <v>105.07218487804877</v>
          </cell>
          <cell r="J11">
            <v>111.03187409090908</v>
          </cell>
          <cell r="L11">
            <v>104.25428212765956</v>
          </cell>
          <cell r="M11">
            <v>106.63937999999999</v>
          </cell>
          <cell r="N11">
            <v>115.92153958333334</v>
          </cell>
          <cell r="O11">
            <v>110.20007490196079</v>
          </cell>
          <cell r="Q11">
            <v>107.81622052238806</v>
          </cell>
          <cell r="R11">
            <v>100.53656336673939</v>
          </cell>
        </row>
        <row r="13">
          <cell r="A13" t="str">
            <v>Official exchange rate (somoni per U.S. dollar)</v>
          </cell>
          <cell r="B13">
            <v>1033</v>
          </cell>
          <cell r="C13">
            <v>1270</v>
          </cell>
          <cell r="D13">
            <v>1436</v>
          </cell>
          <cell r="E13">
            <v>1436</v>
          </cell>
          <cell r="G13">
            <v>1631</v>
          </cell>
          <cell r="H13">
            <v>1700</v>
          </cell>
          <cell r="I13">
            <v>2050</v>
          </cell>
          <cell r="J13">
            <v>2.2000000000000002</v>
          </cell>
          <cell r="L13">
            <v>2.35</v>
          </cell>
          <cell r="M13">
            <v>2.35</v>
          </cell>
          <cell r="N13">
            <v>2.4</v>
          </cell>
          <cell r="O13">
            <v>2.5499999999999998</v>
          </cell>
          <cell r="Q13">
            <v>2.68</v>
          </cell>
          <cell r="R13">
            <v>2.7040999999999999</v>
          </cell>
        </row>
        <row r="15">
          <cell r="B15" t="str">
            <v>(In thousands of somoni)</v>
          </cell>
        </row>
        <row r="17">
          <cell r="A17" t="str">
            <v xml:space="preserve">Net foreign assets </v>
          </cell>
          <cell r="B17">
            <v>-51917.608999999989</v>
          </cell>
          <cell r="C17">
            <v>-83104.257999999987</v>
          </cell>
          <cell r="D17">
            <v>-90470.715000000055</v>
          </cell>
          <cell r="E17">
            <v>-61394.152000000002</v>
          </cell>
          <cell r="G17">
            <v>-85290.737000000023</v>
          </cell>
          <cell r="H17">
            <v>-90457.537000000011</v>
          </cell>
          <cell r="I17">
            <v>-94207.480999999985</v>
          </cell>
          <cell r="J17">
            <v>-52402.718000000023</v>
          </cell>
          <cell r="L17">
            <v>-59034.935000000027</v>
          </cell>
          <cell r="M17">
            <v>-59258.267999999982</v>
          </cell>
          <cell r="N17">
            <v>-27244.135000000009</v>
          </cell>
          <cell r="O17">
            <v>-37016.674000000028</v>
          </cell>
          <cell r="Q17">
            <v>-22784.170999999973</v>
          </cell>
          <cell r="R17">
            <v>-23799.868999999948</v>
          </cell>
        </row>
        <row r="18">
          <cell r="A18" t="str">
            <v>Gross assets</v>
          </cell>
          <cell r="B18">
            <v>53383.623</v>
          </cell>
          <cell r="C18">
            <v>42704.633999999991</v>
          </cell>
          <cell r="D18">
            <v>58495.585999999988</v>
          </cell>
          <cell r="E18">
            <v>83370.252000000008</v>
          </cell>
          <cell r="G18">
            <v>100476.11799999999</v>
          </cell>
          <cell r="H18">
            <v>96554.11599999998</v>
          </cell>
          <cell r="I18">
            <v>121190.49800000001</v>
          </cell>
          <cell r="J18">
            <v>191867.405</v>
          </cell>
          <cell r="L18">
            <v>185962.62799999997</v>
          </cell>
          <cell r="M18">
            <v>191344.27499999999</v>
          </cell>
          <cell r="N18">
            <v>250967.56</v>
          </cell>
          <cell r="O18">
            <v>243993.51699999996</v>
          </cell>
          <cell r="Q18">
            <v>266163.3</v>
          </cell>
          <cell r="R18">
            <v>248061.05200000003</v>
          </cell>
        </row>
        <row r="19">
          <cell r="A19" t="str">
            <v>Gross liabilities</v>
          </cell>
          <cell r="B19">
            <v>105301.23199999999</v>
          </cell>
          <cell r="C19">
            <v>125808.89199999998</v>
          </cell>
          <cell r="D19">
            <v>148966.30100000004</v>
          </cell>
          <cell r="E19">
            <v>144764.40400000001</v>
          </cell>
          <cell r="G19">
            <v>185766.85500000001</v>
          </cell>
          <cell r="H19">
            <v>187011.65299999999</v>
          </cell>
          <cell r="I19">
            <v>215397.97899999999</v>
          </cell>
          <cell r="J19">
            <v>244270.12300000002</v>
          </cell>
          <cell r="L19">
            <v>244997.56299999999</v>
          </cell>
          <cell r="M19">
            <v>250602.54299999998</v>
          </cell>
          <cell r="N19">
            <v>278211.69500000001</v>
          </cell>
          <cell r="O19">
            <v>281010.19099999999</v>
          </cell>
          <cell r="Q19">
            <v>288947.47100000002</v>
          </cell>
          <cell r="R19">
            <v>271860.92099999997</v>
          </cell>
        </row>
        <row r="21">
          <cell r="A21" t="str">
            <v xml:space="preserve">Net domestic assets </v>
          </cell>
          <cell r="B21">
            <v>115089.23899999999</v>
          </cell>
          <cell r="C21">
            <v>152036.91199999998</v>
          </cell>
          <cell r="D21">
            <v>167475.70500000005</v>
          </cell>
          <cell r="E21">
            <v>140107.573</v>
          </cell>
          <cell r="G21">
            <v>165242.61900000001</v>
          </cell>
          <cell r="H21">
            <v>178560.44300000003</v>
          </cell>
          <cell r="I21">
            <v>202890.96</v>
          </cell>
          <cell r="J21">
            <v>171542.41500000004</v>
          </cell>
          <cell r="L21">
            <v>175062.02900000001</v>
          </cell>
          <cell r="M21">
            <v>185383.25099999999</v>
          </cell>
          <cell r="N21">
            <v>158462.908</v>
          </cell>
          <cell r="O21">
            <v>190536.56700000001</v>
          </cell>
          <cell r="Q21">
            <v>171235.98399999997</v>
          </cell>
          <cell r="R21">
            <v>173748.11399999994</v>
          </cell>
        </row>
        <row r="23">
          <cell r="A23" t="str">
            <v>Net credit to general government 2/</v>
          </cell>
          <cell r="B23">
            <v>88402.334000000003</v>
          </cell>
          <cell r="C23">
            <v>107069.16200000001</v>
          </cell>
          <cell r="D23">
            <v>98571.065733080002</v>
          </cell>
          <cell r="E23">
            <v>86257.911287080002</v>
          </cell>
          <cell r="G23">
            <v>95269.265896430006</v>
          </cell>
          <cell r="H23">
            <v>100962.78305499999</v>
          </cell>
          <cell r="I23">
            <v>127255.0665405</v>
          </cell>
          <cell r="J23">
            <v>46750.444553999987</v>
          </cell>
          <cell r="L23">
            <v>48391.97955399999</v>
          </cell>
          <cell r="M23">
            <v>60203.011553999975</v>
          </cell>
          <cell r="N23">
            <v>-35654.790445999999</v>
          </cell>
          <cell r="O23">
            <v>-31057.647445999995</v>
          </cell>
          <cell r="Q23">
            <v>20101.534553999987</v>
          </cell>
          <cell r="R23">
            <v>16690.734553999995</v>
          </cell>
        </row>
        <row r="24">
          <cell r="A24" t="str">
            <v>Of which:</v>
          </cell>
        </row>
        <row r="25">
          <cell r="A25" t="str">
            <v xml:space="preserve">Somoni credits </v>
          </cell>
          <cell r="B25">
            <v>38748.394999999997</v>
          </cell>
          <cell r="C25">
            <v>39889.701000000001</v>
          </cell>
          <cell r="D25">
            <v>35518.395000000004</v>
          </cell>
          <cell r="E25">
            <v>31420</v>
          </cell>
          <cell r="G25">
            <v>31877</v>
          </cell>
          <cell r="H25">
            <v>31877</v>
          </cell>
          <cell r="I25">
            <v>31877</v>
          </cell>
          <cell r="J25">
            <v>131751.796</v>
          </cell>
          <cell r="L25">
            <v>133724.976</v>
          </cell>
          <cell r="M25">
            <v>130724.976</v>
          </cell>
          <cell r="N25">
            <v>89741.178</v>
          </cell>
          <cell r="O25">
            <v>89741.178</v>
          </cell>
          <cell r="Q25">
            <v>89741.178</v>
          </cell>
          <cell r="R25">
            <v>89741.178</v>
          </cell>
        </row>
        <row r="26">
          <cell r="A26" t="str">
            <v>Longterm bonds</v>
          </cell>
          <cell r="B26">
            <v>0</v>
          </cell>
          <cell r="C26">
            <v>0</v>
          </cell>
          <cell r="D26">
            <v>0</v>
          </cell>
          <cell r="E26">
            <v>0</v>
          </cell>
          <cell r="G26">
            <v>0</v>
          </cell>
          <cell r="H26">
            <v>0</v>
          </cell>
          <cell r="I26">
            <v>0</v>
          </cell>
          <cell r="J26">
            <v>0</v>
          </cell>
          <cell r="L26">
            <v>0</v>
          </cell>
          <cell r="M26">
            <v>0</v>
          </cell>
          <cell r="N26">
            <v>0</v>
          </cell>
          <cell r="O26">
            <v>0</v>
          </cell>
          <cell r="Q26">
            <v>64347.920999999988</v>
          </cell>
          <cell r="R26">
            <v>64347.920999999988</v>
          </cell>
        </row>
        <row r="27">
          <cell r="A27" t="str">
            <v xml:space="preserve">Foreign exchange credits </v>
          </cell>
          <cell r="B27">
            <v>69462.835999999996</v>
          </cell>
          <cell r="C27">
            <v>82686.79800000001</v>
          </cell>
          <cell r="D27">
            <v>91650.008733080002</v>
          </cell>
          <cell r="E27">
            <v>90612.597733080009</v>
          </cell>
          <cell r="G27">
            <v>104789.57734243001</v>
          </cell>
          <cell r="H27">
            <v>109804.844501</v>
          </cell>
          <cell r="I27">
            <v>132391.97998649999</v>
          </cell>
          <cell r="J27">
            <v>0</v>
          </cell>
          <cell r="L27">
            <v>0</v>
          </cell>
          <cell r="M27">
            <v>0</v>
          </cell>
          <cell r="N27">
            <v>0</v>
          </cell>
          <cell r="O27">
            <v>0</v>
          </cell>
          <cell r="Q27">
            <v>0</v>
          </cell>
          <cell r="R27">
            <v>0</v>
          </cell>
        </row>
        <row r="28">
          <cell r="A28" t="str">
            <v>Treasury bills</v>
          </cell>
          <cell r="B28">
            <v>0</v>
          </cell>
          <cell r="C28">
            <v>0</v>
          </cell>
          <cell r="D28">
            <v>0</v>
          </cell>
          <cell r="E28">
            <v>0</v>
          </cell>
          <cell r="G28">
            <v>39.009</v>
          </cell>
          <cell r="H28">
            <v>13.221</v>
          </cell>
          <cell r="I28">
            <v>63.220999999999997</v>
          </cell>
          <cell r="J28">
            <v>166.77</v>
          </cell>
          <cell r="L28">
            <v>142</v>
          </cell>
          <cell r="M28">
            <v>3215.4050000000002</v>
          </cell>
          <cell r="N28">
            <v>3194.9920000000002</v>
          </cell>
          <cell r="O28">
            <v>3015.7</v>
          </cell>
          <cell r="Q28">
            <v>2840.6930000000002</v>
          </cell>
          <cell r="R28">
            <v>3000</v>
          </cell>
        </row>
        <row r="29">
          <cell r="A29" t="str">
            <v>Deposits (-)</v>
          </cell>
          <cell r="B29">
            <v>-9981.6689999999908</v>
          </cell>
          <cell r="C29">
            <v>-9664.0689999999995</v>
          </cell>
          <cell r="D29">
            <v>-6814.489999999987</v>
          </cell>
          <cell r="E29">
            <v>-10709.796000000006</v>
          </cell>
          <cell r="G29">
            <v>-17573.451000000015</v>
          </cell>
          <cell r="H29">
            <v>-16267.858000000013</v>
          </cell>
          <cell r="I29">
            <v>-14751.384999999998</v>
          </cell>
          <cell r="J29">
            <v>-18600.36</v>
          </cell>
          <cell r="L29">
            <v>-39350.062000000005</v>
          </cell>
          <cell r="M29">
            <v>-28955.874000000025</v>
          </cell>
          <cell r="N29">
            <v>-26746.517999999996</v>
          </cell>
          <cell r="O29">
            <v>-30929.217000000011</v>
          </cell>
          <cell r="Q29">
            <v>-45842.320999999996</v>
          </cell>
          <cell r="R29">
            <v>-43181.698000000019</v>
          </cell>
        </row>
        <row r="31">
          <cell r="A31" t="str">
            <v>Counterpart deposits</v>
          </cell>
          <cell r="B31">
            <v>-9827.2279999999992</v>
          </cell>
          <cell r="C31">
            <v>-5548.268</v>
          </cell>
          <cell r="D31">
            <v>-19612.848000000002</v>
          </cell>
          <cell r="E31">
            <v>-16740.848000000002</v>
          </cell>
          <cell r="G31">
            <v>-14113.67</v>
          </cell>
          <cell r="H31">
            <v>-12089.3</v>
          </cell>
          <cell r="I31">
            <v>-14086.848</v>
          </cell>
          <cell r="J31">
            <v>-59129.971000000005</v>
          </cell>
          <cell r="L31">
            <v>-34584.987000000001</v>
          </cell>
          <cell r="M31">
            <v>-31781.51</v>
          </cell>
          <cell r="N31">
            <v>-90330.197</v>
          </cell>
          <cell r="O31">
            <v>-85830.856999999989</v>
          </cell>
          <cell r="Q31">
            <v>-86392.41</v>
          </cell>
          <cell r="R31">
            <v>-88436.545999999988</v>
          </cell>
        </row>
        <row r="32">
          <cell r="A32" t="str">
            <v xml:space="preserve">   Of which:</v>
          </cell>
        </row>
        <row r="33">
          <cell r="A33" t="str">
            <v xml:space="preserve">        EU</v>
          </cell>
          <cell r="B33">
            <v>-3922.6</v>
          </cell>
          <cell r="C33">
            <v>-4536.34</v>
          </cell>
          <cell r="D33">
            <v>-4908.5120000000006</v>
          </cell>
          <cell r="E33">
            <v>-4908.5120000000006</v>
          </cell>
          <cell r="G33">
            <v>-5345.7020000000002</v>
          </cell>
          <cell r="H33">
            <v>-5500.4</v>
          </cell>
          <cell r="I33">
            <v>-6285.1</v>
          </cell>
          <cell r="J33">
            <v>-4932.3999999999996</v>
          </cell>
          <cell r="L33">
            <v>-7227.2839999999997</v>
          </cell>
          <cell r="M33">
            <v>-7168.0639999999994</v>
          </cell>
          <cell r="N33">
            <v>-7462.6180000000004</v>
          </cell>
          <cell r="O33">
            <v>-21405.5</v>
          </cell>
          <cell r="Q33">
            <v>-19889.094000000001</v>
          </cell>
          <cell r="R33">
            <v>-21353.896000000001</v>
          </cell>
        </row>
        <row r="34">
          <cell r="A34" t="str">
            <v xml:space="preserve">        World Bank</v>
          </cell>
          <cell r="B34">
            <v>-754.09</v>
          </cell>
          <cell r="C34">
            <v>-925.48900000000003</v>
          </cell>
          <cell r="D34">
            <v>-14606.599</v>
          </cell>
          <cell r="E34">
            <v>-11734.599</v>
          </cell>
          <cell r="G34">
            <v>-8656.9590000000007</v>
          </cell>
          <cell r="H34">
            <v>-6473.1949999999997</v>
          </cell>
          <cell r="I34">
            <v>-7662.2209999999995</v>
          </cell>
          <cell r="J34">
            <v>-33906.925999999999</v>
          </cell>
          <cell r="L34">
            <v>-5683.6049999999996</v>
          </cell>
          <cell r="M34">
            <v>-2939.348</v>
          </cell>
          <cell r="N34">
            <v>-60612.33</v>
          </cell>
          <cell r="O34">
            <v>-47225.930999999997</v>
          </cell>
          <cell r="Q34">
            <v>-48427.057000000001</v>
          </cell>
          <cell r="R34">
            <v>-48862.538999999997</v>
          </cell>
        </row>
        <row r="35">
          <cell r="A35" t="str">
            <v xml:space="preserve">        AsDB</v>
          </cell>
          <cell r="B35">
            <v>-5150.5379999999996</v>
          </cell>
          <cell r="C35">
            <v>-86.439000000000021</v>
          </cell>
          <cell r="D35">
            <v>-97.736999999999995</v>
          </cell>
          <cell r="E35">
            <v>-97.736999999999995</v>
          </cell>
          <cell r="G35">
            <v>-111.009</v>
          </cell>
          <cell r="H35">
            <v>-115.705</v>
          </cell>
          <cell r="I35">
            <v>-139.52699999999999</v>
          </cell>
          <cell r="J35">
            <v>-20290.645</v>
          </cell>
          <cell r="L35">
            <v>-21674.098000000002</v>
          </cell>
          <cell r="M35">
            <v>-21674.098000000002</v>
          </cell>
          <cell r="N35">
            <v>-22135.249</v>
          </cell>
          <cell r="O35">
            <v>-17071.925999999999</v>
          </cell>
          <cell r="Q35">
            <v>-17942.258999999998</v>
          </cell>
          <cell r="R35">
            <v>-18103.605</v>
          </cell>
        </row>
        <row r="36">
          <cell r="A36" t="str">
            <v xml:space="preserve">        Other </v>
          </cell>
          <cell r="B36">
            <v>0</v>
          </cell>
          <cell r="C36">
            <v>1.7053025658242404E-13</v>
          </cell>
          <cell r="D36">
            <v>-9.9475983006414026E-13</v>
          </cell>
          <cell r="E36">
            <v>-9.9475983006414026E-13</v>
          </cell>
          <cell r="G36">
            <v>0</v>
          </cell>
          <cell r="H36">
            <v>0</v>
          </cell>
          <cell r="I36">
            <v>0</v>
          </cell>
          <cell r="J36">
            <v>0</v>
          </cell>
          <cell r="L36">
            <v>0</v>
          </cell>
          <cell r="M36">
            <v>0</v>
          </cell>
          <cell r="N36">
            <v>-119.99999999999636</v>
          </cell>
          <cell r="O36">
            <v>-127.49999999999272</v>
          </cell>
          <cell r="Q36">
            <v>-134.00000000000728</v>
          </cell>
          <cell r="R36">
            <v>-116.50599999999758</v>
          </cell>
        </row>
        <row r="38">
          <cell r="A38" t="str">
            <v xml:space="preserve">         Privatization fund (-)</v>
          </cell>
          <cell r="B38">
            <v>0</v>
          </cell>
          <cell r="C38">
            <v>-295</v>
          </cell>
          <cell r="D38">
            <v>-2170</v>
          </cell>
          <cell r="E38">
            <v>-8324.0424459999995</v>
          </cell>
          <cell r="G38">
            <v>-9749.1994460000005</v>
          </cell>
          <cell r="H38">
            <v>-12375.124446</v>
          </cell>
          <cell r="I38">
            <v>-8238.9014459999999</v>
          </cell>
          <cell r="J38">
            <v>-7437.7904460000009</v>
          </cell>
          <cell r="L38">
            <v>-11539.947446</v>
          </cell>
          <cell r="M38">
            <v>-12999.985446000001</v>
          </cell>
          <cell r="N38">
            <v>-11514.245446000001</v>
          </cell>
          <cell r="O38">
            <v>-7054.451446</v>
          </cell>
          <cell r="Q38">
            <v>-4593.5264460000008</v>
          </cell>
          <cell r="R38">
            <v>-8780.1204460000008</v>
          </cell>
        </row>
        <row r="40">
          <cell r="A40" t="str">
            <v>Credit to the private sector 2/</v>
          </cell>
          <cell r="B40">
            <v>58910.905070350003</v>
          </cell>
          <cell r="C40">
            <v>76448.190116500002</v>
          </cell>
          <cell r="D40">
            <v>101524.23001912</v>
          </cell>
          <cell r="E40">
            <v>88446.632019120007</v>
          </cell>
          <cell r="G40">
            <v>100765.15503001999</v>
          </cell>
          <cell r="H40">
            <v>105442.307214</v>
          </cell>
          <cell r="I40">
            <v>113149.584611</v>
          </cell>
          <cell r="J40">
            <v>149618.606</v>
          </cell>
          <cell r="L40">
            <v>141222.64600000001</v>
          </cell>
          <cell r="M40">
            <v>141260.209</v>
          </cell>
          <cell r="N40">
            <v>224072.30100000001</v>
          </cell>
          <cell r="O40">
            <v>253290.57699999999</v>
          </cell>
          <cell r="Q40">
            <v>192114.36599999998</v>
          </cell>
          <cell r="R40">
            <v>189592.2</v>
          </cell>
        </row>
        <row r="41">
          <cell r="A41" t="str">
            <v>Of which:</v>
          </cell>
        </row>
        <row r="42">
          <cell r="A42" t="str">
            <v>Claims on banks</v>
          </cell>
          <cell r="B42">
            <v>31575.200070350002</v>
          </cell>
          <cell r="C42">
            <v>41684.409116499999</v>
          </cell>
          <cell r="D42">
            <v>64778.304752200012</v>
          </cell>
          <cell r="E42">
            <v>48780.714752200001</v>
          </cell>
          <cell r="G42">
            <v>59648.295372449997</v>
          </cell>
          <cell r="H42">
            <v>62596.891714999998</v>
          </cell>
          <cell r="I42">
            <v>63521.796597500004</v>
          </cell>
          <cell r="J42">
            <v>148655.41200000001</v>
          </cell>
          <cell r="L42">
            <v>36025.252999999997</v>
          </cell>
          <cell r="M42">
            <v>34922.51</v>
          </cell>
          <cell r="N42">
            <v>37390.828000000001</v>
          </cell>
          <cell r="O42">
            <v>37581.219000000005</v>
          </cell>
          <cell r="Q42">
            <v>33914.737999999998</v>
          </cell>
          <cell r="R42">
            <v>34047.212</v>
          </cell>
        </row>
        <row r="43">
          <cell r="A43" t="str">
            <v>Claims on private sector</v>
          </cell>
          <cell r="B43">
            <v>27335.705000000002</v>
          </cell>
          <cell r="C43">
            <v>34763.781000000003</v>
          </cell>
          <cell r="D43">
            <v>36745.92526692</v>
          </cell>
          <cell r="E43">
            <v>39665.917266919998</v>
          </cell>
          <cell r="G43">
            <v>41116.859657569992</v>
          </cell>
          <cell r="H43">
            <v>42845.415499000002</v>
          </cell>
          <cell r="I43">
            <v>49627.788013499994</v>
          </cell>
          <cell r="J43">
            <v>963.19399999999996</v>
          </cell>
          <cell r="L43">
            <v>1005.9570000000094</v>
          </cell>
          <cell r="M43">
            <v>1086.7349999999999</v>
          </cell>
          <cell r="N43">
            <v>1348.9640000000072</v>
          </cell>
          <cell r="O43">
            <v>12363.87</v>
          </cell>
          <cell r="Q43">
            <v>8220.5109999999986</v>
          </cell>
          <cell r="R43">
            <v>3885.8250000000116</v>
          </cell>
        </row>
        <row r="44">
          <cell r="A44" t="str">
            <v>ALCO</v>
          </cell>
          <cell r="B44">
            <v>0</v>
          </cell>
          <cell r="C44">
            <v>0</v>
          </cell>
          <cell r="D44">
            <v>0</v>
          </cell>
          <cell r="E44">
            <v>0</v>
          </cell>
          <cell r="G44">
            <v>0</v>
          </cell>
          <cell r="H44">
            <v>0</v>
          </cell>
          <cell r="I44">
            <v>0</v>
          </cell>
          <cell r="J44">
            <v>0</v>
          </cell>
          <cell r="L44">
            <v>104191.436</v>
          </cell>
          <cell r="M44">
            <v>105250.96399999999</v>
          </cell>
          <cell r="N44">
            <v>185332.50899999999</v>
          </cell>
          <cell r="O44">
            <v>203345.48799999998</v>
          </cell>
          <cell r="Q44">
            <v>149979.117</v>
          </cell>
          <cell r="R44">
            <v>151659.163</v>
          </cell>
        </row>
        <row r="46">
          <cell r="A46" t="str">
            <v xml:space="preserve">Other items, net </v>
          </cell>
          <cell r="B46">
            <v>-32224.000070350019</v>
          </cell>
          <cell r="C46">
            <v>-31480.440116500031</v>
          </cell>
          <cell r="D46">
            <v>-32619.590752199962</v>
          </cell>
          <cell r="E46">
            <v>-34596.970306200004</v>
          </cell>
          <cell r="G46">
            <v>-30791.801926449989</v>
          </cell>
          <cell r="H46">
            <v>-27844.647268999965</v>
          </cell>
          <cell r="I46">
            <v>-37513.691151500039</v>
          </cell>
          <cell r="J46">
            <v>-24826.635553999949</v>
          </cell>
          <cell r="L46">
            <v>-14552.596553999989</v>
          </cell>
          <cell r="M46">
            <v>-16079.969553999981</v>
          </cell>
          <cell r="N46">
            <v>-29954.602554000012</v>
          </cell>
          <cell r="O46">
            <v>-31696.362553999992</v>
          </cell>
          <cell r="Q46">
            <v>-40979.916553999996</v>
          </cell>
          <cell r="R46">
            <v>-32534.820554000064</v>
          </cell>
        </row>
        <row r="47">
          <cell r="A47" t="str">
            <v>Of which:</v>
          </cell>
        </row>
        <row r="48">
          <cell r="A48" t="str">
            <v>NBT bills</v>
          </cell>
          <cell r="B48">
            <v>0</v>
          </cell>
          <cell r="C48">
            <v>0</v>
          </cell>
          <cell r="D48">
            <v>0</v>
          </cell>
          <cell r="E48">
            <v>0</v>
          </cell>
          <cell r="G48">
            <v>0</v>
          </cell>
          <cell r="H48">
            <v>0</v>
          </cell>
          <cell r="I48">
            <v>0</v>
          </cell>
          <cell r="J48">
            <v>0</v>
          </cell>
          <cell r="L48">
            <v>-2002.345</v>
          </cell>
          <cell r="M48">
            <v>-2647.1579999999999</v>
          </cell>
          <cell r="N48">
            <v>-1380.6</v>
          </cell>
          <cell r="O48">
            <v>-157.12</v>
          </cell>
          <cell r="Q48">
            <v>-3476.114</v>
          </cell>
          <cell r="R48">
            <v>-5779.991</v>
          </cell>
        </row>
        <row r="50">
          <cell r="A50" t="str">
            <v>Reserve money</v>
          </cell>
          <cell r="B50">
            <v>63171.63</v>
          </cell>
          <cell r="C50">
            <v>68932.653999999995</v>
          </cell>
          <cell r="D50">
            <v>77004.990000000005</v>
          </cell>
          <cell r="E50">
            <v>78713.421000000002</v>
          </cell>
          <cell r="G50">
            <v>79951.881999999998</v>
          </cell>
          <cell r="H50">
            <v>88102.906000000003</v>
          </cell>
          <cell r="I50">
            <v>108683.47899999999</v>
          </cell>
          <cell r="J50">
            <v>119139.697</v>
          </cell>
          <cell r="L50">
            <v>116027.09399999998</v>
          </cell>
          <cell r="M50">
            <v>126124.98299999999</v>
          </cell>
          <cell r="N50">
            <v>131218.77299999999</v>
          </cell>
          <cell r="O50">
            <v>153519.89299999998</v>
          </cell>
          <cell r="Q50">
            <v>148451.81299999999</v>
          </cell>
          <cell r="R50">
            <v>149948.245</v>
          </cell>
        </row>
        <row r="52">
          <cell r="A52" t="str">
            <v>Currency in circulation</v>
          </cell>
          <cell r="B52">
            <v>47889.625999999997</v>
          </cell>
          <cell r="C52">
            <v>52033.9</v>
          </cell>
          <cell r="D52">
            <v>56680.49</v>
          </cell>
          <cell r="E52">
            <v>63996.250999999997</v>
          </cell>
          <cell r="G52">
            <v>61916.69</v>
          </cell>
          <cell r="H52">
            <v>65952.654999999999</v>
          </cell>
          <cell r="I52">
            <v>81846.13</v>
          </cell>
          <cell r="J52">
            <v>96211.21</v>
          </cell>
          <cell r="L52">
            <v>90081.560999999987</v>
          </cell>
          <cell r="M52">
            <v>92465.008000000002</v>
          </cell>
          <cell r="N52">
            <v>90846.801999999996</v>
          </cell>
          <cell r="O52">
            <v>110802.31899999999</v>
          </cell>
          <cell r="Q52">
            <v>116142.13400000001</v>
          </cell>
          <cell r="R52">
            <v>122801.534</v>
          </cell>
        </row>
        <row r="53">
          <cell r="A53" t="str">
            <v>Bank reserves</v>
          </cell>
          <cell r="B53">
            <v>10323.591</v>
          </cell>
          <cell r="C53">
            <v>9088.0169999999998</v>
          </cell>
          <cell r="D53">
            <v>12373.339</v>
          </cell>
          <cell r="E53">
            <v>12757.190999999999</v>
          </cell>
          <cell r="G53">
            <v>15972.26</v>
          </cell>
          <cell r="H53">
            <v>19891.550999999999</v>
          </cell>
          <cell r="I53">
            <v>23148.642</v>
          </cell>
          <cell r="J53">
            <v>18580.838</v>
          </cell>
          <cell r="L53">
            <v>20454.061000000002</v>
          </cell>
          <cell r="M53">
            <v>27246.915999999997</v>
          </cell>
          <cell r="N53">
            <v>31373.788999999997</v>
          </cell>
          <cell r="O53">
            <v>32485.501</v>
          </cell>
          <cell r="Q53">
            <v>25791.848999999998</v>
          </cell>
          <cell r="R53">
            <v>23378.072</v>
          </cell>
        </row>
        <row r="54">
          <cell r="A54" t="str">
            <v xml:space="preserve">Of which: </v>
          </cell>
        </row>
        <row r="55">
          <cell r="A55" t="str">
            <v>Required reserves</v>
          </cell>
          <cell r="B55">
            <v>3848.0750000000003</v>
          </cell>
          <cell r="C55">
            <v>3717.7190000000001</v>
          </cell>
          <cell r="D55">
            <v>3241.875</v>
          </cell>
          <cell r="E55">
            <v>3261.4269999999997</v>
          </cell>
          <cell r="G55">
            <v>4089.2420000000002</v>
          </cell>
          <cell r="H55">
            <v>6007.7829999999994</v>
          </cell>
          <cell r="I55">
            <v>6894.2839999999997</v>
          </cell>
          <cell r="J55">
            <v>9852.9619999999995</v>
          </cell>
          <cell r="L55">
            <v>10533.559000000001</v>
          </cell>
          <cell r="M55">
            <v>10413.623</v>
          </cell>
          <cell r="N55">
            <v>9294.9719999999998</v>
          </cell>
          <cell r="O55">
            <v>8761.4130000000005</v>
          </cell>
          <cell r="Q55">
            <v>8654.375</v>
          </cell>
          <cell r="R55">
            <v>10298.799999999999</v>
          </cell>
        </row>
        <row r="56">
          <cell r="A56" t="str">
            <v>Somoni</v>
          </cell>
          <cell r="B56">
            <v>3295.7840000000001</v>
          </cell>
          <cell r="C56">
            <v>3066.547</v>
          </cell>
          <cell r="D56">
            <v>2559.1509999999998</v>
          </cell>
          <cell r="E56">
            <v>2665.18</v>
          </cell>
          <cell r="G56">
            <v>3194.9169999999999</v>
          </cell>
          <cell r="H56">
            <v>4810.79</v>
          </cell>
          <cell r="I56">
            <v>4891.4579999999996</v>
          </cell>
          <cell r="J56">
            <v>7632.2049999999999</v>
          </cell>
          <cell r="L56">
            <v>7798.88</v>
          </cell>
          <cell r="M56">
            <v>7663.6080000000002</v>
          </cell>
          <cell r="N56">
            <v>7001.68</v>
          </cell>
          <cell r="O56">
            <v>6955.1509999999998</v>
          </cell>
          <cell r="Q56">
            <v>6034.3190000000004</v>
          </cell>
          <cell r="R56">
            <v>6755.893</v>
          </cell>
        </row>
        <row r="57">
          <cell r="A57" t="str">
            <v>Foreign exchange</v>
          </cell>
          <cell r="B57">
            <v>552.29100000000005</v>
          </cell>
          <cell r="C57">
            <v>651.17200000000003</v>
          </cell>
          <cell r="D57">
            <v>682.72400000000005</v>
          </cell>
          <cell r="E57">
            <v>596.24699999999996</v>
          </cell>
          <cell r="G57">
            <v>894.32500000000005</v>
          </cell>
          <cell r="H57">
            <v>1196.9929999999999</v>
          </cell>
          <cell r="I57">
            <v>2002.826</v>
          </cell>
          <cell r="J57">
            <v>2220.7570000000001</v>
          </cell>
          <cell r="L57">
            <v>2734.6790000000001</v>
          </cell>
          <cell r="M57">
            <v>2750.0150000000003</v>
          </cell>
          <cell r="N57">
            <v>2293.2919999999999</v>
          </cell>
          <cell r="O57">
            <v>1806.2619999999999</v>
          </cell>
          <cell r="Q57">
            <v>2620.056</v>
          </cell>
          <cell r="R57">
            <v>3542.9070000000002</v>
          </cell>
        </row>
        <row r="58">
          <cell r="A58" t="str">
            <v>Other deposits</v>
          </cell>
          <cell r="B58">
            <v>4958.4129999999996</v>
          </cell>
          <cell r="C58">
            <v>7810.7369999999992</v>
          </cell>
          <cell r="D58">
            <v>7951.1610000000001</v>
          </cell>
          <cell r="E58">
            <v>1959.9789999999998</v>
          </cell>
          <cell r="G58">
            <v>2062.9319999999998</v>
          </cell>
          <cell r="H58">
            <v>2258.6999999999998</v>
          </cell>
          <cell r="I58">
            <v>3688.7069999999994</v>
          </cell>
          <cell r="J58">
            <v>4347.6490000000003</v>
          </cell>
          <cell r="L58">
            <v>5491.4719999999998</v>
          </cell>
          <cell r="M58">
            <v>6413.0589999999984</v>
          </cell>
          <cell r="N58">
            <v>8998.1820000000007</v>
          </cell>
          <cell r="O58">
            <v>10232.073</v>
          </cell>
          <cell r="Q58">
            <v>6517.83</v>
          </cell>
          <cell r="R58">
            <v>3768.6389999999988</v>
          </cell>
        </row>
        <row r="59">
          <cell r="A59" t="str">
            <v>Somoni</v>
          </cell>
          <cell r="B59">
            <v>1253.943</v>
          </cell>
          <cell r="C59">
            <v>1080.6010000000001</v>
          </cell>
          <cell r="D59">
            <v>698.11900000000003</v>
          </cell>
          <cell r="E59">
            <v>304.14899999999989</v>
          </cell>
          <cell r="G59">
            <v>836.71399999999994</v>
          </cell>
          <cell r="H59">
            <v>659.27</v>
          </cell>
          <cell r="I59">
            <v>1364.7739999999994</v>
          </cell>
          <cell r="J59">
            <v>2094.8449999999998</v>
          </cell>
          <cell r="L59">
            <v>1431.4719999999998</v>
          </cell>
          <cell r="M59">
            <v>965.89599999999882</v>
          </cell>
          <cell r="N59">
            <v>1126.6790000000001</v>
          </cell>
          <cell r="O59">
            <v>1549.8609999999999</v>
          </cell>
          <cell r="Q59">
            <v>2415.8130000000001</v>
          </cell>
          <cell r="R59">
            <v>356.67199999999866</v>
          </cell>
        </row>
        <row r="60">
          <cell r="A60" t="str">
            <v>Foreign exchange</v>
          </cell>
          <cell r="B60">
            <v>3704.47</v>
          </cell>
          <cell r="C60">
            <v>6730.1359999999995</v>
          </cell>
          <cell r="D60">
            <v>7253.0420000000004</v>
          </cell>
          <cell r="E60">
            <v>1655.83</v>
          </cell>
          <cell r="G60">
            <v>1226.2180000000001</v>
          </cell>
          <cell r="H60">
            <v>1599.43</v>
          </cell>
          <cell r="I60">
            <v>2323.933</v>
          </cell>
          <cell r="J60">
            <v>2252.8040000000001</v>
          </cell>
          <cell r="L60">
            <v>4060</v>
          </cell>
          <cell r="M60">
            <v>5447.1629999999996</v>
          </cell>
          <cell r="N60">
            <v>7871.5029999999997</v>
          </cell>
          <cell r="O60">
            <v>8682.2119999999995</v>
          </cell>
          <cell r="Q60">
            <v>4102.0169999999998</v>
          </cell>
          <cell r="R60">
            <v>3411.9670000000001</v>
          </cell>
        </row>
        <row r="62">
          <cell r="A62" t="str">
            <v>Memorandum items:</v>
          </cell>
        </row>
        <row r="63">
          <cell r="A63" t="str">
            <v>Gross international reserves in months of imports 3/</v>
          </cell>
          <cell r="B63">
            <v>1.2500911268856667</v>
          </cell>
          <cell r="C63">
            <v>0.83629079452192423</v>
          </cell>
          <cell r="D63">
            <v>1.1228502489235628</v>
          </cell>
          <cell r="E63">
            <v>1.6862713966722434</v>
          </cell>
          <cell r="G63">
            <v>1.675332692746373</v>
          </cell>
          <cell r="H63">
            <v>1.458073880944954</v>
          </cell>
          <cell r="I63">
            <v>1.4624272274711922</v>
          </cell>
          <cell r="J63">
            <v>2.1202689886706674</v>
          </cell>
          <cell r="L63">
            <v>2.0420039643074821</v>
          </cell>
          <cell r="M63">
            <v>2.2201267622561813</v>
          </cell>
          <cell r="N63">
            <v>2.9645773754618681</v>
          </cell>
          <cell r="O63">
            <v>1.9</v>
          </cell>
          <cell r="Q63">
            <v>2.6748031336979952</v>
          </cell>
          <cell r="R63">
            <v>2.2999999999999998</v>
          </cell>
        </row>
        <row r="64">
          <cell r="A64" t="str">
            <v>Gross international reserves/Reserve money (in percent)</v>
          </cell>
          <cell r="B64">
            <v>84.505691874659561</v>
          </cell>
          <cell r="C64">
            <v>61.951240119087814</v>
          </cell>
          <cell r="D64">
            <v>75.963370685458173</v>
          </cell>
          <cell r="E64">
            <v>105.91618422987867</v>
          </cell>
          <cell r="G64">
            <v>125.67073530551787</v>
          </cell>
          <cell r="H64">
            <v>109.59243046988709</v>
          </cell>
          <cell r="I64">
            <v>111.50774626932952</v>
          </cell>
          <cell r="J64">
            <v>161.04405989885976</v>
          </cell>
          <cell r="L64">
            <v>160.27517503799587</v>
          </cell>
          <cell r="M64">
            <v>151.7100501809384</v>
          </cell>
          <cell r="N64">
            <v>191.25888336114835</v>
          </cell>
          <cell r="O64">
            <v>158.9328341962823</v>
          </cell>
          <cell r="Q64">
            <v>179.29272443442645</v>
          </cell>
          <cell r="R64">
            <v>165.43111391533793</v>
          </cell>
        </row>
        <row r="65">
          <cell r="A65" t="str">
            <v xml:space="preserve">   Sources: National Bank of Tajikistan; and Fund staff estimates.</v>
          </cell>
        </row>
        <row r="67">
          <cell r="A67" t="str">
            <v>1/  Data are based on official exchange rates.</v>
          </cell>
        </row>
        <row r="68">
          <cell r="A68" t="str">
            <v>2/ In October 2000, the National Bank of Tajikistan (NBT) wrote off Sm23.2 million in credit to the government in line with the agreement between the government and the NBT on the regularization of their financial relations.</v>
          </cell>
        </row>
        <row r="69">
          <cell r="A69" t="str">
            <v xml:space="preserve"> In July 2001, Sm41 million in assets were reclassified from net credit into government into ALCO. In February 2002, Sm64.348 million were reclassified from the NBT's loan collection agent (ALCO) into long term government</v>
          </cell>
        </row>
        <row r="70">
          <cell r="A70" t="str">
            <v xml:space="preserve"> bonds as specified in the agreement between the NBTand the government.</v>
          </cell>
        </row>
        <row r="71">
          <cell r="A71" t="str">
            <v>3/ Imports of goods and services excluding alumina and electricity.</v>
          </cell>
        </row>
      </sheetData>
      <sheetData sheetId="37" refreshError="1">
        <row r="1">
          <cell r="A1" t="str">
            <v>Table A-29. Tajikistan: Monetary Survey, 1999-2002</v>
          </cell>
        </row>
        <row r="2">
          <cell r="A2" t="str">
            <v>(In thousands of somoni; end-of-period stock unless otherwise specified) 1/</v>
          </cell>
        </row>
        <row r="4">
          <cell r="C4">
            <v>1998</v>
          </cell>
          <cell r="E4">
            <v>1999</v>
          </cell>
          <cell r="J4">
            <v>2000</v>
          </cell>
          <cell r="O4">
            <v>2001</v>
          </cell>
          <cell r="T4">
            <v>2002</v>
          </cell>
        </row>
        <row r="5">
          <cell r="C5" t="str">
            <v>Dec.</v>
          </cell>
          <cell r="E5" t="str">
            <v>Mar.</v>
          </cell>
          <cell r="F5" t="str">
            <v>Jun.</v>
          </cell>
          <cell r="G5" t="str">
            <v>Sep.</v>
          </cell>
          <cell r="H5" t="str">
            <v>Dec.</v>
          </cell>
          <cell r="J5" t="str">
            <v>Mar.</v>
          </cell>
          <cell r="K5" t="str">
            <v>Jun.</v>
          </cell>
          <cell r="L5" t="str">
            <v>Sep.</v>
          </cell>
          <cell r="M5" t="str">
            <v>Dec.</v>
          </cell>
          <cell r="O5" t="str">
            <v>Mar.</v>
          </cell>
          <cell r="P5" t="str">
            <v>Jun.</v>
          </cell>
          <cell r="Q5" t="str">
            <v>Sep.</v>
          </cell>
          <cell r="R5" t="str">
            <v>Dec.</v>
          </cell>
          <cell r="T5" t="str">
            <v>Mar.</v>
          </cell>
          <cell r="U5" t="str">
            <v>Jun.</v>
          </cell>
        </row>
        <row r="8">
          <cell r="A8" t="str">
            <v>Net foreign assets</v>
          </cell>
          <cell r="C8">
            <v>-110445.63200000001</v>
          </cell>
          <cell r="E8">
            <v>-126309.56599999996</v>
          </cell>
          <cell r="F8">
            <v>-154591.37400000001</v>
          </cell>
          <cell r="G8">
            <v>-166350.74300000005</v>
          </cell>
          <cell r="H8">
            <v>-120881.269</v>
          </cell>
          <cell r="J8">
            <v>-145282.37900000002</v>
          </cell>
          <cell r="K8">
            <v>-138151.44</v>
          </cell>
          <cell r="L8">
            <v>-171267.128</v>
          </cell>
          <cell r="M8">
            <v>-192347.16700000002</v>
          </cell>
          <cell r="O8">
            <v>-247410.64900000003</v>
          </cell>
          <cell r="P8">
            <v>-296902.34999999998</v>
          </cell>
          <cell r="Q8">
            <v>-300251.97199999995</v>
          </cell>
          <cell r="R8">
            <v>-251048.54700000005</v>
          </cell>
          <cell r="T8">
            <v>-331563.06700000004</v>
          </cell>
          <cell r="U8">
            <v>-318996.91199999989</v>
          </cell>
        </row>
        <row r="9">
          <cell r="A9" t="str">
            <v xml:space="preserve">    Of which:</v>
          </cell>
        </row>
        <row r="10">
          <cell r="A10" t="str">
            <v>National Bank of Tajikistan</v>
          </cell>
          <cell r="C10">
            <v>-35069.16599999999</v>
          </cell>
          <cell r="E10">
            <v>-51917.608999999989</v>
          </cell>
          <cell r="F10">
            <v>-83104.257999999987</v>
          </cell>
          <cell r="G10">
            <v>-90470.715000000055</v>
          </cell>
          <cell r="H10">
            <v>-61394.152000000002</v>
          </cell>
          <cell r="J10">
            <v>-85290.737000000023</v>
          </cell>
          <cell r="K10">
            <v>-90457.537000000011</v>
          </cell>
          <cell r="L10">
            <v>-94207.480999999985</v>
          </cell>
          <cell r="M10">
            <v>-52402.718000000023</v>
          </cell>
          <cell r="O10">
            <v>-59034.935000000027</v>
          </cell>
          <cell r="P10">
            <v>-59258.267999999982</v>
          </cell>
          <cell r="Q10">
            <v>-27244.135000000009</v>
          </cell>
          <cell r="R10">
            <v>-37016.674000000028</v>
          </cell>
          <cell r="T10">
            <v>-22784.170999999973</v>
          </cell>
          <cell r="U10">
            <v>-23799.868999999948</v>
          </cell>
        </row>
        <row r="11">
          <cell r="A11" t="str">
            <v>Commercial banks</v>
          </cell>
          <cell r="C11">
            <v>-75376.466000000015</v>
          </cell>
          <cell r="E11">
            <v>-74391.95699999998</v>
          </cell>
          <cell r="F11">
            <v>-71487.116000000009</v>
          </cell>
          <cell r="G11">
            <v>-75880.027999999991</v>
          </cell>
          <cell r="H11">
            <v>-59487.116999999998</v>
          </cell>
          <cell r="J11">
            <v>-59991.642</v>
          </cell>
          <cell r="K11">
            <v>-47693.902999999998</v>
          </cell>
          <cell r="L11">
            <v>-77059.647000000012</v>
          </cell>
          <cell r="M11">
            <v>-139944.44899999999</v>
          </cell>
          <cell r="O11">
            <v>-188375.71400000001</v>
          </cell>
          <cell r="P11">
            <v>-237644.08199999999</v>
          </cell>
          <cell r="Q11">
            <v>-273007.83699999994</v>
          </cell>
          <cell r="R11">
            <v>-214031.87300000002</v>
          </cell>
          <cell r="T11">
            <v>-308778.89600000007</v>
          </cell>
          <cell r="U11">
            <v>-295197.04299999995</v>
          </cell>
        </row>
        <row r="13">
          <cell r="A13" t="str">
            <v>Net domestic assets</v>
          </cell>
          <cell r="C13">
            <v>178474.30600000001</v>
          </cell>
          <cell r="E13">
            <v>193379.04899999994</v>
          </cell>
          <cell r="F13">
            <v>232680.20300000001</v>
          </cell>
          <cell r="G13">
            <v>250249.88200000004</v>
          </cell>
          <cell r="H13">
            <v>211728.848</v>
          </cell>
          <cell r="J13">
            <v>236108.70300000004</v>
          </cell>
          <cell r="K13">
            <v>237032.08199999999</v>
          </cell>
          <cell r="L13">
            <v>293603.86699999997</v>
          </cell>
          <cell r="M13">
            <v>341757.28700000001</v>
          </cell>
          <cell r="O13">
            <v>393805.31300000002</v>
          </cell>
          <cell r="P13">
            <v>450731.80599999998</v>
          </cell>
          <cell r="Q13">
            <v>463739.29399999994</v>
          </cell>
          <cell r="R13">
            <v>450411.47200000007</v>
          </cell>
          <cell r="T13">
            <v>542486.47100000002</v>
          </cell>
          <cell r="U13">
            <v>549833.31499999994</v>
          </cell>
        </row>
        <row r="15">
          <cell r="A15" t="str">
            <v>Net credit to general government 2/</v>
          </cell>
          <cell r="C15">
            <v>78829.932000000015</v>
          </cell>
          <cell r="E15">
            <v>84496.631000000008</v>
          </cell>
          <cell r="F15">
            <v>103035.22300000001</v>
          </cell>
          <cell r="G15">
            <v>94463.864733080001</v>
          </cell>
          <cell r="H15">
            <v>83521.283287080005</v>
          </cell>
          <cell r="J15">
            <v>91589.522896430004</v>
          </cell>
          <cell r="K15">
            <v>96951.987054999991</v>
          </cell>
          <cell r="L15">
            <v>119355.13654050001</v>
          </cell>
          <cell r="M15">
            <v>37136.337553999983</v>
          </cell>
          <cell r="O15">
            <v>32666.159553999991</v>
          </cell>
          <cell r="P15">
            <v>50375.559553999978</v>
          </cell>
          <cell r="Q15">
            <v>-42563.848445999996</v>
          </cell>
          <cell r="R15">
            <v>-36908.509445999996</v>
          </cell>
          <cell r="T15">
            <v>7585.5245539999887</v>
          </cell>
          <cell r="U15">
            <v>8030.8695539999953</v>
          </cell>
        </row>
        <row r="16">
          <cell r="A16" t="str">
            <v>Of which:</v>
          </cell>
        </row>
        <row r="17">
          <cell r="A17" t="str">
            <v>Sm credits</v>
          </cell>
          <cell r="C17">
            <v>28785.716</v>
          </cell>
          <cell r="E17">
            <v>38748.394999999997</v>
          </cell>
          <cell r="F17">
            <v>39889.701000000001</v>
          </cell>
          <cell r="G17">
            <v>35518.395000000004</v>
          </cell>
          <cell r="H17">
            <v>31420</v>
          </cell>
          <cell r="J17">
            <v>32963.565000000002</v>
          </cell>
          <cell r="K17">
            <v>32852.384999999995</v>
          </cell>
          <cell r="L17">
            <v>32819.445</v>
          </cell>
          <cell r="M17">
            <v>132554.96899999998</v>
          </cell>
          <cell r="O17">
            <v>134501.217</v>
          </cell>
          <cell r="P17">
            <v>131472.413</v>
          </cell>
          <cell r="Q17">
            <v>90482.120999999999</v>
          </cell>
          <cell r="R17">
            <v>90364.505999999994</v>
          </cell>
          <cell r="T17">
            <v>90291.77</v>
          </cell>
          <cell r="U17">
            <v>90219.97</v>
          </cell>
        </row>
        <row r="18">
          <cell r="A18" t="str">
            <v xml:space="preserve">Longterm bonds </v>
          </cell>
          <cell r="C18">
            <v>0</v>
          </cell>
          <cell r="E18">
            <v>0</v>
          </cell>
          <cell r="F18">
            <v>0</v>
          </cell>
          <cell r="G18">
            <v>0</v>
          </cell>
          <cell r="H18">
            <v>0</v>
          </cell>
          <cell r="J18">
            <v>0</v>
          </cell>
          <cell r="K18">
            <v>0</v>
          </cell>
          <cell r="L18">
            <v>0</v>
          </cell>
          <cell r="M18">
            <v>0</v>
          </cell>
          <cell r="O18">
            <v>0</v>
          </cell>
          <cell r="P18">
            <v>0</v>
          </cell>
          <cell r="Q18">
            <v>0</v>
          </cell>
          <cell r="R18">
            <v>0</v>
          </cell>
          <cell r="T18">
            <v>64347.920999999988</v>
          </cell>
          <cell r="U18">
            <v>64347.920999999988</v>
          </cell>
        </row>
        <row r="19">
          <cell r="A19" t="str">
            <v xml:space="preserve">Foreign exchange credits </v>
          </cell>
          <cell r="C19">
            <v>63148.476000000002</v>
          </cell>
          <cell r="E19">
            <v>69462.835999999996</v>
          </cell>
          <cell r="F19">
            <v>82686.79800000001</v>
          </cell>
          <cell r="G19">
            <v>91650.008733080002</v>
          </cell>
          <cell r="H19">
            <v>90612.597733080009</v>
          </cell>
          <cell r="J19">
            <v>104789.57734243001</v>
          </cell>
          <cell r="K19">
            <v>109804.844501</v>
          </cell>
          <cell r="L19">
            <v>132391.97998649999</v>
          </cell>
          <cell r="M19">
            <v>0</v>
          </cell>
          <cell r="O19">
            <v>0</v>
          </cell>
          <cell r="P19">
            <v>0</v>
          </cell>
          <cell r="Q19">
            <v>0</v>
          </cell>
          <cell r="R19">
            <v>0</v>
          </cell>
          <cell r="T19">
            <v>0</v>
          </cell>
          <cell r="U19">
            <v>0</v>
          </cell>
        </row>
        <row r="20">
          <cell r="A20" t="str">
            <v>Treasury bills</v>
          </cell>
          <cell r="C20">
            <v>1104.4649999999999</v>
          </cell>
          <cell r="E20">
            <v>1108.011</v>
          </cell>
          <cell r="F20">
            <v>82.497</v>
          </cell>
          <cell r="G20">
            <v>937.14499999999998</v>
          </cell>
          <cell r="H20">
            <v>1072.6319999999998</v>
          </cell>
          <cell r="J20">
            <v>481.64600000000002</v>
          </cell>
          <cell r="K20">
            <v>433.38200000000001</v>
          </cell>
          <cell r="L20">
            <v>525.90499999999997</v>
          </cell>
          <cell r="M20">
            <v>655.64</v>
          </cell>
          <cell r="O20">
            <v>967.58500000000004</v>
          </cell>
          <cell r="P20">
            <v>4379.5309999999999</v>
          </cell>
          <cell r="Q20">
            <v>4627.1320000000005</v>
          </cell>
          <cell r="R20">
            <v>5505.3649999999998</v>
          </cell>
          <cell r="T20">
            <v>4729.24</v>
          </cell>
          <cell r="U20">
            <v>4773.366</v>
          </cell>
        </row>
        <row r="21">
          <cell r="A21" t="str">
            <v>Deposits (-)</v>
          </cell>
          <cell r="C21">
            <v>-10827.024999999983</v>
          </cell>
          <cell r="E21">
            <v>-14995.382999999991</v>
          </cell>
          <cell r="F21">
            <v>-13780.504999999999</v>
          </cell>
          <cell r="G21">
            <v>-11858.835999999987</v>
          </cell>
          <cell r="H21">
            <v>-14519.056000000006</v>
          </cell>
          <cell r="J21">
            <v>-22782.396000000015</v>
          </cell>
          <cell r="K21">
            <v>-21674.2</v>
          </cell>
          <cell r="L21">
            <v>-24056.443999999996</v>
          </cell>
          <cell r="M21">
            <v>-29506.51</v>
          </cell>
          <cell r="O21">
            <v>-56677.708000000006</v>
          </cell>
          <cell r="P21">
            <v>-40694.889000000025</v>
          </cell>
          <cell r="Q21">
            <v>-35828.659</v>
          </cell>
          <cell r="R21">
            <v>-39893.072000000015</v>
          </cell>
          <cell r="T21">
            <v>-60797.47</v>
          </cell>
          <cell r="U21">
            <v>-54093.72100000002</v>
          </cell>
        </row>
        <row r="23">
          <cell r="A23" t="str">
            <v>Counterpart deposits</v>
          </cell>
          <cell r="C23">
            <v>-6200.7</v>
          </cell>
          <cell r="E23">
            <v>-9827.2279999999992</v>
          </cell>
          <cell r="F23">
            <v>-5548.268</v>
          </cell>
          <cell r="G23">
            <v>-19612.848000000002</v>
          </cell>
          <cell r="H23">
            <v>-16740.848000000002</v>
          </cell>
          <cell r="J23">
            <v>-14113.67</v>
          </cell>
          <cell r="K23">
            <v>-12089.3</v>
          </cell>
          <cell r="L23">
            <v>-14086.848</v>
          </cell>
          <cell r="M23">
            <v>-59129.971000000005</v>
          </cell>
          <cell r="O23">
            <v>-34584.987000000001</v>
          </cell>
          <cell r="P23">
            <v>-31781.51</v>
          </cell>
          <cell r="Q23">
            <v>-90330.197</v>
          </cell>
          <cell r="R23">
            <v>-85830.856999999989</v>
          </cell>
          <cell r="T23">
            <v>-86392.41</v>
          </cell>
          <cell r="U23">
            <v>-88436.545999999988</v>
          </cell>
        </row>
        <row r="25">
          <cell r="A25" t="str">
            <v>Privatization fund (-)</v>
          </cell>
          <cell r="C25">
            <v>0</v>
          </cell>
          <cell r="E25">
            <v>0</v>
          </cell>
          <cell r="F25">
            <v>-295</v>
          </cell>
          <cell r="G25">
            <v>-2170</v>
          </cell>
          <cell r="H25">
            <v>-8324.0424459999995</v>
          </cell>
          <cell r="J25">
            <v>-9749.1994460000005</v>
          </cell>
          <cell r="K25">
            <v>-12375.124446</v>
          </cell>
          <cell r="L25">
            <v>-8238.9014459999999</v>
          </cell>
          <cell r="M25">
            <v>-7437.7904460000009</v>
          </cell>
          <cell r="O25">
            <v>-11539.947446</v>
          </cell>
          <cell r="P25">
            <v>-12999.985446000001</v>
          </cell>
          <cell r="Q25">
            <v>-11514.245446000001</v>
          </cell>
          <cell r="R25">
            <v>-7054.451446</v>
          </cell>
          <cell r="T25">
            <v>-4593.5264460000008</v>
          </cell>
          <cell r="U25">
            <v>-8780.1204460000008</v>
          </cell>
        </row>
        <row r="27">
          <cell r="A27" t="str">
            <v>Credit to the private sector 2/</v>
          </cell>
          <cell r="C27">
            <v>137182.04699999999</v>
          </cell>
          <cell r="E27">
            <v>147095.05800000002</v>
          </cell>
          <cell r="F27">
            <v>186287.31700000004</v>
          </cell>
          <cell r="G27">
            <v>218780.77526691998</v>
          </cell>
          <cell r="H27">
            <v>182010.03326691999</v>
          </cell>
          <cell r="J27">
            <v>204457.86865757001</v>
          </cell>
          <cell r="K27">
            <v>196113.980499</v>
          </cell>
          <cell r="L27">
            <v>249519.40001349995</v>
          </cell>
          <cell r="M27">
            <v>346235.36459999997</v>
          </cell>
          <cell r="O27">
            <v>418233.07500000001</v>
          </cell>
          <cell r="P27">
            <v>454177.70699999988</v>
          </cell>
          <cell r="Q27">
            <v>592549.00199999986</v>
          </cell>
          <cell r="R27">
            <v>575240.40599999996</v>
          </cell>
          <cell r="T27">
            <v>627165.66700000002</v>
          </cell>
          <cell r="U27">
            <v>615164.45700000005</v>
          </cell>
        </row>
        <row r="29">
          <cell r="A29" t="str">
            <v>Other items net</v>
          </cell>
          <cell r="C29">
            <v>-37537.672999999995</v>
          </cell>
          <cell r="E29">
            <v>-38212.640000000087</v>
          </cell>
          <cell r="F29">
            <v>-56642.337000000043</v>
          </cell>
          <cell r="G29">
            <v>-62994.757999999943</v>
          </cell>
          <cell r="H29">
            <v>-53802.468553999992</v>
          </cell>
          <cell r="J29">
            <v>-59938.688553999964</v>
          </cell>
          <cell r="K29">
            <v>-56033.885553999979</v>
          </cell>
          <cell r="L29">
            <v>-75270.669553999993</v>
          </cell>
          <cell r="M29">
            <v>-41614.415153999929</v>
          </cell>
          <cell r="O29">
            <v>-57093.921554</v>
          </cell>
          <cell r="P29">
            <v>-53821.460553999874</v>
          </cell>
          <cell r="Q29">
            <v>-86245.859553999908</v>
          </cell>
          <cell r="R29">
            <v>-87920.42455399991</v>
          </cell>
          <cell r="T29">
            <v>-92264.720554</v>
          </cell>
          <cell r="U29">
            <v>-73362.011554000084</v>
          </cell>
        </row>
        <row r="31">
          <cell r="A31" t="str">
            <v>Broad money</v>
          </cell>
          <cell r="C31">
            <v>68028.673999999999</v>
          </cell>
          <cell r="E31">
            <v>67069.482999999993</v>
          </cell>
          <cell r="F31">
            <v>78088.828999999998</v>
          </cell>
          <cell r="G31">
            <v>83899.138999999996</v>
          </cell>
          <cell r="H31">
            <v>90847.578999999998</v>
          </cell>
          <cell r="J31">
            <v>90826.324000000008</v>
          </cell>
          <cell r="K31">
            <v>98880.642000000007</v>
          </cell>
          <cell r="L31">
            <v>122336.739</v>
          </cell>
          <cell r="M31">
            <v>149410.12</v>
          </cell>
          <cell r="O31">
            <v>146394.66399999999</v>
          </cell>
          <cell r="P31">
            <v>153829.45600000001</v>
          </cell>
          <cell r="Q31">
            <v>163487.32199999999</v>
          </cell>
          <cell r="R31">
            <v>199362.92499999999</v>
          </cell>
          <cell r="T31">
            <v>210923.40400000001</v>
          </cell>
          <cell r="U31">
            <v>230836.40300000002</v>
          </cell>
        </row>
        <row r="33">
          <cell r="A33" t="str">
            <v>Somoni broad money</v>
          </cell>
          <cell r="C33">
            <v>55690.488000000005</v>
          </cell>
          <cell r="E33">
            <v>53473.781999999992</v>
          </cell>
          <cell r="F33">
            <v>57919.27</v>
          </cell>
          <cell r="G33">
            <v>61368.852000000006</v>
          </cell>
          <cell r="H33">
            <v>71983.22</v>
          </cell>
          <cell r="J33">
            <v>66887.184000000008</v>
          </cell>
          <cell r="K33">
            <v>72748.463000000003</v>
          </cell>
          <cell r="L33">
            <v>88083.207999999999</v>
          </cell>
          <cell r="M33">
            <v>106789.49699999999</v>
          </cell>
          <cell r="O33">
            <v>97681.901999999973</v>
          </cell>
          <cell r="P33">
            <v>108541.14799999999</v>
          </cell>
          <cell r="Q33">
            <v>113490.40099999998</v>
          </cell>
          <cell r="R33">
            <v>140472.72499999998</v>
          </cell>
          <cell r="T33">
            <v>150896.394</v>
          </cell>
          <cell r="U33">
            <v>161150.55900000001</v>
          </cell>
        </row>
        <row r="34">
          <cell r="A34" t="str">
            <v xml:space="preserve">    Of which:</v>
          </cell>
        </row>
        <row r="35">
          <cell r="A35" t="str">
            <v>Currency outside banks</v>
          </cell>
          <cell r="C35">
            <v>46621.891000000003</v>
          </cell>
          <cell r="E35">
            <v>44533.113999999994</v>
          </cell>
          <cell r="F35">
            <v>49026.212</v>
          </cell>
          <cell r="G35">
            <v>52876.401000000005</v>
          </cell>
          <cell r="H35">
            <v>62031.69</v>
          </cell>
          <cell r="J35">
            <v>57876.69</v>
          </cell>
          <cell r="K35">
            <v>61831.741999999998</v>
          </cell>
          <cell r="L35">
            <v>77062.899000000005</v>
          </cell>
          <cell r="M35">
            <v>86773.088999999993</v>
          </cell>
          <cell r="O35">
            <v>76767.09699999998</v>
          </cell>
          <cell r="P35">
            <v>80930.760999999999</v>
          </cell>
          <cell r="Q35">
            <v>79747.97099999999</v>
          </cell>
          <cell r="R35">
            <v>103631.34699999999</v>
          </cell>
          <cell r="T35">
            <v>108947.67300000001</v>
          </cell>
          <cell r="U35">
            <v>112229.561</v>
          </cell>
        </row>
        <row r="36">
          <cell r="A36" t="str">
            <v>Deposits</v>
          </cell>
          <cell r="C36">
            <v>9068.5969999999998</v>
          </cell>
          <cell r="E36">
            <v>8940.6680000000015</v>
          </cell>
          <cell r="F36">
            <v>8893.0580000000009</v>
          </cell>
          <cell r="G36">
            <v>8492.4510000000009</v>
          </cell>
          <cell r="H36">
            <v>9951.5300000000007</v>
          </cell>
          <cell r="J36">
            <v>9010.4940000000006</v>
          </cell>
          <cell r="K36">
            <v>10916.721</v>
          </cell>
          <cell r="L36">
            <v>11020.308999999999</v>
          </cell>
          <cell r="M36">
            <v>20016.407999999999</v>
          </cell>
          <cell r="O36">
            <v>20914.804999999997</v>
          </cell>
          <cell r="P36">
            <v>27610.386999999995</v>
          </cell>
          <cell r="Q36">
            <v>33742.43</v>
          </cell>
          <cell r="R36">
            <v>36841.377999999997</v>
          </cell>
          <cell r="T36">
            <v>41948.720999999998</v>
          </cell>
          <cell r="U36">
            <v>48920.998</v>
          </cell>
        </row>
        <row r="37">
          <cell r="A37" t="str">
            <v xml:space="preserve">Foreign currency deposits </v>
          </cell>
          <cell r="C37">
            <v>12338.185999999998</v>
          </cell>
          <cell r="E37">
            <v>13595.700999999997</v>
          </cell>
          <cell r="F37">
            <v>20169.558999999997</v>
          </cell>
          <cell r="G37">
            <v>22530.286999999997</v>
          </cell>
          <cell r="H37">
            <v>18864.358999999997</v>
          </cell>
          <cell r="J37">
            <v>23939.14</v>
          </cell>
          <cell r="K37">
            <v>26132.179</v>
          </cell>
          <cell r="L37">
            <v>34253.530999999995</v>
          </cell>
          <cell r="M37">
            <v>42620.622999999992</v>
          </cell>
          <cell r="O37">
            <v>48712.762000000002</v>
          </cell>
          <cell r="P37">
            <v>45288.308000000005</v>
          </cell>
          <cell r="Q37">
            <v>49996.921000000002</v>
          </cell>
          <cell r="R37">
            <v>58890.2</v>
          </cell>
          <cell r="T37">
            <v>60027.01</v>
          </cell>
          <cell r="U37">
            <v>69685.844000000012</v>
          </cell>
        </row>
        <row r="39">
          <cell r="A39" t="str">
            <v>Memorandum items:</v>
          </cell>
        </row>
        <row r="40">
          <cell r="A40" t="str">
            <v>Official exchange rate (Sm/US$)</v>
          </cell>
          <cell r="E40">
            <v>1033</v>
          </cell>
          <cell r="F40">
            <v>1270</v>
          </cell>
          <cell r="G40">
            <v>1436</v>
          </cell>
          <cell r="H40">
            <v>1436</v>
          </cell>
          <cell r="J40">
            <v>1631</v>
          </cell>
          <cell r="K40">
            <v>1700</v>
          </cell>
          <cell r="L40">
            <v>2050</v>
          </cell>
          <cell r="M40">
            <v>2.2000000000000002</v>
          </cell>
          <cell r="O40">
            <v>2.35</v>
          </cell>
          <cell r="P40">
            <v>2.35</v>
          </cell>
          <cell r="Q40">
            <v>2.4</v>
          </cell>
          <cell r="R40">
            <v>2.5499999999999998</v>
          </cell>
          <cell r="T40">
            <v>2.68</v>
          </cell>
          <cell r="U40">
            <v>2.7040999999999999</v>
          </cell>
        </row>
        <row r="41">
          <cell r="A41" t="str">
            <v>Quarterly velocity (end of period) 3/</v>
          </cell>
          <cell r="E41">
            <v>2.5093379652263015</v>
          </cell>
          <cell r="F41">
            <v>3.3589951771462729</v>
          </cell>
          <cell r="G41">
            <v>4.8260328392642986</v>
          </cell>
          <cell r="H41">
            <v>5.6082947460823362</v>
          </cell>
          <cell r="J41">
            <v>2.6743348106877032</v>
          </cell>
          <cell r="K41">
            <v>3.0956514218425077</v>
          </cell>
          <cell r="L41">
            <v>4.5431977715214398</v>
          </cell>
          <cell r="M41">
            <v>4.697807618386225</v>
          </cell>
          <cell r="O41">
            <v>2.7398539607973693</v>
          </cell>
          <cell r="P41">
            <v>3.1853457246835744</v>
          </cell>
          <cell r="Q41">
            <v>4.630940128800936</v>
          </cell>
          <cell r="R41">
            <v>4.3333031956668977</v>
          </cell>
          <cell r="T41">
            <v>2.4103536656368392</v>
          </cell>
          <cell r="U41">
            <v>2.9726680501081968</v>
          </cell>
        </row>
        <row r="42">
          <cell r="A42" t="str">
            <v>Four quarter average of quarterly velocity</v>
          </cell>
          <cell r="E42">
            <v>4.2505980011512312</v>
          </cell>
          <cell r="F42">
            <v>4.0382375694162871</v>
          </cell>
          <cell r="G42">
            <v>4.0171425985808016</v>
          </cell>
          <cell r="H42">
            <v>4.0756651819298018</v>
          </cell>
          <cell r="J42">
            <v>4.1169143932951524</v>
          </cell>
          <cell r="K42">
            <v>4.0510784544692111</v>
          </cell>
          <cell r="L42">
            <v>3.9803696875334968</v>
          </cell>
          <cell r="M42">
            <v>3.752747905609469</v>
          </cell>
          <cell r="O42">
            <v>3.7691276931368853</v>
          </cell>
          <cell r="P42">
            <v>3.7915512688471522</v>
          </cell>
          <cell r="Q42">
            <v>3.8134868581670265</v>
          </cell>
          <cell r="R42">
            <v>3.7223607524871944</v>
          </cell>
          <cell r="T42">
            <v>3.6399856786970615</v>
          </cell>
          <cell r="U42">
            <v>3.586816260053217</v>
          </cell>
        </row>
        <row r="43">
          <cell r="A43" t="str">
            <v>Money multiplier 4/</v>
          </cell>
          <cell r="E43">
            <v>1.0617025870632117</v>
          </cell>
          <cell r="F43">
            <v>1.1328278322201262</v>
          </cell>
          <cell r="G43">
            <v>1.089528600678995</v>
          </cell>
          <cell r="H43">
            <v>1.1541561508297296</v>
          </cell>
          <cell r="J43">
            <v>1.1360123330180021</v>
          </cell>
          <cell r="K43">
            <v>1.1223312202664462</v>
          </cell>
          <cell r="L43">
            <v>1.125624061040593</v>
          </cell>
          <cell r="M43">
            <v>1.2540750376425751</v>
          </cell>
          <cell r="O43">
            <v>1.2617282649516328</v>
          </cell>
          <cell r="P43">
            <v>1.2196588839183433</v>
          </cell>
          <cell r="Q43">
            <v>1.2459141193158392</v>
          </cell>
          <cell r="R43">
            <v>1.2986129751927329</v>
          </cell>
          <cell r="T43">
            <v>1.4208206672423733</v>
          </cell>
          <cell r="U43">
            <v>1.5394405116245278</v>
          </cell>
        </row>
        <row r="44">
          <cell r="A44" t="str">
            <v>Somoni broad money  (12-month percent change)</v>
          </cell>
          <cell r="E44">
            <v>26.791940510498378</v>
          </cell>
          <cell r="F44">
            <v>25.284367409257726</v>
          </cell>
          <cell r="G44">
            <v>17.40792655884897</v>
          </cell>
          <cell r="H44">
            <v>29.255861431848103</v>
          </cell>
          <cell r="J44">
            <v>25.084072041136011</v>
          </cell>
          <cell r="K44">
            <v>25.603211159256659</v>
          </cell>
          <cell r="L44">
            <v>43.530806149021657</v>
          </cell>
          <cell r="M44">
            <v>48.353320398837383</v>
          </cell>
          <cell r="O44">
            <v>46.039788429424618</v>
          </cell>
          <cell r="P44">
            <v>49.200606478792508</v>
          </cell>
          <cell r="Q44">
            <v>28.844536406984616</v>
          </cell>
          <cell r="R44">
            <v>31.541704892570095</v>
          </cell>
          <cell r="T44">
            <v>54.477329894743491</v>
          </cell>
          <cell r="U44">
            <v>48.469554606148108</v>
          </cell>
        </row>
        <row r="45">
          <cell r="A45" t="str">
            <v>Forex deposits/broad money (percent)</v>
          </cell>
          <cell r="E45">
            <v>20.271068736283532</v>
          </cell>
          <cell r="F45">
            <v>25.828994054962713</v>
          </cell>
          <cell r="G45">
            <v>26.854014556692885</v>
          </cell>
          <cell r="H45">
            <v>20.764845037862813</v>
          </cell>
          <cell r="J45">
            <v>26.35705040754484</v>
          </cell>
          <cell r="K45">
            <v>26.428002965433816</v>
          </cell>
          <cell r="L45">
            <v>27.999382098945759</v>
          </cell>
          <cell r="M45">
            <v>28.525927828717357</v>
          </cell>
          <cell r="O45">
            <v>33.274957344073691</v>
          </cell>
          <cell r="P45">
            <v>29.440595564480187</v>
          </cell>
          <cell r="Q45">
            <v>30.581527905876399</v>
          </cell>
          <cell r="R45">
            <v>29.539193408202657</v>
          </cell>
          <cell r="T45">
            <v>28.459150981652087</v>
          </cell>
          <cell r="U45">
            <v>30.188411833812889</v>
          </cell>
        </row>
        <row r="46">
          <cell r="A46" t="str">
            <v>Quarterly GDP (millions of somoni)</v>
          </cell>
          <cell r="E46">
            <v>168.3</v>
          </cell>
          <cell r="F46">
            <v>262.3</v>
          </cell>
          <cell r="G46">
            <v>404.9</v>
          </cell>
          <cell r="H46">
            <v>509.5</v>
          </cell>
          <cell r="J46">
            <v>242.9</v>
          </cell>
          <cell r="K46">
            <v>306.10000000000002</v>
          </cell>
          <cell r="L46">
            <v>555.79999999999995</v>
          </cell>
          <cell r="M46">
            <v>701.9</v>
          </cell>
          <cell r="O46">
            <v>401.1</v>
          </cell>
          <cell r="P46">
            <v>490</v>
          </cell>
          <cell r="Q46">
            <v>757.1</v>
          </cell>
          <cell r="R46">
            <v>863.9</v>
          </cell>
          <cell r="T46">
            <v>508.4</v>
          </cell>
          <cell r="U46">
            <v>686.2</v>
          </cell>
        </row>
        <row r="47">
          <cell r="A47" t="str">
            <v xml:space="preserve">  Sources: National Bank of Tajikistan; and Fund staff estimates.</v>
          </cell>
        </row>
        <row r="49">
          <cell r="A49" t="str">
            <v>1/ Data are based on official exchange rates.</v>
          </cell>
        </row>
        <row r="50">
          <cell r="A50" t="str">
            <v>2/ In October 2000, the NBT wrote off Sm23.2 million in credit to the government in line with the agreement between the government and NBT on the regularization of their financial relations. In July 2001, Sm41 million in assets were reclassified</v>
          </cell>
        </row>
        <row r="51">
          <cell r="A51" t="str">
            <v xml:space="preserve">  from net credit to government into ALCO. In February 2002, Sm64.348 million were reclassified from ALCO into long term government bonds as specified in the agreement between the NBT and the government.</v>
          </cell>
        </row>
        <row r="52">
          <cell r="A52" t="str">
            <v xml:space="preserve">   3/ Quarterly GDP divided by end-period broad money for the quarter.</v>
          </cell>
        </row>
        <row r="53">
          <cell r="A53" t="str">
            <v xml:space="preserve">   4/ Total broad money divided by reserve money.</v>
          </cell>
        </row>
      </sheetData>
      <sheetData sheetId="38" refreshError="1"/>
      <sheetData sheetId="39" refreshError="1">
        <row r="1">
          <cell r="A1" t="str">
            <v>Table A-31. Tajikistan: Credit to the Economy from Commercial Banks, 1998–2002</v>
          </cell>
        </row>
        <row r="2">
          <cell r="A2" t="str">
            <v>(In thousands of somoni; end of period)</v>
          </cell>
        </row>
        <row r="4">
          <cell r="B4">
            <v>1996</v>
          </cell>
          <cell r="C4">
            <v>1996</v>
          </cell>
          <cell r="D4">
            <v>1996</v>
          </cell>
          <cell r="E4">
            <v>1996</v>
          </cell>
          <cell r="G4">
            <v>1997</v>
          </cell>
          <cell r="K4">
            <v>1997</v>
          </cell>
          <cell r="M4">
            <v>1998</v>
          </cell>
          <cell r="P4">
            <v>1998</v>
          </cell>
          <cell r="R4">
            <v>1999</v>
          </cell>
          <cell r="U4">
            <v>1999</v>
          </cell>
          <cell r="W4">
            <v>2000</v>
          </cell>
          <cell r="AB4">
            <v>2001</v>
          </cell>
        </row>
        <row r="5">
          <cell r="B5" t="str">
            <v>Mar.</v>
          </cell>
          <cell r="C5" t="str">
            <v>June</v>
          </cell>
          <cell r="D5" t="str">
            <v>Sep.</v>
          </cell>
          <cell r="E5" t="str">
            <v>Dec</v>
          </cell>
          <cell r="G5" t="str">
            <v>Mar</v>
          </cell>
          <cell r="H5" t="str">
            <v>Jun</v>
          </cell>
          <cell r="I5" t="str">
            <v>Jul</v>
          </cell>
          <cell r="J5" t="str">
            <v>Sep</v>
          </cell>
          <cell r="K5" t="str">
            <v>Dec.</v>
          </cell>
          <cell r="M5" t="str">
            <v>Mar</v>
          </cell>
          <cell r="N5" t="str">
            <v>Jun</v>
          </cell>
          <cell r="O5" t="str">
            <v>Sep</v>
          </cell>
          <cell r="P5" t="str">
            <v>Dec.</v>
          </cell>
          <cell r="R5" t="str">
            <v>Mar.</v>
          </cell>
          <cell r="S5" t="str">
            <v>Jun.</v>
          </cell>
          <cell r="T5" t="str">
            <v>Sep.</v>
          </cell>
          <cell r="U5" t="str">
            <v>Dec.</v>
          </cell>
          <cell r="W5" t="str">
            <v>Mar.</v>
          </cell>
          <cell r="X5" t="str">
            <v>Jun.</v>
          </cell>
          <cell r="Y5" t="str">
            <v>Sep.</v>
          </cell>
          <cell r="Z5" t="str">
            <v>Dec.</v>
          </cell>
          <cell r="AB5" t="str">
            <v>Mar.</v>
          </cell>
          <cell r="AC5" t="str">
            <v>Jun.</v>
          </cell>
          <cell r="AD5" t="str">
            <v>Sep.</v>
          </cell>
          <cell r="AE5" t="str">
            <v>Dec.</v>
          </cell>
        </row>
        <row r="8">
          <cell r="A8" t="str">
            <v>Total credit to the economy</v>
          </cell>
          <cell r="C8">
            <v>7155.3</v>
          </cell>
          <cell r="D8">
            <v>10562.9</v>
          </cell>
          <cell r="E8">
            <v>12966.6</v>
          </cell>
          <cell r="G8">
            <v>15454</v>
          </cell>
          <cell r="H8">
            <v>23139.599999999999</v>
          </cell>
          <cell r="I8">
            <v>24410.62</v>
          </cell>
          <cell r="J8">
            <v>29663.8</v>
          </cell>
          <cell r="K8">
            <v>30878.2</v>
          </cell>
          <cell r="M8">
            <v>46961.4</v>
          </cell>
          <cell r="N8">
            <v>83216</v>
          </cell>
          <cell r="O8">
            <v>109944.5</v>
          </cell>
          <cell r="P8">
            <v>192404.6</v>
          </cell>
          <cell r="R8">
            <v>133694.20000000001</v>
          </cell>
          <cell r="S8">
            <v>161282.6</v>
          </cell>
          <cell r="T8">
            <v>172747</v>
          </cell>
          <cell r="U8">
            <v>156014</v>
          </cell>
          <cell r="W8">
            <v>173249</v>
          </cell>
          <cell r="X8">
            <v>176902</v>
          </cell>
          <cell r="Y8">
            <v>225772</v>
          </cell>
          <cell r="Z8">
            <v>245666</v>
          </cell>
          <cell r="AB8">
            <v>313916</v>
          </cell>
          <cell r="AC8">
            <v>349016</v>
          </cell>
          <cell r="AD8">
            <v>404106</v>
          </cell>
          <cell r="AE8">
            <v>390440</v>
          </cell>
        </row>
        <row r="10">
          <cell r="A10" t="str">
            <v>From commercial banks</v>
          </cell>
          <cell r="C10">
            <v>7094.4</v>
          </cell>
          <cell r="D10">
            <v>10552.4</v>
          </cell>
          <cell r="E10">
            <v>12954.9</v>
          </cell>
          <cell r="G10">
            <v>15291.7</v>
          </cell>
          <cell r="H10">
            <v>21135.599999999999</v>
          </cell>
          <cell r="I10">
            <v>23997.25</v>
          </cell>
          <cell r="J10">
            <v>26897.8</v>
          </cell>
          <cell r="K10">
            <v>27739.200000000001</v>
          </cell>
          <cell r="M10">
            <v>43558.400000000001</v>
          </cell>
          <cell r="N10">
            <v>70564</v>
          </cell>
          <cell r="O10">
            <v>91132.5</v>
          </cell>
          <cell r="P10" t="e">
            <v>#REF!</v>
          </cell>
          <cell r="Q10" t="e">
            <v>#REF!</v>
          </cell>
          <cell r="R10" t="e">
            <v>#REF!</v>
          </cell>
          <cell r="S10" t="e">
            <v>#REF!</v>
          </cell>
          <cell r="T10" t="e">
            <v>#REF!</v>
          </cell>
          <cell r="U10" t="e">
            <v>#REF!</v>
          </cell>
          <cell r="W10" t="e">
            <v>#REF!</v>
          </cell>
          <cell r="X10">
            <v>151280</v>
          </cell>
          <cell r="Y10">
            <v>197448</v>
          </cell>
          <cell r="Z10">
            <v>242545</v>
          </cell>
        </row>
        <row r="11">
          <cell r="A11" t="str">
            <v>Of which:</v>
          </cell>
          <cell r="W11" t="e">
            <v>#REF!</v>
          </cell>
          <cell r="X11" t="e">
            <v>#REF!</v>
          </cell>
          <cell r="Y11">
            <v>194297</v>
          </cell>
          <cell r="Z11">
            <v>237005</v>
          </cell>
        </row>
        <row r="12">
          <cell r="A12" t="str">
            <v>From operating banks</v>
          </cell>
          <cell r="C12">
            <v>6204.6</v>
          </cell>
          <cell r="D12">
            <v>8751.9</v>
          </cell>
          <cell r="E12">
            <v>11068.8</v>
          </cell>
          <cell r="G12">
            <v>13146.8</v>
          </cell>
          <cell r="H12">
            <v>17787</v>
          </cell>
          <cell r="I12">
            <v>20468.88</v>
          </cell>
          <cell r="J12">
            <v>23234.3</v>
          </cell>
          <cell r="K12">
            <v>23910.6</v>
          </cell>
          <cell r="M12">
            <v>38826.5</v>
          </cell>
          <cell r="N12">
            <v>66657.5</v>
          </cell>
          <cell r="O12">
            <v>87326.8</v>
          </cell>
          <cell r="P12">
            <v>102841</v>
          </cell>
          <cell r="R12">
            <v>109792</v>
          </cell>
          <cell r="S12">
            <v>128135</v>
          </cell>
          <cell r="T12">
            <v>144668</v>
          </cell>
          <cell r="U12">
            <v>129190</v>
          </cell>
          <cell r="W12">
            <v>148912</v>
          </cell>
          <cell r="X12">
            <v>149480</v>
          </cell>
          <cell r="Y12">
            <v>194297</v>
          </cell>
          <cell r="Z12">
            <v>237005</v>
          </cell>
          <cell r="AB12">
            <v>284311</v>
          </cell>
          <cell r="AC12">
            <v>323780</v>
          </cell>
          <cell r="AD12">
            <v>373882</v>
          </cell>
          <cell r="AE12">
            <v>359232</v>
          </cell>
        </row>
        <row r="13">
          <cell r="A13" t="str">
            <v>Of which:</v>
          </cell>
        </row>
        <row r="14">
          <cell r="A14" t="str">
            <v>Agroinvestbank</v>
          </cell>
          <cell r="C14">
            <v>4322.2</v>
          </cell>
          <cell r="D14">
            <v>5017.1000000000004</v>
          </cell>
          <cell r="E14">
            <v>6292.2</v>
          </cell>
          <cell r="G14">
            <v>6878</v>
          </cell>
          <cell r="H14">
            <v>8680.6</v>
          </cell>
          <cell r="I14">
            <v>9732.15</v>
          </cell>
          <cell r="J14">
            <v>10426.799999999999</v>
          </cell>
          <cell r="K14">
            <v>9734.6</v>
          </cell>
          <cell r="M14">
            <v>24046</v>
          </cell>
          <cell r="N14">
            <v>51197</v>
          </cell>
          <cell r="O14">
            <v>67265.3</v>
          </cell>
          <cell r="P14">
            <v>80764</v>
          </cell>
          <cell r="R14">
            <v>80719</v>
          </cell>
          <cell r="S14">
            <v>95211</v>
          </cell>
          <cell r="T14">
            <v>111943</v>
          </cell>
          <cell r="U14">
            <v>96637</v>
          </cell>
          <cell r="W14">
            <v>109597</v>
          </cell>
          <cell r="X14">
            <v>104538</v>
          </cell>
          <cell r="Y14">
            <v>142043</v>
          </cell>
          <cell r="Z14">
            <v>190115</v>
          </cell>
          <cell r="AB14">
            <v>236438</v>
          </cell>
          <cell r="AC14">
            <v>280837</v>
          </cell>
          <cell r="AD14">
            <v>326813</v>
          </cell>
          <cell r="AE14">
            <v>303464</v>
          </cell>
        </row>
        <row r="15">
          <cell r="A15" t="str">
            <v>Orionbank</v>
          </cell>
          <cell r="C15">
            <v>1136</v>
          </cell>
          <cell r="D15">
            <v>1487.3</v>
          </cell>
          <cell r="E15">
            <v>1647.4</v>
          </cell>
          <cell r="G15">
            <v>2036.3</v>
          </cell>
          <cell r="H15">
            <v>2514.6999999999998</v>
          </cell>
          <cell r="I15">
            <v>3153.01</v>
          </cell>
          <cell r="J15">
            <v>3428</v>
          </cell>
          <cell r="K15">
            <v>2959.4</v>
          </cell>
          <cell r="M15">
            <v>3292.8</v>
          </cell>
          <cell r="N15">
            <v>3195.2</v>
          </cell>
          <cell r="O15">
            <v>6566.7</v>
          </cell>
          <cell r="P15">
            <v>8307</v>
          </cell>
          <cell r="R15">
            <v>10346</v>
          </cell>
          <cell r="S15">
            <v>11842</v>
          </cell>
          <cell r="T15">
            <v>10481</v>
          </cell>
          <cell r="U15">
            <v>9065</v>
          </cell>
          <cell r="W15">
            <v>10688</v>
          </cell>
          <cell r="X15">
            <v>10961</v>
          </cell>
          <cell r="Y15">
            <v>12059</v>
          </cell>
          <cell r="Z15">
            <v>11855</v>
          </cell>
          <cell r="AB15">
            <v>5849</v>
          </cell>
          <cell r="AC15">
            <v>5976</v>
          </cell>
          <cell r="AD15">
            <v>8274</v>
          </cell>
          <cell r="AE15">
            <v>9983</v>
          </cell>
        </row>
        <row r="16">
          <cell r="A16" t="str">
            <v>Tajiksodirotbank</v>
          </cell>
          <cell r="C16">
            <v>263.39999999999998</v>
          </cell>
          <cell r="D16">
            <v>956.7</v>
          </cell>
          <cell r="E16">
            <v>1237</v>
          </cell>
          <cell r="G16">
            <v>1599</v>
          </cell>
          <cell r="H16">
            <v>2398.6999999999998</v>
          </cell>
          <cell r="I16">
            <v>2743.6</v>
          </cell>
          <cell r="J16">
            <v>3578.9</v>
          </cell>
          <cell r="K16">
            <v>3083.8</v>
          </cell>
          <cell r="M16">
            <v>2751.8</v>
          </cell>
          <cell r="N16">
            <v>2497.1</v>
          </cell>
          <cell r="O16">
            <v>2267.3000000000002</v>
          </cell>
          <cell r="P16">
            <v>2956</v>
          </cell>
          <cell r="R16">
            <v>5185</v>
          </cell>
          <cell r="S16">
            <v>6433</v>
          </cell>
          <cell r="T16">
            <v>5200</v>
          </cell>
          <cell r="U16">
            <v>3857</v>
          </cell>
          <cell r="W16">
            <v>5151</v>
          </cell>
          <cell r="X16">
            <v>7128</v>
          </cell>
          <cell r="Y16">
            <v>8207</v>
          </cell>
          <cell r="Z16">
            <v>7361</v>
          </cell>
          <cell r="AB16">
            <v>6637</v>
          </cell>
          <cell r="AC16">
            <v>6768</v>
          </cell>
          <cell r="AD16">
            <v>8033</v>
          </cell>
          <cell r="AE16">
            <v>8035</v>
          </cell>
        </row>
        <row r="17">
          <cell r="A17" t="str">
            <v>Khojentbank</v>
          </cell>
          <cell r="C17">
            <v>119.5</v>
          </cell>
          <cell r="D17">
            <v>122.3</v>
          </cell>
          <cell r="E17">
            <v>168.6</v>
          </cell>
          <cell r="G17">
            <v>195.4</v>
          </cell>
          <cell r="H17">
            <v>292.5</v>
          </cell>
          <cell r="I17">
            <v>304.20999999999998</v>
          </cell>
          <cell r="J17">
            <v>247.6</v>
          </cell>
          <cell r="K17">
            <v>345.4</v>
          </cell>
          <cell r="M17">
            <v>340.7</v>
          </cell>
          <cell r="N17">
            <v>437.3</v>
          </cell>
          <cell r="O17">
            <v>546.5</v>
          </cell>
          <cell r="P17">
            <v>576</v>
          </cell>
          <cell r="R17">
            <v>599</v>
          </cell>
          <cell r="S17">
            <v>708</v>
          </cell>
          <cell r="T17">
            <v>704</v>
          </cell>
          <cell r="U17">
            <v>728</v>
          </cell>
          <cell r="W17">
            <v>757</v>
          </cell>
          <cell r="X17">
            <v>902</v>
          </cell>
          <cell r="Y17">
            <v>1258</v>
          </cell>
          <cell r="Z17">
            <v>2858</v>
          </cell>
          <cell r="AB17">
            <v>3638</v>
          </cell>
          <cell r="AC17">
            <v>4065</v>
          </cell>
          <cell r="AD17">
            <v>4704</v>
          </cell>
          <cell r="AE17">
            <v>5074</v>
          </cell>
        </row>
        <row r="18">
          <cell r="A18" t="str">
            <v>Somonbank</v>
          </cell>
          <cell r="C18">
            <v>98.7</v>
          </cell>
          <cell r="D18">
            <v>140.9</v>
          </cell>
          <cell r="E18">
            <v>198.9</v>
          </cell>
          <cell r="G18">
            <v>187.8</v>
          </cell>
          <cell r="H18">
            <v>222.2</v>
          </cell>
          <cell r="I18">
            <v>248.34</v>
          </cell>
          <cell r="J18">
            <v>300.39999999999998</v>
          </cell>
          <cell r="K18">
            <v>339.2</v>
          </cell>
          <cell r="M18">
            <v>340.3</v>
          </cell>
          <cell r="N18">
            <v>461.1</v>
          </cell>
          <cell r="O18">
            <v>455.5</v>
          </cell>
          <cell r="P18">
            <v>539</v>
          </cell>
          <cell r="R18">
            <v>1090</v>
          </cell>
          <cell r="S18">
            <v>1262</v>
          </cell>
          <cell r="T18">
            <v>1310</v>
          </cell>
          <cell r="U18">
            <v>1513</v>
          </cell>
          <cell r="W18">
            <v>3110</v>
          </cell>
          <cell r="X18">
            <v>4557</v>
          </cell>
          <cell r="Y18">
            <v>4548</v>
          </cell>
          <cell r="Z18">
            <v>4876</v>
          </cell>
          <cell r="AB18">
            <v>4876</v>
          </cell>
          <cell r="AC18">
            <v>4689</v>
          </cell>
          <cell r="AD18">
            <v>4766</v>
          </cell>
          <cell r="AE18">
            <v>4895</v>
          </cell>
        </row>
        <row r="19">
          <cell r="A19" t="str">
            <v>Amonatbank</v>
          </cell>
          <cell r="C19">
            <v>43.2</v>
          </cell>
          <cell r="D19">
            <v>65.599999999999994</v>
          </cell>
          <cell r="E19">
            <v>89.2</v>
          </cell>
          <cell r="G19">
            <v>111</v>
          </cell>
          <cell r="H19">
            <v>302.7</v>
          </cell>
          <cell r="I19">
            <v>497.85</v>
          </cell>
          <cell r="J19">
            <v>633.70000000000005</v>
          </cell>
          <cell r="K19">
            <v>1334.6</v>
          </cell>
          <cell r="M19">
            <v>1598.7</v>
          </cell>
          <cell r="N19">
            <v>1701</v>
          </cell>
          <cell r="O19">
            <v>2152</v>
          </cell>
          <cell r="P19">
            <v>2110</v>
          </cell>
          <cell r="R19">
            <v>2141</v>
          </cell>
          <cell r="S19">
            <v>2078</v>
          </cell>
          <cell r="T19">
            <v>2163</v>
          </cell>
          <cell r="U19">
            <v>3193</v>
          </cell>
          <cell r="W19">
            <v>3761</v>
          </cell>
          <cell r="X19">
            <v>4439</v>
          </cell>
          <cell r="Y19">
            <v>5214</v>
          </cell>
          <cell r="Z19">
            <v>6687</v>
          </cell>
          <cell r="AB19">
            <v>11987</v>
          </cell>
          <cell r="AC19">
            <v>11486</v>
          </cell>
          <cell r="AD19">
            <v>10832</v>
          </cell>
          <cell r="AE19">
            <v>8207</v>
          </cell>
        </row>
        <row r="20">
          <cell r="A20" t="str">
            <v>Ganjina</v>
          </cell>
          <cell r="C20">
            <v>3.5</v>
          </cell>
          <cell r="D20">
            <v>5.7</v>
          </cell>
          <cell r="E20">
            <v>2.8</v>
          </cell>
          <cell r="G20">
            <v>6.8</v>
          </cell>
          <cell r="H20">
            <v>8.3000000000000007</v>
          </cell>
          <cell r="I20">
            <v>6.82</v>
          </cell>
          <cell r="J20">
            <v>6.8</v>
          </cell>
          <cell r="K20">
            <v>11.1</v>
          </cell>
          <cell r="M20">
            <v>110.8</v>
          </cell>
          <cell r="N20">
            <v>288.39999999999998</v>
          </cell>
          <cell r="O20">
            <v>315.39999999999998</v>
          </cell>
          <cell r="P20">
            <v>313</v>
          </cell>
          <cell r="R20">
            <v>311</v>
          </cell>
          <cell r="S20">
            <v>285</v>
          </cell>
          <cell r="T20">
            <v>180</v>
          </cell>
          <cell r="U20">
            <v>248</v>
          </cell>
          <cell r="W20">
            <v>282</v>
          </cell>
          <cell r="X20">
            <v>308</v>
          </cell>
          <cell r="Y20">
            <v>355</v>
          </cell>
          <cell r="Z20">
            <v>378</v>
          </cell>
          <cell r="AB20">
            <v>452</v>
          </cell>
          <cell r="AC20">
            <v>415</v>
          </cell>
          <cell r="AD20">
            <v>368</v>
          </cell>
          <cell r="AE20">
            <v>489</v>
          </cell>
        </row>
        <row r="21">
          <cell r="A21" t="str">
            <v>Fonon</v>
          </cell>
          <cell r="C21">
            <v>10</v>
          </cell>
          <cell r="D21">
            <v>9.9</v>
          </cell>
          <cell r="E21">
            <v>16.100000000000001</v>
          </cell>
          <cell r="G21">
            <v>17.8</v>
          </cell>
          <cell r="H21">
            <v>14.2</v>
          </cell>
          <cell r="I21">
            <v>25.22</v>
          </cell>
          <cell r="J21">
            <v>20.5</v>
          </cell>
          <cell r="K21">
            <v>119</v>
          </cell>
          <cell r="M21">
            <v>153.6</v>
          </cell>
          <cell r="N21">
            <v>167.8</v>
          </cell>
          <cell r="O21">
            <v>116</v>
          </cell>
          <cell r="P21">
            <v>33</v>
          </cell>
          <cell r="R21">
            <v>31</v>
          </cell>
          <cell r="S21">
            <v>28</v>
          </cell>
          <cell r="T21">
            <v>33</v>
          </cell>
          <cell r="U21">
            <v>30</v>
          </cell>
          <cell r="W21">
            <v>78</v>
          </cell>
          <cell r="X21">
            <v>50</v>
          </cell>
          <cell r="Y21">
            <v>124</v>
          </cell>
          <cell r="Z21">
            <v>131</v>
          </cell>
          <cell r="AB21">
            <v>123</v>
          </cell>
          <cell r="AC21">
            <v>106</v>
          </cell>
          <cell r="AD21">
            <v>84</v>
          </cell>
          <cell r="AE21">
            <v>72</v>
          </cell>
        </row>
        <row r="22">
          <cell r="A22" t="str">
            <v>Dehkon 1/</v>
          </cell>
          <cell r="P22" t="str">
            <v>…</v>
          </cell>
          <cell r="R22" t="str">
            <v>…</v>
          </cell>
          <cell r="S22" t="str">
            <v>…</v>
          </cell>
          <cell r="T22" t="str">
            <v>…</v>
          </cell>
          <cell r="U22" t="str">
            <v>…</v>
          </cell>
          <cell r="W22" t="str">
            <v>…</v>
          </cell>
          <cell r="X22" t="str">
            <v>…</v>
          </cell>
          <cell r="Y22" t="str">
            <v>…</v>
          </cell>
          <cell r="Z22" t="str">
            <v>…</v>
          </cell>
          <cell r="AB22" t="str">
            <v>…</v>
          </cell>
          <cell r="AC22">
            <v>1627</v>
          </cell>
          <cell r="AD22">
            <v>1605</v>
          </cell>
          <cell r="AE22">
            <v>1602</v>
          </cell>
        </row>
        <row r="23">
          <cell r="A23" t="str">
            <v>Eskhata</v>
          </cell>
          <cell r="C23">
            <v>3</v>
          </cell>
          <cell r="D23">
            <v>3.5</v>
          </cell>
          <cell r="E23">
            <v>3.5</v>
          </cell>
          <cell r="G23">
            <v>47.1</v>
          </cell>
          <cell r="H23">
            <v>54</v>
          </cell>
          <cell r="I23">
            <v>54.82</v>
          </cell>
          <cell r="J23">
            <v>52.8</v>
          </cell>
          <cell r="K23">
            <v>38.700000000000003</v>
          </cell>
          <cell r="M23">
            <v>61.7</v>
          </cell>
          <cell r="N23">
            <v>138.80000000000001</v>
          </cell>
          <cell r="O23">
            <v>220</v>
          </cell>
          <cell r="P23">
            <v>195</v>
          </cell>
          <cell r="R23">
            <v>176</v>
          </cell>
          <cell r="S23">
            <v>218</v>
          </cell>
          <cell r="T23">
            <v>157</v>
          </cell>
          <cell r="U23">
            <v>182</v>
          </cell>
          <cell r="W23">
            <v>72</v>
          </cell>
          <cell r="X23">
            <v>235</v>
          </cell>
          <cell r="Y23">
            <v>208</v>
          </cell>
          <cell r="Z23">
            <v>248</v>
          </cell>
          <cell r="AB23">
            <v>144</v>
          </cell>
          <cell r="AC23">
            <v>522</v>
          </cell>
          <cell r="AD23">
            <v>634</v>
          </cell>
          <cell r="AE23">
            <v>670</v>
          </cell>
        </row>
        <row r="24">
          <cell r="A24" t="str">
            <v>Ayom</v>
          </cell>
          <cell r="C24">
            <v>23.1</v>
          </cell>
          <cell r="D24">
            <v>34.200000000000003</v>
          </cell>
          <cell r="E24">
            <v>118.4</v>
          </cell>
          <cell r="G24">
            <v>122.9</v>
          </cell>
          <cell r="H24">
            <v>125.2</v>
          </cell>
          <cell r="I24">
            <v>125.22</v>
          </cell>
          <cell r="J24">
            <v>27.1</v>
          </cell>
          <cell r="K24">
            <v>56.2</v>
          </cell>
          <cell r="M24">
            <v>87.3</v>
          </cell>
          <cell r="N24">
            <v>120.5</v>
          </cell>
          <cell r="O24">
            <v>119</v>
          </cell>
          <cell r="P24">
            <v>117</v>
          </cell>
          <cell r="R24">
            <v>645</v>
          </cell>
          <cell r="S24">
            <v>639</v>
          </cell>
          <cell r="T24">
            <v>788</v>
          </cell>
          <cell r="U24">
            <v>723</v>
          </cell>
          <cell r="W24">
            <v>745</v>
          </cell>
          <cell r="X24">
            <v>745</v>
          </cell>
          <cell r="Y24">
            <v>741</v>
          </cell>
          <cell r="Z24">
            <v>737</v>
          </cell>
          <cell r="AB24" t="str">
            <v>…</v>
          </cell>
          <cell r="AC24" t="str">
            <v>…</v>
          </cell>
          <cell r="AD24" t="str">
            <v>…</v>
          </cell>
          <cell r="AE24" t="str">
            <v>…</v>
          </cell>
        </row>
        <row r="25">
          <cell r="A25" t="str">
            <v>Central Asian Bank</v>
          </cell>
          <cell r="C25">
            <v>38.799999999999997</v>
          </cell>
          <cell r="D25">
            <v>545.79999999999995</v>
          </cell>
          <cell r="E25">
            <v>576.9</v>
          </cell>
          <cell r="G25">
            <v>593.79999999999995</v>
          </cell>
          <cell r="H25">
            <v>800.1</v>
          </cell>
          <cell r="I25">
            <v>372</v>
          </cell>
          <cell r="J25">
            <v>518.1</v>
          </cell>
          <cell r="K25">
            <v>1113.9000000000001</v>
          </cell>
          <cell r="M25">
            <v>1142.2</v>
          </cell>
          <cell r="N25">
            <v>1417.4</v>
          </cell>
          <cell r="O25">
            <v>1382.9</v>
          </cell>
          <cell r="P25">
            <v>1228</v>
          </cell>
          <cell r="R25">
            <v>2282</v>
          </cell>
          <cell r="S25">
            <v>2770</v>
          </cell>
          <cell r="T25">
            <v>2901</v>
          </cell>
          <cell r="U25">
            <v>2901</v>
          </cell>
          <cell r="W25">
            <v>2733</v>
          </cell>
          <cell r="X25">
            <v>2826</v>
          </cell>
          <cell r="Y25">
            <v>3297</v>
          </cell>
          <cell r="Z25">
            <v>3480</v>
          </cell>
          <cell r="AB25">
            <v>3208</v>
          </cell>
          <cell r="AC25" t="str">
            <v>…</v>
          </cell>
          <cell r="AD25" t="str">
            <v>…</v>
          </cell>
          <cell r="AE25">
            <v>966</v>
          </cell>
        </row>
        <row r="26">
          <cell r="A26" t="str">
            <v>Tajprombank</v>
          </cell>
          <cell r="C26">
            <v>56.2</v>
          </cell>
          <cell r="D26">
            <v>156</v>
          </cell>
          <cell r="E26">
            <v>301.10000000000002</v>
          </cell>
          <cell r="G26">
            <v>701</v>
          </cell>
          <cell r="H26">
            <v>1192.4000000000001</v>
          </cell>
          <cell r="I26">
            <v>1453.96</v>
          </cell>
          <cell r="J26">
            <v>2074.1999999999998</v>
          </cell>
          <cell r="K26">
            <v>2599.1</v>
          </cell>
          <cell r="M26">
            <v>2489</v>
          </cell>
          <cell r="N26">
            <v>2261.5</v>
          </cell>
          <cell r="O26">
            <v>2560.1999999999998</v>
          </cell>
          <cell r="P26">
            <v>2255</v>
          </cell>
          <cell r="R26">
            <v>2635</v>
          </cell>
          <cell r="S26">
            <v>1963</v>
          </cell>
          <cell r="T26">
            <v>3110</v>
          </cell>
          <cell r="U26">
            <v>2822</v>
          </cell>
          <cell r="W26">
            <v>3497</v>
          </cell>
          <cell r="X26">
            <v>3301</v>
          </cell>
          <cell r="Y26">
            <v>3481</v>
          </cell>
          <cell r="Z26">
            <v>1067</v>
          </cell>
          <cell r="AB26">
            <v>363</v>
          </cell>
          <cell r="AC26" t="str">
            <v>…</v>
          </cell>
          <cell r="AD26" t="str">
            <v>…</v>
          </cell>
          <cell r="AE26" t="str">
            <v>…</v>
          </cell>
        </row>
        <row r="27">
          <cell r="A27" t="str">
            <v>East-Credit Bank</v>
          </cell>
          <cell r="C27" t="str">
            <v>...</v>
          </cell>
          <cell r="D27" t="str">
            <v>...</v>
          </cell>
          <cell r="E27" t="str">
            <v>...</v>
          </cell>
          <cell r="G27" t="str">
            <v>...</v>
          </cell>
          <cell r="H27" t="str">
            <v>...</v>
          </cell>
          <cell r="I27">
            <v>469.9</v>
          </cell>
          <cell r="J27">
            <v>552.79999999999995</v>
          </cell>
          <cell r="K27">
            <v>572.5</v>
          </cell>
          <cell r="M27">
            <v>822.1</v>
          </cell>
          <cell r="N27">
            <v>1111.4000000000001</v>
          </cell>
          <cell r="O27">
            <v>1737.4</v>
          </cell>
          <cell r="P27">
            <v>2182</v>
          </cell>
          <cell r="R27">
            <v>2226</v>
          </cell>
          <cell r="S27">
            <v>3148</v>
          </cell>
          <cell r="T27">
            <v>4002</v>
          </cell>
          <cell r="U27">
            <v>5293</v>
          </cell>
          <cell r="W27">
            <v>5495</v>
          </cell>
          <cell r="X27">
            <v>6212</v>
          </cell>
          <cell r="Y27">
            <v>8760</v>
          </cell>
          <cell r="Z27">
            <v>3200</v>
          </cell>
          <cell r="AB27">
            <v>3793</v>
          </cell>
          <cell r="AC27">
            <v>264</v>
          </cell>
          <cell r="AD27">
            <v>376</v>
          </cell>
          <cell r="AE27">
            <v>1815</v>
          </cell>
        </row>
        <row r="28">
          <cell r="A28" t="str">
            <v>Kafolatbank</v>
          </cell>
          <cell r="C28" t="str">
            <v>...</v>
          </cell>
          <cell r="D28" t="str">
            <v>...</v>
          </cell>
          <cell r="E28" t="str">
            <v>...</v>
          </cell>
          <cell r="G28" t="str">
            <v>...</v>
          </cell>
          <cell r="H28" t="str">
            <v>...</v>
          </cell>
          <cell r="I28" t="str">
            <v>...</v>
          </cell>
          <cell r="J28" t="str">
            <v>...</v>
          </cell>
          <cell r="K28" t="str">
            <v>...</v>
          </cell>
          <cell r="M28" t="str">
            <v>...</v>
          </cell>
          <cell r="N28" t="str">
            <v>...</v>
          </cell>
          <cell r="O28" t="str">
            <v>...</v>
          </cell>
          <cell r="P28">
            <v>623</v>
          </cell>
          <cell r="R28">
            <v>767</v>
          </cell>
          <cell r="S28">
            <v>887</v>
          </cell>
          <cell r="T28">
            <v>1029</v>
          </cell>
          <cell r="U28">
            <v>1361</v>
          </cell>
          <cell r="W28">
            <v>2288</v>
          </cell>
          <cell r="X28">
            <v>2614</v>
          </cell>
          <cell r="Y28">
            <v>3305</v>
          </cell>
          <cell r="Z28">
            <v>3307</v>
          </cell>
          <cell r="AB28">
            <v>4117</v>
          </cell>
          <cell r="AC28">
            <v>4227</v>
          </cell>
          <cell r="AD28">
            <v>4593</v>
          </cell>
          <cell r="AE28">
            <v>4996</v>
          </cell>
        </row>
        <row r="29">
          <cell r="A29" t="str">
            <v>Sokhibkorbank</v>
          </cell>
          <cell r="P29" t="str">
            <v>…</v>
          </cell>
          <cell r="R29" t="str">
            <v>…</v>
          </cell>
          <cell r="S29" t="str">
            <v>…</v>
          </cell>
          <cell r="T29" t="str">
            <v>…</v>
          </cell>
          <cell r="U29" t="str">
            <v>…</v>
          </cell>
          <cell r="V29" t="str">
            <v>…</v>
          </cell>
          <cell r="W29" t="str">
            <v>…</v>
          </cell>
          <cell r="X29" t="str">
            <v>…</v>
          </cell>
          <cell r="Y29" t="str">
            <v>…</v>
          </cell>
          <cell r="Z29" t="str">
            <v>…</v>
          </cell>
          <cell r="AB29">
            <v>2686</v>
          </cell>
          <cell r="AC29">
            <v>2798</v>
          </cell>
          <cell r="AD29">
            <v>2602</v>
          </cell>
          <cell r="AE29">
            <v>8577</v>
          </cell>
        </row>
        <row r="30">
          <cell r="A30" t="str">
            <v>Olimp Bank</v>
          </cell>
          <cell r="P30" t="str">
            <v>…</v>
          </cell>
          <cell r="R30" t="str">
            <v>…</v>
          </cell>
          <cell r="S30" t="str">
            <v>…</v>
          </cell>
          <cell r="T30" t="str">
            <v>…</v>
          </cell>
          <cell r="U30" t="str">
            <v>…</v>
          </cell>
          <cell r="V30" t="str">
            <v>…</v>
          </cell>
          <cell r="W30" t="str">
            <v>…</v>
          </cell>
          <cell r="X30" t="str">
            <v>…</v>
          </cell>
          <cell r="Y30" t="str">
            <v>…</v>
          </cell>
          <cell r="Z30" t="str">
            <v>…</v>
          </cell>
          <cell r="AB30" t="str">
            <v>…</v>
          </cell>
          <cell r="AC30" t="str">
            <v>…</v>
          </cell>
          <cell r="AD30">
            <v>198</v>
          </cell>
          <cell r="AE30">
            <v>387</v>
          </cell>
        </row>
        <row r="31">
          <cell r="A31" t="str">
            <v>Dushanbe</v>
          </cell>
          <cell r="E31">
            <v>60.7</v>
          </cell>
          <cell r="G31">
            <v>188.9</v>
          </cell>
          <cell r="H31">
            <v>458.3</v>
          </cell>
          <cell r="I31">
            <v>501.82</v>
          </cell>
          <cell r="J31">
            <v>577.20000000000005</v>
          </cell>
          <cell r="K31">
            <v>737.4</v>
          </cell>
          <cell r="M31">
            <v>747.1</v>
          </cell>
          <cell r="N31">
            <v>770.7</v>
          </cell>
          <cell r="O31">
            <v>715</v>
          </cell>
          <cell r="P31">
            <v>643</v>
          </cell>
          <cell r="R31">
            <v>639</v>
          </cell>
          <cell r="S31">
            <v>663</v>
          </cell>
          <cell r="T31">
            <v>667</v>
          </cell>
          <cell r="U31">
            <v>637</v>
          </cell>
          <cell r="W31">
            <v>658</v>
          </cell>
          <cell r="X31">
            <v>664</v>
          </cell>
          <cell r="Y31">
            <v>697</v>
          </cell>
          <cell r="Z31">
            <v>705</v>
          </cell>
          <cell r="AB31" t="str">
            <v>…</v>
          </cell>
          <cell r="AC31" t="str">
            <v>…</v>
          </cell>
          <cell r="AD31" t="str">
            <v>…</v>
          </cell>
          <cell r="AE31" t="str">
            <v>…</v>
          </cell>
        </row>
        <row r="33">
          <cell r="A33" t="str">
            <v>Of which</v>
          </cell>
        </row>
        <row r="34">
          <cell r="A34" t="str">
            <v>Toribank</v>
          </cell>
          <cell r="D34">
            <v>131.1</v>
          </cell>
          <cell r="E34">
            <v>93.1</v>
          </cell>
          <cell r="G34">
            <v>110.8</v>
          </cell>
          <cell r="H34">
            <v>413.7</v>
          </cell>
          <cell r="I34">
            <v>408.84</v>
          </cell>
          <cell r="J34">
            <v>458.8</v>
          </cell>
          <cell r="K34">
            <v>455.8</v>
          </cell>
          <cell r="M34">
            <v>1007.1</v>
          </cell>
          <cell r="N34">
            <v>980.3</v>
          </cell>
          <cell r="O34">
            <v>980.3</v>
          </cell>
          <cell r="P34">
            <v>455.8</v>
          </cell>
          <cell r="R34">
            <v>1007.1</v>
          </cell>
          <cell r="S34">
            <v>980.3</v>
          </cell>
          <cell r="T34" t="str">
            <v>--</v>
          </cell>
          <cell r="U34" t="str">
            <v>--</v>
          </cell>
          <cell r="W34" t="str">
            <v>--</v>
          </cell>
          <cell r="X34" t="str">
            <v>--</v>
          </cell>
          <cell r="Y34" t="str">
            <v>--</v>
          </cell>
          <cell r="Z34" t="str">
            <v>--</v>
          </cell>
          <cell r="AB34" t="str">
            <v>--</v>
          </cell>
          <cell r="AC34" t="str">
            <v>--</v>
          </cell>
          <cell r="AD34" t="str">
            <v>--</v>
          </cell>
          <cell r="AE34" t="str">
            <v>--</v>
          </cell>
        </row>
        <row r="35">
          <cell r="A35" t="str">
            <v>Ayom</v>
          </cell>
          <cell r="AB35">
            <v>732</v>
          </cell>
          <cell r="AC35" t="str">
            <v>…</v>
          </cell>
        </row>
        <row r="36">
          <cell r="A36" t="str">
            <v>Dushanbe</v>
          </cell>
          <cell r="AB36">
            <v>98</v>
          </cell>
          <cell r="AC36" t="str">
            <v>…</v>
          </cell>
        </row>
        <row r="37">
          <cell r="A37" t="str">
            <v>Bakhtovar</v>
          </cell>
          <cell r="D37">
            <v>2</v>
          </cell>
          <cell r="E37">
            <v>10</v>
          </cell>
          <cell r="G37">
            <v>13</v>
          </cell>
          <cell r="H37">
            <v>15</v>
          </cell>
          <cell r="I37">
            <v>15</v>
          </cell>
          <cell r="J37">
            <v>35</v>
          </cell>
          <cell r="K37">
            <v>60</v>
          </cell>
          <cell r="M37">
            <v>49.7</v>
          </cell>
          <cell r="N37">
            <v>38.299999999999997</v>
          </cell>
          <cell r="O37">
            <v>38.299999999999997</v>
          </cell>
          <cell r="P37">
            <v>60</v>
          </cell>
          <cell r="R37">
            <v>49.7</v>
          </cell>
          <cell r="S37">
            <v>38.299999999999997</v>
          </cell>
          <cell r="T37" t="str">
            <v>--</v>
          </cell>
          <cell r="U37" t="str">
            <v>--</v>
          </cell>
          <cell r="W37" t="str">
            <v>--</v>
          </cell>
          <cell r="X37" t="str">
            <v>--</v>
          </cell>
          <cell r="Y37" t="str">
            <v>--</v>
          </cell>
          <cell r="Z37" t="str">
            <v>--</v>
          </cell>
          <cell r="AB37" t="str">
            <v>--</v>
          </cell>
          <cell r="AC37" t="str">
            <v>--</v>
          </cell>
          <cell r="AD37" t="str">
            <v>--</v>
          </cell>
          <cell r="AE37" t="str">
            <v>--</v>
          </cell>
        </row>
        <row r="38">
          <cell r="A38" t="str">
            <v>Rishta</v>
          </cell>
          <cell r="E38" t="str">
            <v>...</v>
          </cell>
          <cell r="G38">
            <v>60.3</v>
          </cell>
          <cell r="H38">
            <v>60.3</v>
          </cell>
          <cell r="I38">
            <v>60.35</v>
          </cell>
          <cell r="J38">
            <v>60.3</v>
          </cell>
          <cell r="K38">
            <v>117.2</v>
          </cell>
          <cell r="M38">
            <v>0</v>
          </cell>
          <cell r="N38">
            <v>0</v>
          </cell>
          <cell r="O38">
            <v>0</v>
          </cell>
          <cell r="P38">
            <v>117.2</v>
          </cell>
          <cell r="R38" t="str">
            <v>--</v>
          </cell>
          <cell r="S38" t="str">
            <v>--</v>
          </cell>
          <cell r="T38" t="str">
            <v>--</v>
          </cell>
          <cell r="U38" t="str">
            <v>--</v>
          </cell>
          <cell r="W38" t="str">
            <v>--</v>
          </cell>
          <cell r="X38" t="str">
            <v>--</v>
          </cell>
          <cell r="Y38" t="str">
            <v>--</v>
          </cell>
          <cell r="Z38" t="str">
            <v>--</v>
          </cell>
          <cell r="AB38" t="str">
            <v>--</v>
          </cell>
          <cell r="AC38" t="str">
            <v>--</v>
          </cell>
          <cell r="AD38" t="str">
            <v>--</v>
          </cell>
          <cell r="AE38" t="str">
            <v>--</v>
          </cell>
        </row>
        <row r="39">
          <cell r="A39" t="str">
            <v>Aviabank</v>
          </cell>
          <cell r="C39">
            <v>7.6</v>
          </cell>
          <cell r="D39">
            <v>7.6</v>
          </cell>
          <cell r="E39">
            <v>7.6</v>
          </cell>
          <cell r="G39">
            <v>7.6</v>
          </cell>
          <cell r="H39">
            <v>7.6</v>
          </cell>
          <cell r="I39">
            <v>7.6</v>
          </cell>
          <cell r="J39">
            <v>7.6</v>
          </cell>
          <cell r="K39">
            <v>0</v>
          </cell>
          <cell r="M39">
            <v>0</v>
          </cell>
          <cell r="N39">
            <v>0</v>
          </cell>
          <cell r="O39">
            <v>0</v>
          </cell>
          <cell r="P39" t="str">
            <v>--</v>
          </cell>
          <cell r="R39" t="str">
            <v>--</v>
          </cell>
          <cell r="S39" t="str">
            <v>--</v>
          </cell>
          <cell r="T39" t="str">
            <v>--</v>
          </cell>
          <cell r="U39" t="str">
            <v>--</v>
          </cell>
          <cell r="W39" t="str">
            <v>--</v>
          </cell>
          <cell r="X39" t="str">
            <v>--</v>
          </cell>
          <cell r="Y39" t="str">
            <v>--</v>
          </cell>
          <cell r="Z39" t="str">
            <v>--</v>
          </cell>
          <cell r="AB39" t="str">
            <v>--</v>
          </cell>
          <cell r="AC39" t="str">
            <v>--</v>
          </cell>
          <cell r="AD39" t="str">
            <v>--</v>
          </cell>
          <cell r="AE39" t="str">
            <v>--</v>
          </cell>
        </row>
        <row r="40">
          <cell r="A40" t="str">
            <v>Tajbank</v>
          </cell>
          <cell r="C40">
            <v>22.4</v>
          </cell>
          <cell r="D40">
            <v>20.9</v>
          </cell>
          <cell r="E40">
            <v>20.100000000000001</v>
          </cell>
          <cell r="G40">
            <v>19.399999999999999</v>
          </cell>
          <cell r="H40">
            <v>19</v>
          </cell>
          <cell r="I40">
            <v>19</v>
          </cell>
          <cell r="J40">
            <v>12.6</v>
          </cell>
          <cell r="K40">
            <v>8.1</v>
          </cell>
          <cell r="M40">
            <v>10.9</v>
          </cell>
          <cell r="N40">
            <v>0</v>
          </cell>
          <cell r="O40">
            <v>0</v>
          </cell>
          <cell r="P40">
            <v>8.1</v>
          </cell>
          <cell r="R40">
            <v>10.9</v>
          </cell>
          <cell r="S40" t="str">
            <v>--</v>
          </cell>
          <cell r="T40" t="str">
            <v>--</v>
          </cell>
          <cell r="U40" t="str">
            <v>--</v>
          </cell>
          <cell r="W40" t="str">
            <v>--</v>
          </cell>
          <cell r="X40" t="str">
            <v>--</v>
          </cell>
          <cell r="Y40" t="str">
            <v>--</v>
          </cell>
          <cell r="Z40" t="str">
            <v>--</v>
          </cell>
          <cell r="AB40" t="str">
            <v>--</v>
          </cell>
          <cell r="AC40" t="str">
            <v>--</v>
          </cell>
          <cell r="AD40" t="str">
            <v>--</v>
          </cell>
          <cell r="AE40" t="str">
            <v>--</v>
          </cell>
        </row>
        <row r="41">
          <cell r="A41" t="str">
            <v>Khatlon Bank</v>
          </cell>
          <cell r="C41">
            <v>10</v>
          </cell>
          <cell r="D41">
            <v>9.9</v>
          </cell>
          <cell r="E41">
            <v>9.6</v>
          </cell>
          <cell r="G41">
            <v>9.5</v>
          </cell>
          <cell r="H41">
            <v>9.5</v>
          </cell>
          <cell r="I41">
            <v>9.4700000000000006</v>
          </cell>
          <cell r="J41">
            <v>9.5</v>
          </cell>
          <cell r="K41">
            <v>9.5</v>
          </cell>
          <cell r="M41">
            <v>9.5</v>
          </cell>
          <cell r="N41">
            <v>0</v>
          </cell>
          <cell r="O41">
            <v>0</v>
          </cell>
          <cell r="P41">
            <v>9.5</v>
          </cell>
          <cell r="R41">
            <v>9.5</v>
          </cell>
          <cell r="S41" t="str">
            <v>--</v>
          </cell>
          <cell r="T41" t="str">
            <v>--</v>
          </cell>
          <cell r="U41" t="str">
            <v>--</v>
          </cell>
          <cell r="W41" t="str">
            <v>--</v>
          </cell>
          <cell r="X41" t="str">
            <v>--</v>
          </cell>
          <cell r="Y41" t="str">
            <v>--</v>
          </cell>
          <cell r="Z41" t="str">
            <v>--</v>
          </cell>
          <cell r="AB41" t="str">
            <v>--</v>
          </cell>
          <cell r="AC41" t="str">
            <v>--</v>
          </cell>
          <cell r="AD41" t="str">
            <v>--</v>
          </cell>
          <cell r="AE41" t="str">
            <v>--</v>
          </cell>
        </row>
        <row r="42">
          <cell r="A42" t="str">
            <v xml:space="preserve">Tajikbankbusiness </v>
          </cell>
          <cell r="C42">
            <v>734.5</v>
          </cell>
          <cell r="D42">
            <v>1519.4</v>
          </cell>
          <cell r="E42">
            <v>1745.5</v>
          </cell>
          <cell r="G42">
            <v>1891.9</v>
          </cell>
          <cell r="H42">
            <v>2711.6</v>
          </cell>
          <cell r="I42">
            <v>2877.23</v>
          </cell>
          <cell r="J42">
            <v>2867.9</v>
          </cell>
          <cell r="K42">
            <v>2734.7</v>
          </cell>
          <cell r="M42">
            <v>2813</v>
          </cell>
          <cell r="N42">
            <v>1965</v>
          </cell>
          <cell r="O42">
            <v>1929.9</v>
          </cell>
          <cell r="P42">
            <v>2767</v>
          </cell>
          <cell r="R42">
            <v>2892</v>
          </cell>
          <cell r="S42">
            <v>2747</v>
          </cell>
          <cell r="T42">
            <v>2747</v>
          </cell>
          <cell r="U42">
            <v>7104</v>
          </cell>
          <cell r="W42">
            <v>7544</v>
          </cell>
          <cell r="X42">
            <v>7371</v>
          </cell>
          <cell r="Y42" t="str">
            <v>…</v>
          </cell>
          <cell r="Z42" t="str">
            <v>…</v>
          </cell>
          <cell r="AB42" t="str">
            <v>…</v>
          </cell>
          <cell r="AC42" t="str">
            <v>…</v>
          </cell>
          <cell r="AD42" t="str">
            <v>…</v>
          </cell>
          <cell r="AE42" t="str">
            <v>…</v>
          </cell>
        </row>
        <row r="43">
          <cell r="A43" t="str">
            <v>Textinvestbank</v>
          </cell>
          <cell r="C43">
            <v>115.3</v>
          </cell>
          <cell r="D43">
            <v>109.6</v>
          </cell>
          <cell r="E43">
            <v>0.2</v>
          </cell>
          <cell r="G43">
            <v>32.4</v>
          </cell>
          <cell r="H43">
            <v>111.9</v>
          </cell>
          <cell r="I43">
            <v>130.88</v>
          </cell>
          <cell r="J43">
            <v>211.8</v>
          </cell>
          <cell r="K43">
            <v>443.3</v>
          </cell>
          <cell r="M43">
            <v>841.7</v>
          </cell>
          <cell r="N43">
            <v>922.9</v>
          </cell>
          <cell r="O43">
            <v>857.2</v>
          </cell>
          <cell r="P43">
            <v>306</v>
          </cell>
          <cell r="R43">
            <v>864</v>
          </cell>
          <cell r="S43">
            <v>978</v>
          </cell>
          <cell r="T43">
            <v>978</v>
          </cell>
          <cell r="U43">
            <v>1051</v>
          </cell>
          <cell r="W43">
            <v>1119</v>
          </cell>
          <cell r="X43">
            <v>1177</v>
          </cell>
          <cell r="Y43" t="str">
            <v>…</v>
          </cell>
          <cell r="Z43" t="str">
            <v>…</v>
          </cell>
          <cell r="AB43" t="str">
            <v>…</v>
          </cell>
          <cell r="AC43" t="str">
            <v>…</v>
          </cell>
          <cell r="AD43" t="str">
            <v>…</v>
          </cell>
          <cell r="AE43" t="str">
            <v>…</v>
          </cell>
        </row>
        <row r="44">
          <cell r="A44" t="str">
            <v>Dehkon Bank 2/</v>
          </cell>
          <cell r="C44">
            <v>72</v>
          </cell>
          <cell r="D44">
            <v>189.5</v>
          </cell>
          <cell r="E44">
            <v>338.6</v>
          </cell>
          <cell r="G44">
            <v>439</v>
          </cell>
          <cell r="H44">
            <v>698.8</v>
          </cell>
          <cell r="I44">
            <v>754.33</v>
          </cell>
          <cell r="J44">
            <v>765.5</v>
          </cell>
          <cell r="K44">
            <v>829.7</v>
          </cell>
          <cell r="M44">
            <v>787.9</v>
          </cell>
          <cell r="N44">
            <v>833</v>
          </cell>
          <cell r="O44">
            <v>832.8</v>
          </cell>
          <cell r="P44">
            <v>826</v>
          </cell>
          <cell r="R44">
            <v>1659</v>
          </cell>
          <cell r="S44">
            <v>1684</v>
          </cell>
          <cell r="T44">
            <v>1689</v>
          </cell>
          <cell r="U44">
            <v>1641</v>
          </cell>
          <cell r="W44">
            <v>1731</v>
          </cell>
          <cell r="X44">
            <v>1754</v>
          </cell>
          <cell r="Y44">
            <v>1743</v>
          </cell>
          <cell r="Z44">
            <v>1718</v>
          </cell>
          <cell r="AB44" t="str">
            <v>…</v>
          </cell>
          <cell r="AC44">
            <v>1627</v>
          </cell>
          <cell r="AD44">
            <v>1605</v>
          </cell>
          <cell r="AE44">
            <v>1602</v>
          </cell>
        </row>
        <row r="45">
          <cell r="A45" t="str">
            <v>Gulsara 2/</v>
          </cell>
          <cell r="C45">
            <v>15</v>
          </cell>
          <cell r="D45">
            <v>17.399999999999999</v>
          </cell>
          <cell r="E45">
            <v>17.399999999999999</v>
          </cell>
          <cell r="G45">
            <v>22</v>
          </cell>
          <cell r="H45">
            <v>24.3</v>
          </cell>
          <cell r="I45">
            <v>25.63</v>
          </cell>
          <cell r="J45">
            <v>23.9</v>
          </cell>
          <cell r="K45">
            <v>36</v>
          </cell>
          <cell r="M45">
            <v>54.5</v>
          </cell>
          <cell r="N45">
            <v>59.3</v>
          </cell>
          <cell r="O45">
            <v>74.8</v>
          </cell>
          <cell r="P45">
            <v>39</v>
          </cell>
          <cell r="R45">
            <v>37</v>
          </cell>
          <cell r="S45">
            <v>40</v>
          </cell>
          <cell r="T45">
            <v>42</v>
          </cell>
          <cell r="U45">
            <v>42</v>
          </cell>
          <cell r="W45">
            <v>44</v>
          </cell>
          <cell r="X45">
            <v>45</v>
          </cell>
          <cell r="Y45">
            <v>48</v>
          </cell>
          <cell r="Z45">
            <v>50</v>
          </cell>
          <cell r="AB45" t="str">
            <v>…</v>
          </cell>
          <cell r="AC45" t="str">
            <v>…</v>
          </cell>
          <cell r="AD45" t="str">
            <v>…</v>
          </cell>
          <cell r="AE45" t="str">
            <v>…</v>
          </cell>
        </row>
        <row r="47">
          <cell r="A47" t="str">
            <v>From the National Bank of Tajikistan</v>
          </cell>
          <cell r="C47">
            <v>60.9</v>
          </cell>
          <cell r="D47">
            <v>10.5</v>
          </cell>
          <cell r="E47">
            <v>11.7</v>
          </cell>
          <cell r="G47">
            <v>162.30000000000001</v>
          </cell>
          <cell r="H47">
            <v>2004</v>
          </cell>
          <cell r="I47">
            <v>413.37</v>
          </cell>
          <cell r="J47">
            <v>2766</v>
          </cell>
          <cell r="K47">
            <v>3139</v>
          </cell>
          <cell r="M47">
            <v>3403</v>
          </cell>
          <cell r="N47">
            <v>12652</v>
          </cell>
          <cell r="O47">
            <v>18812</v>
          </cell>
          <cell r="P47">
            <v>84975</v>
          </cell>
          <cell r="R47">
            <v>17373</v>
          </cell>
          <cell r="S47">
            <v>26680</v>
          </cell>
          <cell r="T47" t="e">
            <v>#REF!</v>
          </cell>
          <cell r="U47" t="e">
            <v>#REF!</v>
          </cell>
          <cell r="W47" t="e">
            <v>#REF!</v>
          </cell>
          <cell r="X47" t="e">
            <v>#REF!</v>
          </cell>
          <cell r="Y47" t="e">
            <v>#REF!</v>
          </cell>
          <cell r="Z47" t="e">
            <v>#REF!</v>
          </cell>
          <cell r="AB47">
            <v>28775</v>
          </cell>
          <cell r="AC47">
            <v>25754</v>
          </cell>
          <cell r="AD47">
            <v>31354</v>
          </cell>
          <cell r="AE47">
            <v>32633</v>
          </cell>
        </row>
        <row r="49">
          <cell r="A49" t="str">
            <v>Source: National Bank of Tajikistan.</v>
          </cell>
        </row>
      </sheetData>
      <sheetData sheetId="40" refreshError="1">
        <row r="1">
          <cell r="A1" t="str">
            <v>Table A-32. Tajikistan: Treasury Bill Auctions, 2000–2002</v>
          </cell>
        </row>
        <row r="2">
          <cell r="A2" t="str">
            <v>(In thousands of somoni; unless otherwise specified)</v>
          </cell>
        </row>
        <row r="4">
          <cell r="C4">
            <v>1998</v>
          </cell>
          <cell r="F4">
            <v>1998</v>
          </cell>
          <cell r="I4">
            <v>1999</v>
          </cell>
          <cell r="Y4">
            <v>2000</v>
          </cell>
          <cell r="AR4">
            <v>2001</v>
          </cell>
        </row>
        <row r="5">
          <cell r="A5" t="str">
            <v>Auction date</v>
          </cell>
          <cell r="C5">
            <v>36040</v>
          </cell>
          <cell r="D5">
            <v>36068</v>
          </cell>
          <cell r="E5">
            <v>36096</v>
          </cell>
          <cell r="F5">
            <v>36124</v>
          </cell>
          <cell r="G5" t="str">
            <v>Sep–</v>
          </cell>
          <cell r="I5">
            <v>36194</v>
          </cell>
          <cell r="J5">
            <v>36215</v>
          </cell>
          <cell r="K5">
            <v>36243</v>
          </cell>
          <cell r="L5">
            <v>36271</v>
          </cell>
          <cell r="M5">
            <v>36299</v>
          </cell>
          <cell r="N5">
            <v>36327</v>
          </cell>
          <cell r="O5">
            <v>36355</v>
          </cell>
          <cell r="P5">
            <v>36383</v>
          </cell>
          <cell r="Q5">
            <v>36411</v>
          </cell>
          <cell r="R5" t="str">
            <v>06–Oct.99</v>
          </cell>
          <cell r="S5">
            <v>36467</v>
          </cell>
          <cell r="T5">
            <v>37226</v>
          </cell>
          <cell r="U5">
            <v>37255</v>
          </cell>
          <cell r="V5">
            <v>36890</v>
          </cell>
          <cell r="W5">
            <v>37255</v>
          </cell>
          <cell r="Y5">
            <v>36558</v>
          </cell>
          <cell r="Z5">
            <v>36938</v>
          </cell>
          <cell r="AA5">
            <v>36951</v>
          </cell>
          <cell r="AB5">
            <v>36979</v>
          </cell>
          <cell r="AC5">
            <v>37007</v>
          </cell>
          <cell r="AD5">
            <v>37028</v>
          </cell>
          <cell r="AE5">
            <v>37042</v>
          </cell>
          <cell r="AF5">
            <v>37063</v>
          </cell>
          <cell r="AG5">
            <v>37070</v>
          </cell>
          <cell r="AH5">
            <v>37098</v>
          </cell>
          <cell r="AI5">
            <v>37112</v>
          </cell>
          <cell r="AJ5">
            <v>37126</v>
          </cell>
          <cell r="AK5">
            <v>37140</v>
          </cell>
          <cell r="AL5">
            <v>37154</v>
          </cell>
          <cell r="AM5">
            <v>37189</v>
          </cell>
          <cell r="AN5">
            <v>37203</v>
          </cell>
          <cell r="AO5">
            <v>37217</v>
          </cell>
          <cell r="AP5">
            <v>37245</v>
          </cell>
          <cell r="AR5">
            <v>37280</v>
          </cell>
          <cell r="AS5">
            <v>37294</v>
          </cell>
          <cell r="AT5">
            <v>37308</v>
          </cell>
          <cell r="AU5">
            <v>37322</v>
          </cell>
          <cell r="AV5">
            <v>37350</v>
          </cell>
          <cell r="AW5">
            <v>37364</v>
          </cell>
          <cell r="AX5">
            <v>37378</v>
          </cell>
          <cell r="AY5">
            <v>37394</v>
          </cell>
          <cell r="AZ5">
            <v>37427</v>
          </cell>
          <cell r="BA5">
            <v>37462</v>
          </cell>
          <cell r="BB5">
            <v>37476</v>
          </cell>
          <cell r="BC5">
            <v>37490</v>
          </cell>
          <cell r="BD5">
            <v>37504</v>
          </cell>
          <cell r="BE5">
            <v>37553</v>
          </cell>
          <cell r="BF5">
            <v>37609</v>
          </cell>
          <cell r="BG5">
            <v>37616</v>
          </cell>
        </row>
        <row r="6">
          <cell r="G6" t="str">
            <v>Dec</v>
          </cell>
        </row>
        <row r="8">
          <cell r="A8" t="str">
            <v>Term (days to maturity)</v>
          </cell>
          <cell r="C8">
            <v>28</v>
          </cell>
          <cell r="D8">
            <v>28</v>
          </cell>
          <cell r="E8">
            <v>28</v>
          </cell>
          <cell r="F8">
            <v>91</v>
          </cell>
          <cell r="I8">
            <v>28</v>
          </cell>
          <cell r="J8">
            <v>28</v>
          </cell>
          <cell r="K8">
            <v>28</v>
          </cell>
          <cell r="L8">
            <v>28</v>
          </cell>
          <cell r="M8">
            <v>28</v>
          </cell>
          <cell r="N8">
            <v>28</v>
          </cell>
          <cell r="O8">
            <v>28</v>
          </cell>
          <cell r="P8">
            <v>28</v>
          </cell>
          <cell r="Q8">
            <v>28</v>
          </cell>
          <cell r="R8">
            <v>28</v>
          </cell>
          <cell r="S8" t="str">
            <v>28</v>
          </cell>
          <cell r="T8" t="str">
            <v>56</v>
          </cell>
          <cell r="U8" t="str">
            <v>28</v>
          </cell>
          <cell r="V8" t="str">
            <v>91</v>
          </cell>
          <cell r="W8" t="str">
            <v>182</v>
          </cell>
          <cell r="Y8" t="str">
            <v>91</v>
          </cell>
          <cell r="Z8" t="str">
            <v>91</v>
          </cell>
          <cell r="AA8" t="str">
            <v>91</v>
          </cell>
          <cell r="AB8" t="str">
            <v>91</v>
          </cell>
          <cell r="AC8" t="str">
            <v>91</v>
          </cell>
          <cell r="AD8" t="str">
            <v>91</v>
          </cell>
          <cell r="AE8" t="str">
            <v>91</v>
          </cell>
          <cell r="AF8" t="str">
            <v>91</v>
          </cell>
          <cell r="AG8" t="str">
            <v>91</v>
          </cell>
          <cell r="AH8" t="str">
            <v>91</v>
          </cell>
          <cell r="AI8" t="str">
            <v>91</v>
          </cell>
          <cell r="AJ8" t="str">
            <v>91</v>
          </cell>
          <cell r="AK8" t="str">
            <v>91</v>
          </cell>
          <cell r="AL8" t="str">
            <v>91</v>
          </cell>
          <cell r="AM8" t="str">
            <v>91</v>
          </cell>
          <cell r="AN8" t="str">
            <v>91</v>
          </cell>
          <cell r="AO8" t="str">
            <v>91</v>
          </cell>
          <cell r="AP8" t="str">
            <v>182</v>
          </cell>
          <cell r="AR8">
            <v>182</v>
          </cell>
          <cell r="AS8">
            <v>182</v>
          </cell>
          <cell r="AT8">
            <v>182</v>
          </cell>
          <cell r="AU8">
            <v>182</v>
          </cell>
          <cell r="AV8">
            <v>182</v>
          </cell>
          <cell r="AW8">
            <v>182</v>
          </cell>
          <cell r="AX8">
            <v>182</v>
          </cell>
          <cell r="AY8">
            <v>182</v>
          </cell>
          <cell r="AZ8">
            <v>182</v>
          </cell>
          <cell r="BA8">
            <v>182</v>
          </cell>
          <cell r="BB8">
            <v>182</v>
          </cell>
          <cell r="BC8">
            <v>182</v>
          </cell>
          <cell r="BD8">
            <v>182</v>
          </cell>
          <cell r="BE8">
            <v>182</v>
          </cell>
          <cell r="BF8">
            <v>182</v>
          </cell>
          <cell r="BG8">
            <v>182</v>
          </cell>
        </row>
        <row r="9">
          <cell r="A9" t="str">
            <v>Maturity date</v>
          </cell>
          <cell r="C9">
            <v>36068</v>
          </cell>
          <cell r="D9">
            <v>36096</v>
          </cell>
          <cell r="E9">
            <v>36124</v>
          </cell>
          <cell r="F9">
            <v>36215</v>
          </cell>
          <cell r="I9">
            <v>36222</v>
          </cell>
          <cell r="J9">
            <v>36243</v>
          </cell>
          <cell r="K9">
            <v>36271</v>
          </cell>
          <cell r="L9">
            <v>36299</v>
          </cell>
          <cell r="M9">
            <v>36327</v>
          </cell>
          <cell r="N9">
            <v>36355</v>
          </cell>
          <cell r="O9">
            <v>36383</v>
          </cell>
          <cell r="P9">
            <v>36411</v>
          </cell>
          <cell r="Q9" t="str">
            <v>06–Oct.99</v>
          </cell>
          <cell r="R9">
            <v>36467</v>
          </cell>
          <cell r="S9">
            <v>36506</v>
          </cell>
          <cell r="T9">
            <v>36552</v>
          </cell>
          <cell r="U9" t="str">
            <v>27,01,00</v>
          </cell>
          <cell r="V9" t="str">
            <v>30,03,00</v>
          </cell>
          <cell r="W9" t="str">
            <v>29,06,00</v>
          </cell>
          <cell r="Y9" t="str">
            <v>03,05,00</v>
          </cell>
          <cell r="Z9" t="str">
            <v>17,05,00</v>
          </cell>
          <cell r="AA9" t="str">
            <v>31,05,00</v>
          </cell>
          <cell r="AB9" t="str">
            <v>28,06,00</v>
          </cell>
          <cell r="AC9" t="str">
            <v>26,07,00</v>
          </cell>
          <cell r="AD9" t="str">
            <v>16,08,00</v>
          </cell>
          <cell r="AE9" t="str">
            <v>26,07,00</v>
          </cell>
          <cell r="AF9" t="str">
            <v>20,09,00</v>
          </cell>
          <cell r="AG9" t="str">
            <v>27,09,00</v>
          </cell>
          <cell r="AH9" t="str">
            <v>25,10,00</v>
          </cell>
          <cell r="AI9" t="str">
            <v>08,11,00</v>
          </cell>
          <cell r="AJ9" t="str">
            <v>22,11,00</v>
          </cell>
          <cell r="AK9" t="str">
            <v>6,12,00</v>
          </cell>
          <cell r="AL9" t="str">
            <v>20,12,00</v>
          </cell>
          <cell r="AM9" t="str">
            <v>24,01,01</v>
          </cell>
          <cell r="AN9" t="str">
            <v>7,02,01</v>
          </cell>
          <cell r="AO9" t="str">
            <v>21,02,01</v>
          </cell>
          <cell r="AP9" t="str">
            <v>20,06,01</v>
          </cell>
        </row>
        <row r="10">
          <cell r="A10" t="str">
            <v>Amount offered (in millions of somoni)</v>
          </cell>
          <cell r="C10">
            <v>200</v>
          </cell>
          <cell r="D10">
            <v>100</v>
          </cell>
          <cell r="E10">
            <v>100</v>
          </cell>
          <cell r="F10">
            <v>100</v>
          </cell>
          <cell r="G10">
            <v>500</v>
          </cell>
          <cell r="I10">
            <v>100</v>
          </cell>
          <cell r="J10">
            <v>100</v>
          </cell>
          <cell r="K10">
            <v>100</v>
          </cell>
          <cell r="L10">
            <v>100</v>
          </cell>
          <cell r="M10">
            <v>100</v>
          </cell>
          <cell r="N10">
            <v>100</v>
          </cell>
          <cell r="O10">
            <v>100</v>
          </cell>
          <cell r="P10">
            <v>200</v>
          </cell>
          <cell r="Q10">
            <v>200</v>
          </cell>
          <cell r="R10">
            <v>200</v>
          </cell>
          <cell r="S10">
            <v>200</v>
          </cell>
          <cell r="T10">
            <v>300</v>
          </cell>
          <cell r="U10">
            <v>400</v>
          </cell>
          <cell r="V10">
            <v>400</v>
          </cell>
          <cell r="W10">
            <v>400</v>
          </cell>
          <cell r="Y10">
            <v>200</v>
          </cell>
          <cell r="Z10">
            <v>100</v>
          </cell>
          <cell r="AA10">
            <v>100</v>
          </cell>
          <cell r="AB10">
            <v>100</v>
          </cell>
          <cell r="AC10">
            <v>100</v>
          </cell>
          <cell r="AD10">
            <v>200</v>
          </cell>
          <cell r="AE10">
            <v>130</v>
          </cell>
          <cell r="AF10">
            <v>100</v>
          </cell>
          <cell r="AG10">
            <v>100</v>
          </cell>
          <cell r="AH10">
            <v>200</v>
          </cell>
          <cell r="AI10">
            <v>200</v>
          </cell>
          <cell r="AJ10">
            <v>250</v>
          </cell>
          <cell r="AK10">
            <v>100</v>
          </cell>
          <cell r="AL10">
            <v>100</v>
          </cell>
          <cell r="AM10">
            <v>150</v>
          </cell>
          <cell r="AN10">
            <v>110</v>
          </cell>
          <cell r="AO10">
            <v>250</v>
          </cell>
          <cell r="AP10">
            <v>100</v>
          </cell>
          <cell r="AR10">
            <v>200</v>
          </cell>
          <cell r="AS10">
            <v>200</v>
          </cell>
          <cell r="AT10">
            <v>200</v>
          </cell>
          <cell r="AU10">
            <v>200</v>
          </cell>
          <cell r="AV10">
            <v>200</v>
          </cell>
          <cell r="AW10">
            <v>200</v>
          </cell>
          <cell r="AX10">
            <v>270</v>
          </cell>
          <cell r="AY10">
            <v>200</v>
          </cell>
          <cell r="AZ10">
            <v>200</v>
          </cell>
          <cell r="BA10">
            <v>300</v>
          </cell>
          <cell r="BB10">
            <v>500</v>
          </cell>
          <cell r="BC10">
            <v>300</v>
          </cell>
          <cell r="BD10">
            <v>300</v>
          </cell>
          <cell r="BE10">
            <v>70</v>
          </cell>
          <cell r="BF10">
            <v>60</v>
          </cell>
          <cell r="BG10">
            <v>3</v>
          </cell>
        </row>
        <row r="11">
          <cell r="A11" t="str">
            <v>Volume sold (nominal in millions of TR)</v>
          </cell>
          <cell r="C11">
            <v>53</v>
          </cell>
          <cell r="D11">
            <v>56.75</v>
          </cell>
          <cell r="E11">
            <v>57.15</v>
          </cell>
          <cell r="F11">
            <v>61.65</v>
          </cell>
          <cell r="G11">
            <v>228.55</v>
          </cell>
          <cell r="I11">
            <v>5</v>
          </cell>
          <cell r="J11">
            <v>78.84</v>
          </cell>
          <cell r="K11">
            <v>63.14</v>
          </cell>
          <cell r="L11">
            <v>73.3</v>
          </cell>
          <cell r="M11">
            <v>79.7</v>
          </cell>
          <cell r="N11">
            <v>91.86</v>
          </cell>
          <cell r="O11">
            <v>98.86</v>
          </cell>
          <cell r="P11">
            <v>112.52</v>
          </cell>
          <cell r="Q11">
            <v>121.77</v>
          </cell>
          <cell r="R11">
            <v>165.66</v>
          </cell>
          <cell r="S11">
            <v>200</v>
          </cell>
          <cell r="T11">
            <v>133.72</v>
          </cell>
          <cell r="U11">
            <v>0</v>
          </cell>
          <cell r="V11">
            <v>0</v>
          </cell>
          <cell r="W11">
            <v>0</v>
          </cell>
          <cell r="Y11">
            <v>200</v>
          </cell>
          <cell r="Z11">
            <v>100</v>
          </cell>
          <cell r="AA11">
            <v>100</v>
          </cell>
          <cell r="AB11">
            <v>2.62</v>
          </cell>
          <cell r="AC11">
            <v>24.17</v>
          </cell>
          <cell r="AD11">
            <v>200</v>
          </cell>
          <cell r="AE11">
            <v>130</v>
          </cell>
          <cell r="AF11">
            <v>72.209999999999994</v>
          </cell>
          <cell r="AG11">
            <v>5.81</v>
          </cell>
          <cell r="AH11">
            <v>200</v>
          </cell>
          <cell r="AI11">
            <v>81.13</v>
          </cell>
          <cell r="AJ11">
            <v>208.44</v>
          </cell>
          <cell r="AK11">
            <v>6.95</v>
          </cell>
          <cell r="AL11">
            <v>34.43</v>
          </cell>
          <cell r="AM11">
            <v>138.24</v>
          </cell>
          <cell r="AN11">
            <v>0.10341</v>
          </cell>
          <cell r="AO11">
            <v>0.10397000000000001</v>
          </cell>
          <cell r="AP11">
            <v>5.2769999999999997E-2</v>
          </cell>
        </row>
        <row r="12">
          <cell r="A12" t="str">
            <v>Volume sold (cash in millions of somoni)</v>
          </cell>
          <cell r="C12">
            <v>51.59</v>
          </cell>
          <cell r="D12">
            <v>54.91</v>
          </cell>
          <cell r="E12">
            <v>54.93</v>
          </cell>
          <cell r="F12">
            <v>54.38</v>
          </cell>
          <cell r="G12">
            <v>215.81</v>
          </cell>
          <cell r="I12">
            <v>47.04</v>
          </cell>
          <cell r="J12">
            <v>75.290000000000006</v>
          </cell>
          <cell r="K12">
            <v>60.51</v>
          </cell>
          <cell r="L12">
            <v>70.160290000000003</v>
          </cell>
          <cell r="M12">
            <v>76.144284999999996</v>
          </cell>
          <cell r="N12">
            <v>87.233770000000007</v>
          </cell>
          <cell r="O12">
            <v>93.754621</v>
          </cell>
          <cell r="P12">
            <v>106.35010200000001</v>
          </cell>
          <cell r="Q12">
            <v>114.133512</v>
          </cell>
          <cell r="R12">
            <v>152.42724100000001</v>
          </cell>
          <cell r="S12">
            <v>188.00323399999999</v>
          </cell>
          <cell r="T12">
            <v>118.160843</v>
          </cell>
          <cell r="U12">
            <v>0</v>
          </cell>
          <cell r="V12">
            <v>0</v>
          </cell>
          <cell r="W12">
            <v>0</v>
          </cell>
          <cell r="Y12">
            <v>168.840847</v>
          </cell>
          <cell r="Z12">
            <v>85.804682999999997</v>
          </cell>
          <cell r="AA12">
            <v>86.887686000000002</v>
          </cell>
          <cell r="AB12">
            <v>2.2951139999999999</v>
          </cell>
          <cell r="AC12">
            <v>20.986975000000001</v>
          </cell>
          <cell r="AD12">
            <v>175.58834300000001</v>
          </cell>
          <cell r="AE12">
            <v>121.067657</v>
          </cell>
          <cell r="AF12">
            <v>64.373733999999999</v>
          </cell>
          <cell r="AG12">
            <v>5.1521220000000003</v>
          </cell>
          <cell r="AH12">
            <v>179.311418</v>
          </cell>
          <cell r="AI12">
            <v>72.685280000000006</v>
          </cell>
          <cell r="AJ12">
            <v>186.25759600000001</v>
          </cell>
          <cell r="AK12">
            <v>6.2880580000000004</v>
          </cell>
          <cell r="AL12">
            <v>31.268415999999998</v>
          </cell>
          <cell r="AM12">
            <v>124.121189</v>
          </cell>
          <cell r="AN12">
            <v>93.914000000000001</v>
          </cell>
          <cell r="AO12">
            <v>95.519000000000005</v>
          </cell>
          <cell r="AP12">
            <v>43.893709999999999</v>
          </cell>
          <cell r="AR12">
            <v>166.4</v>
          </cell>
          <cell r="AS12">
            <v>179.3</v>
          </cell>
          <cell r="AT12">
            <v>173.6</v>
          </cell>
          <cell r="AU12">
            <v>174.2</v>
          </cell>
          <cell r="AV12">
            <v>9.0809999999999995</v>
          </cell>
          <cell r="AW12">
            <v>57.4</v>
          </cell>
          <cell r="AX12">
            <v>233.9</v>
          </cell>
          <cell r="AY12">
            <v>164.2</v>
          </cell>
          <cell r="AZ12">
            <v>47.57</v>
          </cell>
          <cell r="BA12">
            <v>171.3</v>
          </cell>
          <cell r="BB12">
            <v>145.02799999999999</v>
          </cell>
          <cell r="BC12">
            <v>282.37</v>
          </cell>
          <cell r="BD12">
            <v>196.62</v>
          </cell>
          <cell r="BE12">
            <v>63.271999999999998</v>
          </cell>
          <cell r="BF12">
            <v>59.99</v>
          </cell>
          <cell r="BG12">
            <v>1.32</v>
          </cell>
        </row>
        <row r="13">
          <cell r="A13" t="str">
            <v>Successful range (in percent)</v>
          </cell>
          <cell r="C13" t="str">
            <v>30–60</v>
          </cell>
          <cell r="D13" t="str">
            <v>35–60</v>
          </cell>
          <cell r="E13" t="str">
            <v>40–80</v>
          </cell>
          <cell r="F13" t="str">
            <v>45–80</v>
          </cell>
          <cell r="I13" t="str">
            <v>80–81</v>
          </cell>
          <cell r="J13" t="str">
            <v>45–85</v>
          </cell>
          <cell r="K13" t="str">
            <v>45–85</v>
          </cell>
          <cell r="L13" t="str">
            <v>45–90</v>
          </cell>
          <cell r="M13" t="str">
            <v>45–95</v>
          </cell>
          <cell r="N13" t="str">
            <v>47–100</v>
          </cell>
          <cell r="O13" t="str">
            <v>47–150</v>
          </cell>
          <cell r="P13" t="str">
            <v>47–150</v>
          </cell>
          <cell r="Q13" t="str">
            <v>47–150</v>
          </cell>
          <cell r="R13" t="str">
            <v>75–140</v>
          </cell>
          <cell r="S13" t="str">
            <v>60–111</v>
          </cell>
          <cell r="T13" t="str">
            <v>60–90</v>
          </cell>
          <cell r="U13">
            <v>0</v>
          </cell>
          <cell r="V13">
            <v>0</v>
          </cell>
          <cell r="W13">
            <v>0</v>
          </cell>
          <cell r="Y13" t="str">
            <v>60–75</v>
          </cell>
          <cell r="Z13" t="str">
            <v>50–75</v>
          </cell>
          <cell r="AA13" t="str">
            <v>50–70</v>
          </cell>
          <cell r="AB13" t="str">
            <v>56–56</v>
          </cell>
          <cell r="AC13" t="str">
            <v>60–70</v>
          </cell>
          <cell r="AD13" t="str">
            <v>55–60</v>
          </cell>
          <cell r="AE13" t="str">
            <v>45–55</v>
          </cell>
          <cell r="AF13" t="str">
            <v>45–55</v>
          </cell>
          <cell r="AG13" t="str">
            <v>50–52</v>
          </cell>
          <cell r="AH13" t="str">
            <v>45–50</v>
          </cell>
          <cell r="AI13" t="str">
            <v>45–48</v>
          </cell>
          <cell r="AJ13" t="str">
            <v>45–50</v>
          </cell>
          <cell r="AK13" t="str">
            <v>40–48</v>
          </cell>
          <cell r="AL13" t="str">
            <v>40–40</v>
          </cell>
          <cell r="AM13" t="str">
            <v>40–43</v>
          </cell>
          <cell r="AN13" t="str">
            <v>40–40</v>
          </cell>
          <cell r="AO13" t="str">
            <v>35–40</v>
          </cell>
          <cell r="AP13" t="str">
            <v>40–40</v>
          </cell>
          <cell r="AR13" t="str">
            <v>40–40</v>
          </cell>
          <cell r="AS13" t="str">
            <v>36–42</v>
          </cell>
          <cell r="AT13" t="str">
            <v>30–30</v>
          </cell>
          <cell r="AU13" t="str">
            <v>28–30</v>
          </cell>
          <cell r="AV13">
            <v>20</v>
          </cell>
          <cell r="AW13" t="str">
            <v>20–25</v>
          </cell>
          <cell r="AX13">
            <v>25</v>
          </cell>
          <cell r="AY13" t="str">
            <v>23–28</v>
          </cell>
          <cell r="AZ13" t="str">
            <v>25–26</v>
          </cell>
          <cell r="BA13" t="str">
            <v>22–25</v>
          </cell>
          <cell r="BB13" t="str">
            <v>22–24</v>
          </cell>
          <cell r="BC13" t="str">
            <v>22–24</v>
          </cell>
          <cell r="BD13" t="str">
            <v>22–24</v>
          </cell>
          <cell r="BE13" t="str">
            <v>21–21</v>
          </cell>
          <cell r="BF13" t="str">
            <v>18–21</v>
          </cell>
          <cell r="BG13" t="str">
            <v>17–19</v>
          </cell>
        </row>
        <row r="14">
          <cell r="A14" t="str">
            <v>Weighted average successful yield (in percent)</v>
          </cell>
          <cell r="C14">
            <v>35.15</v>
          </cell>
          <cell r="D14">
            <v>43.18</v>
          </cell>
          <cell r="E14">
            <v>52.06</v>
          </cell>
          <cell r="F14">
            <v>53.88</v>
          </cell>
          <cell r="I14">
            <v>80.8</v>
          </cell>
          <cell r="J14">
            <v>60.85</v>
          </cell>
          <cell r="K14">
            <v>55.94</v>
          </cell>
          <cell r="L14">
            <v>56.26</v>
          </cell>
          <cell r="M14">
            <v>60.04</v>
          </cell>
          <cell r="N14">
            <v>68.180000000000007</v>
          </cell>
          <cell r="O14">
            <v>70.010000000000005</v>
          </cell>
          <cell r="P14">
            <v>74.59</v>
          </cell>
          <cell r="Q14">
            <v>86.03</v>
          </cell>
          <cell r="R14">
            <v>111.62</v>
          </cell>
          <cell r="S14">
            <v>82.04</v>
          </cell>
          <cell r="T14">
            <v>84.65</v>
          </cell>
          <cell r="U14">
            <v>0</v>
          </cell>
          <cell r="V14">
            <v>0</v>
          </cell>
          <cell r="W14">
            <v>0</v>
          </cell>
          <cell r="Y14">
            <v>73.010000000000005</v>
          </cell>
          <cell r="Z14">
            <v>65.45</v>
          </cell>
          <cell r="AA14">
            <v>59.7</v>
          </cell>
          <cell r="AB14">
            <v>56</v>
          </cell>
          <cell r="AC14">
            <v>60</v>
          </cell>
          <cell r="AD14">
            <v>55</v>
          </cell>
          <cell r="AE14">
            <v>47.43</v>
          </cell>
          <cell r="AF14">
            <v>48.16</v>
          </cell>
          <cell r="AG14">
            <v>50.52</v>
          </cell>
          <cell r="AH14">
            <v>45.64</v>
          </cell>
          <cell r="AI14">
            <v>45.96</v>
          </cell>
          <cell r="AJ14">
            <v>47.11</v>
          </cell>
          <cell r="AK14">
            <v>41.65</v>
          </cell>
          <cell r="AL14">
            <v>40</v>
          </cell>
          <cell r="AM14">
            <v>42.41</v>
          </cell>
          <cell r="AN14">
            <v>40</v>
          </cell>
          <cell r="AO14">
            <v>35</v>
          </cell>
          <cell r="AP14">
            <v>40</v>
          </cell>
          <cell r="AR14">
            <v>40</v>
          </cell>
          <cell r="AS14">
            <v>36.42</v>
          </cell>
          <cell r="AT14">
            <v>30</v>
          </cell>
          <cell r="AU14">
            <v>30</v>
          </cell>
          <cell r="AV14">
            <v>20</v>
          </cell>
          <cell r="AW14">
            <v>25</v>
          </cell>
          <cell r="AX14">
            <v>27.14</v>
          </cell>
          <cell r="AY14">
            <v>26.84</v>
          </cell>
          <cell r="AZ14">
            <v>25.7</v>
          </cell>
          <cell r="BA14">
            <v>24.42</v>
          </cell>
          <cell r="BB14">
            <v>22.31</v>
          </cell>
          <cell r="BC14">
            <v>23.42</v>
          </cell>
          <cell r="BD14">
            <v>22.65</v>
          </cell>
          <cell r="BE14">
            <v>21</v>
          </cell>
          <cell r="BF14">
            <v>19.02</v>
          </cell>
          <cell r="BG14">
            <v>18.13</v>
          </cell>
        </row>
        <row r="15">
          <cell r="A15" t="str">
            <v>Number of bids submitted</v>
          </cell>
          <cell r="C15">
            <v>13</v>
          </cell>
          <cell r="D15">
            <v>9</v>
          </cell>
          <cell r="E15">
            <v>11</v>
          </cell>
          <cell r="F15">
            <v>8</v>
          </cell>
          <cell r="I15">
            <v>2</v>
          </cell>
          <cell r="J15">
            <v>4</v>
          </cell>
          <cell r="K15">
            <v>4</v>
          </cell>
          <cell r="L15">
            <v>4</v>
          </cell>
          <cell r="M15">
            <v>5</v>
          </cell>
          <cell r="N15">
            <v>6</v>
          </cell>
          <cell r="O15">
            <v>13</v>
          </cell>
          <cell r="P15">
            <v>11</v>
          </cell>
          <cell r="Q15">
            <v>7</v>
          </cell>
          <cell r="R15">
            <v>17</v>
          </cell>
          <cell r="S15">
            <v>17</v>
          </cell>
          <cell r="T15">
            <v>10</v>
          </cell>
          <cell r="U15">
            <v>0</v>
          </cell>
          <cell r="V15">
            <v>0</v>
          </cell>
          <cell r="W15">
            <v>0</v>
          </cell>
          <cell r="Y15">
            <v>19</v>
          </cell>
          <cell r="Z15">
            <v>15</v>
          </cell>
          <cell r="AA15">
            <v>8</v>
          </cell>
          <cell r="AB15">
            <v>1</v>
          </cell>
          <cell r="AC15">
            <v>4</v>
          </cell>
          <cell r="AD15">
            <v>9</v>
          </cell>
          <cell r="AE15">
            <v>15</v>
          </cell>
          <cell r="AF15">
            <v>8</v>
          </cell>
          <cell r="AG15">
            <v>4</v>
          </cell>
          <cell r="AH15">
            <v>19</v>
          </cell>
          <cell r="AI15">
            <v>8</v>
          </cell>
          <cell r="AJ15">
            <v>5</v>
          </cell>
          <cell r="AK15">
            <v>2</v>
          </cell>
          <cell r="AL15">
            <v>4</v>
          </cell>
          <cell r="AM15">
            <v>12</v>
          </cell>
          <cell r="AN15">
            <v>6</v>
          </cell>
          <cell r="AO15">
            <v>3</v>
          </cell>
          <cell r="AP15">
            <v>7</v>
          </cell>
          <cell r="AR15">
            <v>12</v>
          </cell>
          <cell r="AS15">
            <v>12</v>
          </cell>
          <cell r="AT15">
            <v>7</v>
          </cell>
          <cell r="AU15">
            <v>4</v>
          </cell>
          <cell r="AV15">
            <v>1</v>
          </cell>
          <cell r="AW15">
            <v>2</v>
          </cell>
          <cell r="AX15">
            <v>3</v>
          </cell>
          <cell r="AY15">
            <v>6</v>
          </cell>
          <cell r="AZ15">
            <v>3</v>
          </cell>
          <cell r="BA15">
            <v>11</v>
          </cell>
          <cell r="BB15">
            <v>8</v>
          </cell>
          <cell r="BC15">
            <v>7</v>
          </cell>
          <cell r="BD15">
            <v>3</v>
          </cell>
          <cell r="BE15">
            <v>4</v>
          </cell>
          <cell r="BF15">
            <v>8</v>
          </cell>
          <cell r="BG15">
            <v>1</v>
          </cell>
        </row>
        <row r="16">
          <cell r="A16" t="str">
            <v xml:space="preserve">Number of bids accepted </v>
          </cell>
          <cell r="C16">
            <v>8</v>
          </cell>
          <cell r="D16">
            <v>9</v>
          </cell>
          <cell r="E16">
            <v>11</v>
          </cell>
          <cell r="F16">
            <v>8</v>
          </cell>
          <cell r="I16">
            <v>2</v>
          </cell>
          <cell r="J16">
            <v>4</v>
          </cell>
          <cell r="K16">
            <v>4</v>
          </cell>
          <cell r="L16">
            <v>4</v>
          </cell>
          <cell r="M16">
            <v>5</v>
          </cell>
          <cell r="N16">
            <v>6</v>
          </cell>
          <cell r="O16">
            <v>13</v>
          </cell>
          <cell r="P16">
            <v>11</v>
          </cell>
          <cell r="Q16">
            <v>6</v>
          </cell>
          <cell r="R16">
            <v>11</v>
          </cell>
          <cell r="S16">
            <v>13</v>
          </cell>
          <cell r="T16">
            <v>9</v>
          </cell>
          <cell r="U16">
            <v>0</v>
          </cell>
          <cell r="V16">
            <v>0</v>
          </cell>
          <cell r="W16">
            <v>0</v>
          </cell>
          <cell r="Y16">
            <v>7</v>
          </cell>
          <cell r="Z16">
            <v>10</v>
          </cell>
          <cell r="AA16">
            <v>8</v>
          </cell>
          <cell r="AB16">
            <v>1</v>
          </cell>
          <cell r="AC16">
            <v>3</v>
          </cell>
          <cell r="AD16">
            <v>5</v>
          </cell>
          <cell r="AE16">
            <v>5</v>
          </cell>
          <cell r="AF16">
            <v>8</v>
          </cell>
          <cell r="AG16">
            <v>4</v>
          </cell>
          <cell r="AH16">
            <v>17</v>
          </cell>
          <cell r="AI16">
            <v>8</v>
          </cell>
          <cell r="AJ16">
            <v>5</v>
          </cell>
          <cell r="AK16">
            <v>2</v>
          </cell>
          <cell r="AL16">
            <v>4</v>
          </cell>
          <cell r="AM16">
            <v>12</v>
          </cell>
          <cell r="AN16">
            <v>6</v>
          </cell>
          <cell r="AO16">
            <v>2</v>
          </cell>
          <cell r="AP16">
            <v>7</v>
          </cell>
          <cell r="AR16">
            <v>12</v>
          </cell>
          <cell r="AS16">
            <v>9</v>
          </cell>
          <cell r="AT16">
            <v>7</v>
          </cell>
          <cell r="AU16">
            <v>4</v>
          </cell>
          <cell r="AV16">
            <v>1</v>
          </cell>
          <cell r="AW16">
            <v>2</v>
          </cell>
          <cell r="AX16">
            <v>2</v>
          </cell>
          <cell r="AY16">
            <v>5</v>
          </cell>
          <cell r="AZ16">
            <v>3</v>
          </cell>
          <cell r="BA16">
            <v>11</v>
          </cell>
          <cell r="BB16">
            <v>8</v>
          </cell>
          <cell r="BC16">
            <v>7</v>
          </cell>
          <cell r="BD16">
            <v>3</v>
          </cell>
          <cell r="BE16">
            <v>2</v>
          </cell>
          <cell r="BF16">
            <v>8</v>
          </cell>
          <cell r="BG16">
            <v>1</v>
          </cell>
        </row>
        <row r="17">
          <cell r="A17" t="str">
            <v>Number of auction participants</v>
          </cell>
          <cell r="C17" t="str">
            <v>5*</v>
          </cell>
          <cell r="D17">
            <v>4</v>
          </cell>
          <cell r="E17">
            <v>5</v>
          </cell>
          <cell r="F17">
            <v>4</v>
          </cell>
          <cell r="I17">
            <v>2</v>
          </cell>
          <cell r="J17">
            <v>4</v>
          </cell>
          <cell r="K17">
            <v>4</v>
          </cell>
          <cell r="L17">
            <v>4</v>
          </cell>
          <cell r="M17">
            <v>5</v>
          </cell>
          <cell r="N17">
            <v>6</v>
          </cell>
          <cell r="O17">
            <v>7</v>
          </cell>
          <cell r="P17">
            <v>6</v>
          </cell>
          <cell r="Q17">
            <v>7</v>
          </cell>
          <cell r="R17">
            <v>9</v>
          </cell>
          <cell r="S17">
            <v>8</v>
          </cell>
          <cell r="T17">
            <v>7</v>
          </cell>
          <cell r="U17">
            <v>0</v>
          </cell>
          <cell r="V17">
            <v>0</v>
          </cell>
          <cell r="W17">
            <v>0</v>
          </cell>
          <cell r="Y17">
            <v>10</v>
          </cell>
          <cell r="Z17">
            <v>13</v>
          </cell>
          <cell r="AA17">
            <v>8</v>
          </cell>
          <cell r="AB17">
            <v>1</v>
          </cell>
          <cell r="AC17">
            <v>2</v>
          </cell>
          <cell r="AD17">
            <v>4</v>
          </cell>
          <cell r="AE17">
            <v>9</v>
          </cell>
          <cell r="AF17">
            <v>6</v>
          </cell>
          <cell r="AG17">
            <v>2</v>
          </cell>
          <cell r="AH17">
            <v>10</v>
          </cell>
          <cell r="AI17">
            <v>4</v>
          </cell>
          <cell r="AJ17">
            <v>3</v>
          </cell>
          <cell r="AK17">
            <v>2</v>
          </cell>
          <cell r="AL17">
            <v>4</v>
          </cell>
          <cell r="AM17">
            <v>11</v>
          </cell>
          <cell r="AN17">
            <v>3</v>
          </cell>
          <cell r="AO17">
            <v>3</v>
          </cell>
          <cell r="AP17">
            <v>7</v>
          </cell>
          <cell r="AR17">
            <v>12</v>
          </cell>
          <cell r="AS17">
            <v>12</v>
          </cell>
          <cell r="AT17">
            <v>7</v>
          </cell>
          <cell r="AU17">
            <v>4</v>
          </cell>
          <cell r="AV17">
            <v>1</v>
          </cell>
          <cell r="AW17">
            <v>2</v>
          </cell>
          <cell r="AX17">
            <v>2</v>
          </cell>
          <cell r="AY17">
            <v>6</v>
          </cell>
          <cell r="AZ17">
            <v>3</v>
          </cell>
          <cell r="BA17">
            <v>11</v>
          </cell>
          <cell r="BB17">
            <v>8</v>
          </cell>
          <cell r="BC17">
            <v>7</v>
          </cell>
          <cell r="BD17">
            <v>3</v>
          </cell>
          <cell r="BE17">
            <v>2</v>
          </cell>
          <cell r="BF17">
            <v>3</v>
          </cell>
          <cell r="BG17">
            <v>1</v>
          </cell>
        </row>
        <row r="18">
          <cell r="A18" t="str">
            <v>Number of successful auction participants</v>
          </cell>
          <cell r="C18">
            <v>3</v>
          </cell>
          <cell r="D18">
            <v>4</v>
          </cell>
          <cell r="E18">
            <v>5</v>
          </cell>
          <cell r="F18">
            <v>4</v>
          </cell>
          <cell r="I18">
            <v>2</v>
          </cell>
          <cell r="J18">
            <v>4</v>
          </cell>
          <cell r="K18">
            <v>4</v>
          </cell>
          <cell r="L18">
            <v>4</v>
          </cell>
          <cell r="M18">
            <v>5</v>
          </cell>
          <cell r="N18">
            <v>6</v>
          </cell>
          <cell r="O18">
            <v>7</v>
          </cell>
          <cell r="P18">
            <v>6</v>
          </cell>
          <cell r="Q18">
            <v>6</v>
          </cell>
          <cell r="R18">
            <v>9</v>
          </cell>
          <cell r="S18">
            <v>8</v>
          </cell>
          <cell r="T18">
            <v>8</v>
          </cell>
          <cell r="U18">
            <v>0</v>
          </cell>
          <cell r="V18">
            <v>0</v>
          </cell>
          <cell r="W18">
            <v>0</v>
          </cell>
          <cell r="Y18">
            <v>10</v>
          </cell>
          <cell r="Z18">
            <v>13</v>
          </cell>
          <cell r="AA18">
            <v>8</v>
          </cell>
          <cell r="AB18">
            <v>1</v>
          </cell>
          <cell r="AC18">
            <v>2</v>
          </cell>
          <cell r="AD18">
            <v>4</v>
          </cell>
          <cell r="AE18">
            <v>8</v>
          </cell>
          <cell r="AF18">
            <v>6</v>
          </cell>
          <cell r="AG18">
            <v>2</v>
          </cell>
          <cell r="AH18">
            <v>8</v>
          </cell>
          <cell r="AI18">
            <v>4</v>
          </cell>
          <cell r="AJ18">
            <v>3</v>
          </cell>
          <cell r="AK18">
            <v>2</v>
          </cell>
          <cell r="AL18">
            <v>4</v>
          </cell>
          <cell r="AM18">
            <v>12</v>
          </cell>
          <cell r="AN18">
            <v>3</v>
          </cell>
          <cell r="AO18">
            <v>2</v>
          </cell>
          <cell r="AP18">
            <v>7</v>
          </cell>
          <cell r="AR18">
            <v>12</v>
          </cell>
          <cell r="AS18">
            <v>9</v>
          </cell>
          <cell r="AT18">
            <v>7</v>
          </cell>
          <cell r="AU18">
            <v>4</v>
          </cell>
          <cell r="AV18">
            <v>1</v>
          </cell>
          <cell r="AW18">
            <v>2</v>
          </cell>
          <cell r="AX18">
            <v>2</v>
          </cell>
          <cell r="AY18">
            <v>5</v>
          </cell>
          <cell r="AZ18">
            <v>3</v>
          </cell>
          <cell r="BA18">
            <v>11</v>
          </cell>
          <cell r="BB18">
            <v>8</v>
          </cell>
          <cell r="BC18">
            <v>7</v>
          </cell>
          <cell r="BD18">
            <v>3</v>
          </cell>
          <cell r="BE18">
            <v>2</v>
          </cell>
          <cell r="BF18">
            <v>8</v>
          </cell>
          <cell r="BG18">
            <v>1</v>
          </cell>
        </row>
        <row r="19">
          <cell r="A19" t="str">
            <v>Number of non–bank bidders</v>
          </cell>
          <cell r="C19">
            <v>0</v>
          </cell>
          <cell r="D19">
            <v>0</v>
          </cell>
          <cell r="E19">
            <v>0</v>
          </cell>
          <cell r="F19">
            <v>0</v>
          </cell>
          <cell r="I19">
            <v>1</v>
          </cell>
          <cell r="J19">
            <v>0</v>
          </cell>
          <cell r="K19">
            <v>1</v>
          </cell>
          <cell r="L19">
            <v>0</v>
          </cell>
          <cell r="M19">
            <v>1</v>
          </cell>
          <cell r="N19">
            <v>1</v>
          </cell>
          <cell r="O19">
            <v>2</v>
          </cell>
          <cell r="P19">
            <v>2</v>
          </cell>
          <cell r="Q19">
            <v>2</v>
          </cell>
          <cell r="R19">
            <v>4</v>
          </cell>
          <cell r="S19">
            <v>3</v>
          </cell>
          <cell r="T19">
            <v>3</v>
          </cell>
          <cell r="U19">
            <v>0</v>
          </cell>
          <cell r="V19">
            <v>0</v>
          </cell>
          <cell r="W19">
            <v>0</v>
          </cell>
          <cell r="Y19">
            <v>3</v>
          </cell>
          <cell r="Z19">
            <v>3</v>
          </cell>
          <cell r="AA19">
            <v>3</v>
          </cell>
          <cell r="AB19">
            <v>0</v>
          </cell>
          <cell r="AC19">
            <v>2</v>
          </cell>
          <cell r="AD19">
            <v>1</v>
          </cell>
          <cell r="AE19">
            <v>4</v>
          </cell>
          <cell r="AF19">
            <v>3</v>
          </cell>
          <cell r="AG19">
            <v>0</v>
          </cell>
          <cell r="AH19">
            <v>4</v>
          </cell>
          <cell r="AI19">
            <v>1</v>
          </cell>
          <cell r="AJ19">
            <v>2</v>
          </cell>
          <cell r="AK19">
            <v>0</v>
          </cell>
          <cell r="AL19">
            <v>2</v>
          </cell>
          <cell r="AM19">
            <v>6</v>
          </cell>
          <cell r="AN19">
            <v>1</v>
          </cell>
          <cell r="AO19">
            <v>0</v>
          </cell>
          <cell r="AP19">
            <v>4</v>
          </cell>
          <cell r="AR19">
            <v>0</v>
          </cell>
          <cell r="AS19">
            <v>3</v>
          </cell>
          <cell r="AT19">
            <v>0</v>
          </cell>
          <cell r="AU19">
            <v>0</v>
          </cell>
          <cell r="AV19">
            <v>0</v>
          </cell>
          <cell r="AW19">
            <v>0</v>
          </cell>
          <cell r="AX19">
            <v>1</v>
          </cell>
          <cell r="AY19">
            <v>0</v>
          </cell>
          <cell r="AZ19">
            <v>2</v>
          </cell>
          <cell r="BA19">
            <v>3</v>
          </cell>
          <cell r="BB19">
            <v>1</v>
          </cell>
          <cell r="BC19">
            <v>1</v>
          </cell>
          <cell r="BD19">
            <v>2</v>
          </cell>
          <cell r="BE19">
            <v>0</v>
          </cell>
          <cell r="BF19">
            <v>2</v>
          </cell>
          <cell r="BG19">
            <v>0</v>
          </cell>
        </row>
        <row r="20">
          <cell r="A20" t="str">
            <v xml:space="preserve">   Source: National Bank of Tajikistan. </v>
          </cell>
        </row>
      </sheetData>
      <sheetData sheetId="41" refreshError="1">
        <row r="1">
          <cell r="A1" t="str">
            <v>Table A-33. Tajikistan: Average Annual Interest Rates, 1998–2002</v>
          </cell>
        </row>
        <row r="2">
          <cell r="A2" t="str">
            <v>(In percent; end of period)</v>
          </cell>
        </row>
        <row r="5">
          <cell r="B5">
            <v>1996</v>
          </cell>
          <cell r="C5">
            <v>1996</v>
          </cell>
          <cell r="D5">
            <v>1996</v>
          </cell>
          <cell r="E5">
            <v>1996</v>
          </cell>
          <cell r="H5">
            <v>1997</v>
          </cell>
          <cell r="K5">
            <v>1997</v>
          </cell>
          <cell r="N5">
            <v>1998</v>
          </cell>
          <cell r="Q5">
            <v>1998</v>
          </cell>
          <cell r="S5">
            <v>1999</v>
          </cell>
          <cell r="V5">
            <v>1999</v>
          </cell>
          <cell r="X5">
            <v>2000</v>
          </cell>
          <cell r="AC5">
            <v>2001</v>
          </cell>
          <cell r="AH5">
            <v>2002</v>
          </cell>
        </row>
        <row r="6">
          <cell r="B6" t="str">
            <v>Mar.</v>
          </cell>
          <cell r="C6" t="str">
            <v>June</v>
          </cell>
          <cell r="D6" t="str">
            <v>Sep.</v>
          </cell>
          <cell r="E6" t="str">
            <v>Dec.</v>
          </cell>
          <cell r="F6" t="str">
            <v>average</v>
          </cell>
          <cell r="H6" t="str">
            <v>Mar.</v>
          </cell>
          <cell r="I6" t="str">
            <v>June</v>
          </cell>
          <cell r="J6" t="str">
            <v>Sep.</v>
          </cell>
          <cell r="K6" t="str">
            <v>Dec</v>
          </cell>
          <cell r="L6" t="str">
            <v>average</v>
          </cell>
          <cell r="N6" t="str">
            <v>Mar</v>
          </cell>
          <cell r="O6" t="str">
            <v>Jun</v>
          </cell>
          <cell r="P6" t="str">
            <v>Sep</v>
          </cell>
          <cell r="Q6" t="str">
            <v>Dec.</v>
          </cell>
          <cell r="S6" t="str">
            <v>Mar.</v>
          </cell>
          <cell r="T6" t="str">
            <v>Jun.</v>
          </cell>
          <cell r="U6" t="str">
            <v>Sep.</v>
          </cell>
          <cell r="V6" t="str">
            <v>Dec.</v>
          </cell>
          <cell r="X6" t="str">
            <v>Mar.</v>
          </cell>
          <cell r="Y6" t="str">
            <v>Jun.</v>
          </cell>
          <cell r="Z6" t="str">
            <v>Sep.</v>
          </cell>
          <cell r="AA6" t="str">
            <v>Dec.</v>
          </cell>
          <cell r="AC6" t="str">
            <v>Mar.</v>
          </cell>
          <cell r="AD6" t="str">
            <v>Jun.</v>
          </cell>
          <cell r="AE6" t="str">
            <v>Sep.</v>
          </cell>
          <cell r="AF6" t="str">
            <v>Dec.</v>
          </cell>
          <cell r="AH6" t="str">
            <v>Mar.</v>
          </cell>
        </row>
        <row r="9">
          <cell r="A9" t="str">
            <v>Interest rate on domestic currency loans</v>
          </cell>
        </row>
        <row r="11">
          <cell r="A11" t="str">
            <v xml:space="preserve">  National Bank of Tajikistan</v>
          </cell>
        </row>
        <row r="12">
          <cell r="A12" t="str">
            <v xml:space="preserve">    To banks</v>
          </cell>
          <cell r="B12">
            <v>180</v>
          </cell>
          <cell r="C12">
            <v>120</v>
          </cell>
          <cell r="D12">
            <v>72</v>
          </cell>
          <cell r="E12">
            <v>72</v>
          </cell>
          <cell r="F12">
            <v>111</v>
          </cell>
          <cell r="H12">
            <v>72</v>
          </cell>
          <cell r="I12">
            <v>72</v>
          </cell>
          <cell r="J12">
            <v>72</v>
          </cell>
          <cell r="K12">
            <v>81</v>
          </cell>
          <cell r="L12">
            <v>74.25</v>
          </cell>
          <cell r="N12">
            <v>56</v>
          </cell>
          <cell r="O12">
            <v>40</v>
          </cell>
          <cell r="P12">
            <v>33.4</v>
          </cell>
          <cell r="Q12">
            <v>36.4</v>
          </cell>
          <cell r="S12">
            <v>25</v>
          </cell>
          <cell r="T12">
            <v>14.3</v>
          </cell>
          <cell r="U12">
            <v>12.1</v>
          </cell>
          <cell r="V12">
            <v>20.100000000000001</v>
          </cell>
          <cell r="X12">
            <v>20.2</v>
          </cell>
          <cell r="Y12">
            <v>21.6</v>
          </cell>
          <cell r="Z12">
            <v>18.399999999999999</v>
          </cell>
          <cell r="AA12">
            <v>20.6</v>
          </cell>
          <cell r="AC12">
            <v>20.6</v>
          </cell>
          <cell r="AD12">
            <v>20</v>
          </cell>
          <cell r="AE12">
            <v>20</v>
          </cell>
          <cell r="AF12">
            <v>20</v>
          </cell>
          <cell r="AH12">
            <v>20</v>
          </cell>
        </row>
        <row r="13">
          <cell r="A13" t="str">
            <v xml:space="preserve">    Budget financing</v>
          </cell>
          <cell r="B13">
            <v>0</v>
          </cell>
          <cell r="C13">
            <v>0</v>
          </cell>
          <cell r="D13">
            <v>0</v>
          </cell>
          <cell r="E13">
            <v>0</v>
          </cell>
          <cell r="F13">
            <v>0</v>
          </cell>
          <cell r="H13">
            <v>0</v>
          </cell>
          <cell r="I13">
            <v>0</v>
          </cell>
          <cell r="J13">
            <v>0</v>
          </cell>
          <cell r="K13">
            <v>0</v>
          </cell>
          <cell r="L13">
            <v>0</v>
          </cell>
          <cell r="N13">
            <v>0</v>
          </cell>
          <cell r="O13">
            <v>0</v>
          </cell>
          <cell r="P13">
            <v>0</v>
          </cell>
        </row>
        <row r="15">
          <cell r="A15" t="str">
            <v xml:space="preserve">  Commercial banks </v>
          </cell>
        </row>
        <row r="16">
          <cell r="A16" t="str">
            <v xml:space="preserve">    From 1 – 3 months</v>
          </cell>
          <cell r="B16">
            <v>120</v>
          </cell>
          <cell r="C16">
            <v>146</v>
          </cell>
          <cell r="D16">
            <v>123</v>
          </cell>
          <cell r="E16">
            <v>122</v>
          </cell>
          <cell r="F16">
            <v>127.75</v>
          </cell>
          <cell r="H16">
            <v>119</v>
          </cell>
          <cell r="I16">
            <v>111</v>
          </cell>
          <cell r="J16">
            <v>86</v>
          </cell>
          <cell r="K16">
            <v>74</v>
          </cell>
          <cell r="L16">
            <v>97.5</v>
          </cell>
          <cell r="N16">
            <v>87</v>
          </cell>
          <cell r="O16">
            <v>75</v>
          </cell>
          <cell r="P16">
            <v>73</v>
          </cell>
          <cell r="Q16">
            <v>45.51</v>
          </cell>
          <cell r="S16">
            <v>34.71</v>
          </cell>
          <cell r="T16">
            <v>40.299999999999997</v>
          </cell>
          <cell r="U16">
            <v>26.44</v>
          </cell>
          <cell r="V16">
            <v>23.19</v>
          </cell>
          <cell r="X16">
            <v>41.31</v>
          </cell>
          <cell r="Y16">
            <v>32.57</v>
          </cell>
          <cell r="Z16">
            <v>19.850000000000001</v>
          </cell>
          <cell r="AA16">
            <v>18.59</v>
          </cell>
          <cell r="AC16">
            <v>19.62</v>
          </cell>
          <cell r="AD16">
            <v>24.55</v>
          </cell>
          <cell r="AE16">
            <v>18.100000000000001</v>
          </cell>
          <cell r="AF16">
            <v>21.27</v>
          </cell>
          <cell r="AH16">
            <v>12.36</v>
          </cell>
        </row>
        <row r="17">
          <cell r="A17" t="str">
            <v xml:space="preserve">    From 3 – 6 months</v>
          </cell>
          <cell r="B17">
            <v>135</v>
          </cell>
          <cell r="C17">
            <v>147</v>
          </cell>
          <cell r="D17">
            <v>126</v>
          </cell>
          <cell r="E17">
            <v>116</v>
          </cell>
          <cell r="F17">
            <v>131</v>
          </cell>
          <cell r="H17">
            <v>94</v>
          </cell>
          <cell r="I17">
            <v>86</v>
          </cell>
          <cell r="J17">
            <v>76</v>
          </cell>
          <cell r="K17">
            <v>85</v>
          </cell>
          <cell r="L17">
            <v>85.25</v>
          </cell>
          <cell r="N17">
            <v>95</v>
          </cell>
          <cell r="O17">
            <v>69</v>
          </cell>
          <cell r="P17">
            <v>59</v>
          </cell>
          <cell r="Q17">
            <v>49.68</v>
          </cell>
          <cell r="S17">
            <v>30.23</v>
          </cell>
          <cell r="T17">
            <v>20.239999999999998</v>
          </cell>
          <cell r="U17">
            <v>33.54</v>
          </cell>
          <cell r="V17">
            <v>30.62</v>
          </cell>
          <cell r="X17">
            <v>26.39</v>
          </cell>
          <cell r="Y17">
            <v>25.76</v>
          </cell>
          <cell r="Z17">
            <v>28.07</v>
          </cell>
          <cell r="AA17">
            <v>34.380000000000003</v>
          </cell>
          <cell r="AC17">
            <v>20.16</v>
          </cell>
          <cell r="AD17">
            <v>20.11</v>
          </cell>
          <cell r="AE17">
            <v>19.670000000000002</v>
          </cell>
          <cell r="AF17">
            <v>18.45</v>
          </cell>
          <cell r="AH17">
            <v>26.8</v>
          </cell>
        </row>
        <row r="18">
          <cell r="A18" t="str">
            <v xml:space="preserve">    From 6 – 12 months</v>
          </cell>
          <cell r="B18">
            <v>164</v>
          </cell>
          <cell r="C18">
            <v>154</v>
          </cell>
          <cell r="D18">
            <v>113</v>
          </cell>
          <cell r="E18">
            <v>107</v>
          </cell>
          <cell r="F18">
            <v>134.5</v>
          </cell>
          <cell r="H18">
            <v>101</v>
          </cell>
          <cell r="I18">
            <v>97</v>
          </cell>
          <cell r="J18">
            <v>87</v>
          </cell>
          <cell r="K18">
            <v>91</v>
          </cell>
          <cell r="L18">
            <v>94</v>
          </cell>
          <cell r="N18">
            <v>77</v>
          </cell>
          <cell r="O18">
            <v>73</v>
          </cell>
          <cell r="P18">
            <v>70</v>
          </cell>
          <cell r="Q18">
            <v>51.86</v>
          </cell>
          <cell r="S18">
            <v>49.98</v>
          </cell>
          <cell r="T18">
            <v>49.53</v>
          </cell>
          <cell r="U18">
            <v>24.9</v>
          </cell>
          <cell r="V18">
            <v>19.93</v>
          </cell>
          <cell r="X18">
            <v>22.49</v>
          </cell>
          <cell r="Y18">
            <v>22.74</v>
          </cell>
          <cell r="Z18">
            <v>26.31</v>
          </cell>
          <cell r="AA18">
            <v>24.32</v>
          </cell>
          <cell r="AC18">
            <v>23.57</v>
          </cell>
          <cell r="AD18">
            <v>24.05</v>
          </cell>
          <cell r="AE18">
            <v>22.77</v>
          </cell>
          <cell r="AF18">
            <v>23.07</v>
          </cell>
          <cell r="AH18">
            <v>26.62</v>
          </cell>
        </row>
        <row r="20">
          <cell r="A20" t="str">
            <v>Interest rates on domestic currency deposits</v>
          </cell>
        </row>
        <row r="22">
          <cell r="A22" t="str">
            <v xml:space="preserve">  Demand deposits</v>
          </cell>
          <cell r="B22" t="str">
            <v>...</v>
          </cell>
          <cell r="C22">
            <v>140</v>
          </cell>
          <cell r="D22">
            <v>100</v>
          </cell>
          <cell r="E22">
            <v>100</v>
          </cell>
          <cell r="F22">
            <v>113.33333333333333</v>
          </cell>
          <cell r="H22">
            <v>100</v>
          </cell>
          <cell r="I22">
            <v>2</v>
          </cell>
          <cell r="J22">
            <v>1</v>
          </cell>
          <cell r="K22">
            <v>2</v>
          </cell>
          <cell r="L22">
            <v>26.25</v>
          </cell>
          <cell r="N22">
            <v>2</v>
          </cell>
          <cell r="O22">
            <v>2</v>
          </cell>
          <cell r="P22">
            <v>2</v>
          </cell>
          <cell r="Q22">
            <v>1.99</v>
          </cell>
          <cell r="S22">
            <v>1.28</v>
          </cell>
          <cell r="T22">
            <v>0.82</v>
          </cell>
          <cell r="U22">
            <v>0.77</v>
          </cell>
          <cell r="V22">
            <v>0.62</v>
          </cell>
          <cell r="X22">
            <v>0.49</v>
          </cell>
          <cell r="Y22">
            <v>0.45</v>
          </cell>
          <cell r="Z22">
            <v>0.39</v>
          </cell>
          <cell r="AA22">
            <v>0.37</v>
          </cell>
          <cell r="AC22">
            <v>0.3</v>
          </cell>
          <cell r="AD22">
            <v>0.26</v>
          </cell>
          <cell r="AE22">
            <v>0.26</v>
          </cell>
          <cell r="AF22">
            <v>0.31</v>
          </cell>
          <cell r="AH22">
            <v>0.08</v>
          </cell>
        </row>
        <row r="23">
          <cell r="A23" t="str">
            <v xml:space="preserve">  From 1 – 3 months</v>
          </cell>
          <cell r="B23">
            <v>27</v>
          </cell>
          <cell r="C23">
            <v>50</v>
          </cell>
          <cell r="D23">
            <v>50</v>
          </cell>
          <cell r="E23">
            <v>109</v>
          </cell>
          <cell r="F23">
            <v>59</v>
          </cell>
          <cell r="H23">
            <v>78</v>
          </cell>
          <cell r="I23">
            <v>75</v>
          </cell>
          <cell r="J23">
            <v>78</v>
          </cell>
          <cell r="K23">
            <v>89</v>
          </cell>
          <cell r="L23">
            <v>80</v>
          </cell>
          <cell r="N23">
            <v>84</v>
          </cell>
          <cell r="O23">
            <v>80</v>
          </cell>
          <cell r="P23">
            <v>80</v>
          </cell>
          <cell r="Q23">
            <v>15.66</v>
          </cell>
          <cell r="S23">
            <v>37.9</v>
          </cell>
          <cell r="T23">
            <v>10.54</v>
          </cell>
          <cell r="U23">
            <v>25.03</v>
          </cell>
          <cell r="V23">
            <v>11.36</v>
          </cell>
          <cell r="X23">
            <v>34.99</v>
          </cell>
          <cell r="Y23">
            <v>34.479999999999997</v>
          </cell>
          <cell r="Z23">
            <v>41.25</v>
          </cell>
          <cell r="AA23">
            <v>41.25</v>
          </cell>
          <cell r="AC23">
            <v>41.56</v>
          </cell>
          <cell r="AD23">
            <v>22.64</v>
          </cell>
          <cell r="AE23">
            <v>27.82</v>
          </cell>
          <cell r="AF23">
            <v>25.49</v>
          </cell>
          <cell r="AH23">
            <v>12.95</v>
          </cell>
        </row>
        <row r="24">
          <cell r="A24" t="str">
            <v xml:space="preserve">  From 3 – 6 months</v>
          </cell>
          <cell r="B24" t="str">
            <v>...</v>
          </cell>
          <cell r="C24">
            <v>180</v>
          </cell>
          <cell r="D24" t="str">
            <v>...</v>
          </cell>
          <cell r="E24">
            <v>144</v>
          </cell>
          <cell r="F24">
            <v>162</v>
          </cell>
          <cell r="H24">
            <v>90</v>
          </cell>
          <cell r="I24">
            <v>61</v>
          </cell>
          <cell r="J24">
            <v>13</v>
          </cell>
          <cell r="K24">
            <v>11</v>
          </cell>
          <cell r="L24">
            <v>43.75</v>
          </cell>
          <cell r="N24">
            <v>13</v>
          </cell>
          <cell r="O24">
            <v>11</v>
          </cell>
          <cell r="P24">
            <v>11</v>
          </cell>
          <cell r="Q24">
            <v>56.36</v>
          </cell>
          <cell r="S24">
            <v>26.66</v>
          </cell>
          <cell r="T24">
            <v>27.61</v>
          </cell>
          <cell r="U24">
            <v>22.28</v>
          </cell>
          <cell r="V24">
            <v>25</v>
          </cell>
          <cell r="X24">
            <v>24.12</v>
          </cell>
          <cell r="Y24">
            <v>19.64</v>
          </cell>
          <cell r="Z24">
            <v>21.99</v>
          </cell>
          <cell r="AA24">
            <v>21.99</v>
          </cell>
          <cell r="AC24">
            <v>19.350000000000001</v>
          </cell>
          <cell r="AD24">
            <v>17.2</v>
          </cell>
          <cell r="AE24">
            <v>24.9</v>
          </cell>
          <cell r="AF24">
            <v>24.28</v>
          </cell>
          <cell r="AH24">
            <v>20.99</v>
          </cell>
        </row>
        <row r="25">
          <cell r="A25" t="str">
            <v xml:space="preserve">  From 6 – 12 months</v>
          </cell>
          <cell r="B25">
            <v>110</v>
          </cell>
          <cell r="C25">
            <v>119</v>
          </cell>
          <cell r="D25">
            <v>109</v>
          </cell>
          <cell r="E25">
            <v>128</v>
          </cell>
          <cell r="F25">
            <v>116.5</v>
          </cell>
          <cell r="H25">
            <v>104</v>
          </cell>
          <cell r="I25">
            <v>76</v>
          </cell>
          <cell r="J25">
            <v>61</v>
          </cell>
          <cell r="K25">
            <v>64</v>
          </cell>
          <cell r="L25">
            <v>76.25</v>
          </cell>
          <cell r="N25">
            <v>65</v>
          </cell>
          <cell r="O25">
            <v>72</v>
          </cell>
          <cell r="P25">
            <v>66</v>
          </cell>
          <cell r="Q25">
            <v>40.130000000000003</v>
          </cell>
          <cell r="S25">
            <v>45.45</v>
          </cell>
          <cell r="T25">
            <v>37.020000000000003</v>
          </cell>
          <cell r="U25">
            <v>34.19</v>
          </cell>
          <cell r="V25">
            <v>36</v>
          </cell>
          <cell r="X25">
            <v>24.93</v>
          </cell>
          <cell r="Y25">
            <v>24.06</v>
          </cell>
          <cell r="Z25">
            <v>19.62</v>
          </cell>
          <cell r="AA25">
            <v>19.62</v>
          </cell>
          <cell r="AC25">
            <v>11.52</v>
          </cell>
          <cell r="AD25">
            <v>15.91</v>
          </cell>
          <cell r="AE25">
            <v>17.13</v>
          </cell>
          <cell r="AF25">
            <v>24.38</v>
          </cell>
          <cell r="AH25">
            <v>12.85</v>
          </cell>
        </row>
        <row r="27">
          <cell r="A27" t="str">
            <v>Interest rate on foreign currency loans</v>
          </cell>
        </row>
        <row r="29">
          <cell r="A29" t="str">
            <v xml:space="preserve">  National Bank of Tajikistan</v>
          </cell>
        </row>
        <row r="30">
          <cell r="A30" t="str">
            <v xml:space="preserve">    To banks</v>
          </cell>
          <cell r="B30">
            <v>180</v>
          </cell>
          <cell r="C30">
            <v>120</v>
          </cell>
          <cell r="D30">
            <v>72</v>
          </cell>
          <cell r="E30">
            <v>72</v>
          </cell>
          <cell r="F30">
            <v>111</v>
          </cell>
          <cell r="H30">
            <v>72</v>
          </cell>
          <cell r="I30">
            <v>72</v>
          </cell>
          <cell r="J30">
            <v>72</v>
          </cell>
          <cell r="K30">
            <v>81</v>
          </cell>
          <cell r="L30">
            <v>74.25</v>
          </cell>
          <cell r="N30">
            <v>56</v>
          </cell>
          <cell r="O30">
            <v>40</v>
          </cell>
          <cell r="P30">
            <v>33.4</v>
          </cell>
          <cell r="Q30">
            <v>36.4</v>
          </cell>
          <cell r="S30">
            <v>25</v>
          </cell>
          <cell r="T30">
            <v>14.3</v>
          </cell>
          <cell r="U30">
            <v>12.1</v>
          </cell>
          <cell r="V30">
            <v>20.100000000000001</v>
          </cell>
          <cell r="X30">
            <v>20.2</v>
          </cell>
          <cell r="Y30">
            <v>21.6</v>
          </cell>
          <cell r="Z30">
            <v>18.399999999999999</v>
          </cell>
          <cell r="AA30">
            <v>20.6</v>
          </cell>
          <cell r="AC30">
            <v>20.6</v>
          </cell>
          <cell r="AD30">
            <v>20</v>
          </cell>
          <cell r="AE30">
            <v>20</v>
          </cell>
          <cell r="AF30">
            <v>20</v>
          </cell>
          <cell r="AH30">
            <v>20</v>
          </cell>
        </row>
        <row r="31">
          <cell r="A31" t="str">
            <v xml:space="preserve">    Budget financing</v>
          </cell>
          <cell r="B31">
            <v>0</v>
          </cell>
          <cell r="C31">
            <v>0</v>
          </cell>
          <cell r="D31">
            <v>0</v>
          </cell>
          <cell r="E31">
            <v>0</v>
          </cell>
          <cell r="F31">
            <v>0</v>
          </cell>
          <cell r="H31">
            <v>0</v>
          </cell>
          <cell r="I31">
            <v>0</v>
          </cell>
          <cell r="J31">
            <v>0</v>
          </cell>
          <cell r="K31">
            <v>0</v>
          </cell>
          <cell r="L31">
            <v>0</v>
          </cell>
          <cell r="N31">
            <v>0</v>
          </cell>
          <cell r="O31">
            <v>0</v>
          </cell>
          <cell r="P31">
            <v>0</v>
          </cell>
        </row>
        <row r="33">
          <cell r="A33" t="str">
            <v xml:space="preserve">  Commercial banks </v>
          </cell>
        </row>
        <row r="34">
          <cell r="A34" t="str">
            <v xml:space="preserve">    From 1 – 3 months</v>
          </cell>
          <cell r="B34">
            <v>120</v>
          </cell>
          <cell r="C34">
            <v>146</v>
          </cell>
          <cell r="D34">
            <v>123</v>
          </cell>
          <cell r="E34">
            <v>122</v>
          </cell>
          <cell r="F34">
            <v>127.75</v>
          </cell>
          <cell r="H34">
            <v>119</v>
          </cell>
          <cell r="I34">
            <v>111</v>
          </cell>
          <cell r="J34">
            <v>86</v>
          </cell>
          <cell r="K34">
            <v>74</v>
          </cell>
          <cell r="L34">
            <v>97.5</v>
          </cell>
          <cell r="N34">
            <v>87</v>
          </cell>
          <cell r="O34">
            <v>75</v>
          </cell>
          <cell r="P34">
            <v>73</v>
          </cell>
          <cell r="Q34">
            <v>23.14</v>
          </cell>
          <cell r="S34">
            <v>34.71</v>
          </cell>
          <cell r="T34">
            <v>40.299999999999997</v>
          </cell>
          <cell r="U34">
            <v>26.44</v>
          </cell>
          <cell r="V34">
            <v>14.98</v>
          </cell>
          <cell r="X34">
            <v>15.75</v>
          </cell>
          <cell r="Y34">
            <v>14.9</v>
          </cell>
          <cell r="Z34">
            <v>45.83</v>
          </cell>
          <cell r="AA34">
            <v>19.47</v>
          </cell>
          <cell r="AC34">
            <v>22.59</v>
          </cell>
          <cell r="AD34">
            <v>26.99</v>
          </cell>
          <cell r="AE34">
            <v>29.42</v>
          </cell>
          <cell r="AF34">
            <v>29.14</v>
          </cell>
          <cell r="AH34">
            <v>24.61</v>
          </cell>
        </row>
        <row r="35">
          <cell r="A35" t="str">
            <v xml:space="preserve">    From 3 – 6 months</v>
          </cell>
          <cell r="B35">
            <v>135</v>
          </cell>
          <cell r="C35">
            <v>147</v>
          </cell>
          <cell r="D35">
            <v>126</v>
          </cell>
          <cell r="E35">
            <v>116</v>
          </cell>
          <cell r="F35">
            <v>131</v>
          </cell>
          <cell r="H35">
            <v>94</v>
          </cell>
          <cell r="I35">
            <v>86</v>
          </cell>
          <cell r="J35">
            <v>76</v>
          </cell>
          <cell r="K35">
            <v>85</v>
          </cell>
          <cell r="L35">
            <v>85.25</v>
          </cell>
          <cell r="N35">
            <v>95</v>
          </cell>
          <cell r="O35">
            <v>69</v>
          </cell>
          <cell r="P35">
            <v>59</v>
          </cell>
          <cell r="Q35">
            <v>18.670000000000002</v>
          </cell>
          <cell r="S35">
            <v>30.23</v>
          </cell>
          <cell r="T35">
            <v>20.239999999999998</v>
          </cell>
          <cell r="U35">
            <v>33.54</v>
          </cell>
          <cell r="V35">
            <v>19.32</v>
          </cell>
          <cell r="X35">
            <v>25.06</v>
          </cell>
          <cell r="Y35">
            <v>20.98</v>
          </cell>
          <cell r="Z35">
            <v>25.64</v>
          </cell>
          <cell r="AA35">
            <v>26.67</v>
          </cell>
          <cell r="AC35">
            <v>25.43</v>
          </cell>
          <cell r="AD35">
            <v>24.46</v>
          </cell>
          <cell r="AE35">
            <v>22.99</v>
          </cell>
          <cell r="AF35">
            <v>21.96</v>
          </cell>
          <cell r="AH35">
            <v>48.95</v>
          </cell>
        </row>
        <row r="36">
          <cell r="A36" t="str">
            <v xml:space="preserve">    From 6 – 12 months</v>
          </cell>
          <cell r="B36">
            <v>164</v>
          </cell>
          <cell r="C36">
            <v>154</v>
          </cell>
          <cell r="D36">
            <v>113</v>
          </cell>
          <cell r="E36">
            <v>107</v>
          </cell>
          <cell r="F36">
            <v>134.5</v>
          </cell>
          <cell r="H36">
            <v>101</v>
          </cell>
          <cell r="I36">
            <v>97</v>
          </cell>
          <cell r="J36">
            <v>87</v>
          </cell>
          <cell r="K36">
            <v>91</v>
          </cell>
          <cell r="L36">
            <v>94</v>
          </cell>
          <cell r="N36">
            <v>77</v>
          </cell>
          <cell r="O36">
            <v>73</v>
          </cell>
          <cell r="P36">
            <v>70</v>
          </cell>
          <cell r="Q36">
            <v>15.03</v>
          </cell>
          <cell r="S36">
            <v>49.98</v>
          </cell>
          <cell r="T36">
            <v>49.53</v>
          </cell>
          <cell r="U36">
            <v>24.9</v>
          </cell>
          <cell r="V36">
            <v>31.43</v>
          </cell>
          <cell r="X36">
            <v>22.26</v>
          </cell>
          <cell r="Y36">
            <v>26.06</v>
          </cell>
          <cell r="Z36">
            <v>20.39</v>
          </cell>
          <cell r="AA36">
            <v>20.16</v>
          </cell>
          <cell r="AC36">
            <v>21.05</v>
          </cell>
          <cell r="AD36">
            <v>19.100000000000001</v>
          </cell>
          <cell r="AE36">
            <v>21.52</v>
          </cell>
          <cell r="AF36">
            <v>23.44</v>
          </cell>
          <cell r="AH36">
            <v>36</v>
          </cell>
        </row>
        <row r="38">
          <cell r="A38" t="str">
            <v>Interest rates on foreign currency deposits</v>
          </cell>
        </row>
        <row r="40">
          <cell r="A40" t="str">
            <v xml:space="preserve">  Demand deposits</v>
          </cell>
          <cell r="B40" t="str">
            <v>...</v>
          </cell>
          <cell r="C40">
            <v>140</v>
          </cell>
          <cell r="D40">
            <v>100</v>
          </cell>
          <cell r="E40">
            <v>100</v>
          </cell>
          <cell r="F40">
            <v>113.33333333333333</v>
          </cell>
          <cell r="H40">
            <v>100</v>
          </cell>
          <cell r="I40">
            <v>2</v>
          </cell>
          <cell r="J40">
            <v>1</v>
          </cell>
          <cell r="K40">
            <v>2</v>
          </cell>
          <cell r="L40">
            <v>26.25</v>
          </cell>
          <cell r="N40">
            <v>2</v>
          </cell>
          <cell r="O40">
            <v>2</v>
          </cell>
          <cell r="P40">
            <v>2</v>
          </cell>
          <cell r="Q40">
            <v>2</v>
          </cell>
          <cell r="S40">
            <v>1.28</v>
          </cell>
          <cell r="T40">
            <v>0.82</v>
          </cell>
          <cell r="U40">
            <v>0.77</v>
          </cell>
          <cell r="V40">
            <v>0.11</v>
          </cell>
          <cell r="X40">
            <v>0.08</v>
          </cell>
          <cell r="Y40">
            <v>0.05</v>
          </cell>
          <cell r="Z40">
            <v>0.03</v>
          </cell>
          <cell r="AA40">
            <v>0.03</v>
          </cell>
          <cell r="AC40">
            <v>0.16</v>
          </cell>
          <cell r="AD40">
            <v>0.2</v>
          </cell>
          <cell r="AE40">
            <v>0.16</v>
          </cell>
          <cell r="AF40">
            <v>7.0000000000000007E-2</v>
          </cell>
          <cell r="AH40">
            <v>0</v>
          </cell>
        </row>
        <row r="41">
          <cell r="A41" t="str">
            <v xml:space="preserve">  From 1 – 3 months</v>
          </cell>
          <cell r="B41">
            <v>27</v>
          </cell>
          <cell r="C41">
            <v>50</v>
          </cell>
          <cell r="D41">
            <v>50</v>
          </cell>
          <cell r="E41">
            <v>109</v>
          </cell>
          <cell r="F41">
            <v>59</v>
          </cell>
          <cell r="H41">
            <v>78</v>
          </cell>
          <cell r="I41">
            <v>75</v>
          </cell>
          <cell r="J41">
            <v>78</v>
          </cell>
          <cell r="K41">
            <v>89</v>
          </cell>
          <cell r="L41">
            <v>80</v>
          </cell>
          <cell r="N41">
            <v>84</v>
          </cell>
          <cell r="O41">
            <v>80</v>
          </cell>
          <cell r="P41">
            <v>80</v>
          </cell>
          <cell r="Q41">
            <v>18.14</v>
          </cell>
          <cell r="S41">
            <v>37.9</v>
          </cell>
          <cell r="T41">
            <v>10.54</v>
          </cell>
          <cell r="U41">
            <v>25.03</v>
          </cell>
          <cell r="V41">
            <v>15.82</v>
          </cell>
          <cell r="X41">
            <v>22.06</v>
          </cell>
          <cell r="Y41">
            <v>24.08</v>
          </cell>
          <cell r="Z41">
            <v>24.21</v>
          </cell>
          <cell r="AA41">
            <v>23.94</v>
          </cell>
          <cell r="AC41">
            <v>22.99</v>
          </cell>
          <cell r="AD41">
            <v>22.1</v>
          </cell>
          <cell r="AE41">
            <v>21.21</v>
          </cell>
          <cell r="AF41">
            <v>16.27</v>
          </cell>
          <cell r="AH41">
            <v>14.98</v>
          </cell>
        </row>
        <row r="42">
          <cell r="A42" t="str">
            <v xml:space="preserve">  From 3 – 6 months</v>
          </cell>
          <cell r="B42" t="str">
            <v>...</v>
          </cell>
          <cell r="C42">
            <v>180</v>
          </cell>
          <cell r="D42" t="str">
            <v>...</v>
          </cell>
          <cell r="E42">
            <v>144</v>
          </cell>
          <cell r="F42">
            <v>162</v>
          </cell>
          <cell r="H42">
            <v>90</v>
          </cell>
          <cell r="I42">
            <v>61</v>
          </cell>
          <cell r="J42">
            <v>13</v>
          </cell>
          <cell r="K42">
            <v>11</v>
          </cell>
          <cell r="L42">
            <v>43.75</v>
          </cell>
          <cell r="N42">
            <v>13</v>
          </cell>
          <cell r="O42">
            <v>11</v>
          </cell>
          <cell r="P42">
            <v>11</v>
          </cell>
          <cell r="Q42">
            <v>22.92</v>
          </cell>
          <cell r="S42">
            <v>26.66</v>
          </cell>
          <cell r="T42">
            <v>27.61</v>
          </cell>
          <cell r="U42">
            <v>22.28</v>
          </cell>
          <cell r="V42">
            <v>12.76</v>
          </cell>
          <cell r="X42">
            <v>24.24</v>
          </cell>
          <cell r="Y42">
            <v>30.06</v>
          </cell>
          <cell r="Z42">
            <v>29.55</v>
          </cell>
          <cell r="AA42">
            <v>29.55</v>
          </cell>
          <cell r="AC42">
            <v>15</v>
          </cell>
          <cell r="AD42">
            <v>15</v>
          </cell>
          <cell r="AE42">
            <v>15</v>
          </cell>
          <cell r="AF42">
            <v>21.56</v>
          </cell>
          <cell r="AH42">
            <v>31.26</v>
          </cell>
        </row>
        <row r="43">
          <cell r="A43" t="str">
            <v xml:space="preserve">  From 6 – 12 months</v>
          </cell>
          <cell r="B43">
            <v>110</v>
          </cell>
          <cell r="C43">
            <v>119</v>
          </cell>
          <cell r="D43">
            <v>109</v>
          </cell>
          <cell r="E43">
            <v>128</v>
          </cell>
          <cell r="F43">
            <v>116.5</v>
          </cell>
          <cell r="H43">
            <v>104</v>
          </cell>
          <cell r="I43">
            <v>76</v>
          </cell>
          <cell r="J43">
            <v>61</v>
          </cell>
          <cell r="K43">
            <v>64</v>
          </cell>
          <cell r="L43">
            <v>76.25</v>
          </cell>
          <cell r="N43">
            <v>65</v>
          </cell>
          <cell r="O43">
            <v>72</v>
          </cell>
          <cell r="P43">
            <v>66</v>
          </cell>
          <cell r="Q43">
            <v>25.49</v>
          </cell>
          <cell r="S43">
            <v>45.45</v>
          </cell>
          <cell r="T43">
            <v>37.020000000000003</v>
          </cell>
          <cell r="U43">
            <v>34.19</v>
          </cell>
          <cell r="V43">
            <v>25</v>
          </cell>
          <cell r="X43">
            <v>13.35</v>
          </cell>
          <cell r="Y43">
            <v>9.64</v>
          </cell>
          <cell r="Z43">
            <v>13.14</v>
          </cell>
          <cell r="AA43">
            <v>13.17</v>
          </cell>
          <cell r="AC43">
            <v>14.36</v>
          </cell>
          <cell r="AD43">
            <v>13.34</v>
          </cell>
          <cell r="AE43">
            <v>13.73</v>
          </cell>
          <cell r="AF43">
            <v>14.48</v>
          </cell>
          <cell r="AH43">
            <v>18.45</v>
          </cell>
        </row>
        <row r="45">
          <cell r="A45" t="str">
            <v xml:space="preserve">   Source:  National Bank of Tajikistan.</v>
          </cell>
        </row>
      </sheetData>
      <sheetData sheetId="42" refreshError="1">
        <row r="1">
          <cell r="A1" t="str">
            <v>Table A-34. Tajikistan: Foreign Currency Auctions, 1999–2002 1/</v>
          </cell>
        </row>
        <row r="3">
          <cell r="B3" t="str">
            <v>Period</v>
          </cell>
          <cell r="C3" t="str">
            <v xml:space="preserve">Number of </v>
          </cell>
          <cell r="D3" t="str">
            <v>Amount sold</v>
          </cell>
          <cell r="E3" t="str">
            <v>Average monthly</v>
          </cell>
        </row>
        <row r="4">
          <cell r="C4" t="str">
            <v>auctions</v>
          </cell>
          <cell r="D4" t="str">
            <v>(in thousands</v>
          </cell>
          <cell r="E4" t="str">
            <v>exchange rate</v>
          </cell>
        </row>
        <row r="5">
          <cell r="D5" t="str">
            <v>of U.S. dollars)</v>
          </cell>
          <cell r="E5" t="str">
            <v>(Sm per U.S. dollar)</v>
          </cell>
        </row>
        <row r="7">
          <cell r="A7">
            <v>1997</v>
          </cell>
          <cell r="C7">
            <v>28</v>
          </cell>
          <cell r="D7">
            <v>54039</v>
          </cell>
          <cell r="E7">
            <v>562.45000000000005</v>
          </cell>
        </row>
        <row r="9">
          <cell r="A9">
            <v>1998</v>
          </cell>
        </row>
        <row r="10">
          <cell r="B10" t="str">
            <v>January</v>
          </cell>
          <cell r="C10">
            <v>4</v>
          </cell>
          <cell r="D10">
            <v>8024.0319999999992</v>
          </cell>
          <cell r="E10">
            <v>748.25</v>
          </cell>
        </row>
        <row r="11">
          <cell r="B11" t="str">
            <v>February</v>
          </cell>
          <cell r="C11">
            <v>4</v>
          </cell>
          <cell r="D11">
            <v>5467.2070000000003</v>
          </cell>
          <cell r="E11">
            <v>754</v>
          </cell>
        </row>
        <row r="12">
          <cell r="B12" t="str">
            <v>March</v>
          </cell>
          <cell r="C12">
            <v>4</v>
          </cell>
          <cell r="D12">
            <v>6884.0720000000001</v>
          </cell>
          <cell r="E12">
            <v>754</v>
          </cell>
        </row>
        <row r="13">
          <cell r="B13" t="str">
            <v>April</v>
          </cell>
          <cell r="C13">
            <v>6</v>
          </cell>
          <cell r="D13">
            <v>8328.3389999999999</v>
          </cell>
          <cell r="E13">
            <v>754</v>
          </cell>
        </row>
        <row r="14">
          <cell r="B14" t="str">
            <v>May</v>
          </cell>
          <cell r="C14">
            <v>8</v>
          </cell>
          <cell r="D14">
            <v>4603.1729999999989</v>
          </cell>
          <cell r="E14">
            <v>754</v>
          </cell>
        </row>
        <row r="15">
          <cell r="B15" t="str">
            <v>June</v>
          </cell>
          <cell r="C15">
            <v>9</v>
          </cell>
          <cell r="D15">
            <v>7260.4889999999987</v>
          </cell>
          <cell r="E15">
            <v>754</v>
          </cell>
        </row>
        <row r="16">
          <cell r="B16" t="str">
            <v>July</v>
          </cell>
          <cell r="C16">
            <v>9</v>
          </cell>
          <cell r="D16">
            <v>8677.2929999999997</v>
          </cell>
          <cell r="E16">
            <v>754</v>
          </cell>
        </row>
        <row r="17">
          <cell r="B17" t="str">
            <v>August</v>
          </cell>
          <cell r="C17">
            <v>8</v>
          </cell>
          <cell r="D17">
            <v>8632.5529999999999</v>
          </cell>
          <cell r="E17">
            <v>754</v>
          </cell>
        </row>
        <row r="18">
          <cell r="B18" t="str">
            <v>September</v>
          </cell>
          <cell r="C18">
            <v>8</v>
          </cell>
          <cell r="D18">
            <v>15626.691999999999</v>
          </cell>
          <cell r="E18">
            <v>754</v>
          </cell>
        </row>
        <row r="19">
          <cell r="B19" t="str">
            <v>October</v>
          </cell>
          <cell r="C19">
            <v>9</v>
          </cell>
          <cell r="D19">
            <v>15591.845999999998</v>
          </cell>
          <cell r="E19">
            <v>778.5</v>
          </cell>
        </row>
        <row r="20">
          <cell r="B20" t="str">
            <v>November</v>
          </cell>
          <cell r="C20">
            <v>7</v>
          </cell>
          <cell r="D20">
            <v>12437.293000000001</v>
          </cell>
          <cell r="E20">
            <v>845.42857142857144</v>
          </cell>
        </row>
        <row r="21">
          <cell r="A21">
            <v>1998</v>
          </cell>
          <cell r="B21" t="str">
            <v>December</v>
          </cell>
          <cell r="C21">
            <v>9</v>
          </cell>
          <cell r="D21">
            <v>5875.32</v>
          </cell>
          <cell r="E21">
            <v>940.44444444444446</v>
          </cell>
        </row>
        <row r="23">
          <cell r="B23" t="str">
            <v>Total</v>
          </cell>
          <cell r="C23">
            <v>85</v>
          </cell>
          <cell r="D23">
            <v>107408.30900000001</v>
          </cell>
          <cell r="E23">
            <v>778</v>
          </cell>
        </row>
        <row r="25">
          <cell r="A25">
            <v>1999</v>
          </cell>
        </row>
        <row r="26">
          <cell r="B26" t="str">
            <v>January</v>
          </cell>
          <cell r="C26">
            <v>8</v>
          </cell>
          <cell r="D26">
            <v>5562.4639999999999</v>
          </cell>
          <cell r="E26">
            <v>0.99039999999999995</v>
          </cell>
        </row>
        <row r="27">
          <cell r="B27" t="str">
            <v>February</v>
          </cell>
          <cell r="C27">
            <v>8</v>
          </cell>
          <cell r="D27">
            <v>7167.5730000000003</v>
          </cell>
          <cell r="E27">
            <v>0.998</v>
          </cell>
        </row>
        <row r="28">
          <cell r="B28" t="str">
            <v>March</v>
          </cell>
          <cell r="C28">
            <v>9</v>
          </cell>
          <cell r="D28">
            <v>6947.5410000000002</v>
          </cell>
          <cell r="E28">
            <v>1.0256700000000001</v>
          </cell>
        </row>
        <row r="29">
          <cell r="B29" t="str">
            <v>April</v>
          </cell>
          <cell r="C29">
            <v>9</v>
          </cell>
          <cell r="D29">
            <v>6496.3729999999996</v>
          </cell>
          <cell r="E29">
            <v>1.09202</v>
          </cell>
        </row>
        <row r="30">
          <cell r="B30" t="str">
            <v>May</v>
          </cell>
          <cell r="C30">
            <v>8</v>
          </cell>
          <cell r="D30">
            <v>6840.1809999999996</v>
          </cell>
          <cell r="E30">
            <v>1.13453</v>
          </cell>
        </row>
        <row r="31">
          <cell r="B31" t="str">
            <v>June</v>
          </cell>
          <cell r="C31">
            <v>11</v>
          </cell>
          <cell r="D31">
            <v>8671.5609999999997</v>
          </cell>
          <cell r="E31">
            <v>1.18502</v>
          </cell>
        </row>
        <row r="32">
          <cell r="B32" t="str">
            <v>July</v>
          </cell>
          <cell r="C32">
            <v>17</v>
          </cell>
          <cell r="D32">
            <v>6929.3739999999998</v>
          </cell>
          <cell r="E32">
            <v>1.2978700000000001</v>
          </cell>
        </row>
        <row r="33">
          <cell r="B33" t="str">
            <v>August</v>
          </cell>
          <cell r="C33">
            <v>17</v>
          </cell>
          <cell r="D33">
            <v>5528.5550000000003</v>
          </cell>
          <cell r="E33">
            <v>1.3931899999999999</v>
          </cell>
        </row>
        <row r="34">
          <cell r="B34" t="str">
            <v>September</v>
          </cell>
          <cell r="C34">
            <v>15</v>
          </cell>
          <cell r="D34">
            <v>2975.614</v>
          </cell>
          <cell r="E34">
            <v>1.4359999999999999</v>
          </cell>
        </row>
        <row r="35">
          <cell r="B35" t="str">
            <v>October</v>
          </cell>
          <cell r="C35">
            <v>10</v>
          </cell>
          <cell r="D35">
            <v>3923</v>
          </cell>
          <cell r="E35">
            <v>1.4359999999999999</v>
          </cell>
        </row>
        <row r="36">
          <cell r="B36" t="str">
            <v>November</v>
          </cell>
          <cell r="C36">
            <v>16</v>
          </cell>
          <cell r="D36">
            <v>3303</v>
          </cell>
          <cell r="E36">
            <v>1.4359999999999999</v>
          </cell>
        </row>
        <row r="37">
          <cell r="A37">
            <v>1999</v>
          </cell>
          <cell r="B37" t="str">
            <v>December</v>
          </cell>
          <cell r="C37">
            <v>14</v>
          </cell>
          <cell r="D37">
            <v>6011</v>
          </cell>
          <cell r="E37">
            <v>1.4359999999999999</v>
          </cell>
        </row>
        <row r="39">
          <cell r="B39" t="str">
            <v>Total for the year</v>
          </cell>
          <cell r="C39">
            <v>142</v>
          </cell>
          <cell r="D39">
            <v>70356</v>
          </cell>
          <cell r="E39">
            <v>1.2383916666666666</v>
          </cell>
        </row>
        <row r="41">
          <cell r="A41">
            <v>2000</v>
          </cell>
          <cell r="B41" t="str">
            <v>January</v>
          </cell>
          <cell r="C41">
            <v>20</v>
          </cell>
          <cell r="D41">
            <v>6595</v>
          </cell>
          <cell r="E41">
            <v>1.5004999999999999</v>
          </cell>
        </row>
        <row r="42">
          <cell r="B42" t="str">
            <v>February</v>
          </cell>
          <cell r="C42">
            <v>25</v>
          </cell>
          <cell r="D42">
            <v>3548</v>
          </cell>
          <cell r="E42">
            <v>1.5733699999999999</v>
          </cell>
        </row>
        <row r="43">
          <cell r="B43" t="str">
            <v>March</v>
          </cell>
          <cell r="C43">
            <v>27</v>
          </cell>
          <cell r="D43">
            <v>6564</v>
          </cell>
          <cell r="E43">
            <v>1.6245700000000001</v>
          </cell>
        </row>
        <row r="44">
          <cell r="B44" t="str">
            <v>April</v>
          </cell>
          <cell r="C44">
            <v>29</v>
          </cell>
          <cell r="D44">
            <v>5252</v>
          </cell>
          <cell r="E44">
            <v>1.631</v>
          </cell>
        </row>
        <row r="45">
          <cell r="B45" t="str">
            <v>May</v>
          </cell>
          <cell r="C45">
            <v>29</v>
          </cell>
          <cell r="D45">
            <v>4467</v>
          </cell>
          <cell r="E45">
            <v>1.6615</v>
          </cell>
        </row>
        <row r="46">
          <cell r="B46" t="str">
            <v>June</v>
          </cell>
          <cell r="C46">
            <v>1</v>
          </cell>
          <cell r="D46">
            <v>3017</v>
          </cell>
          <cell r="E46">
            <v>1.7</v>
          </cell>
        </row>
        <row r="47">
          <cell r="B47" t="str">
            <v xml:space="preserve">July </v>
          </cell>
          <cell r="C47">
            <v>6</v>
          </cell>
          <cell r="D47">
            <v>912</v>
          </cell>
          <cell r="E47">
            <v>1.8594599999999999</v>
          </cell>
        </row>
        <row r="48">
          <cell r="B48" t="str">
            <v>August</v>
          </cell>
          <cell r="C48">
            <v>16</v>
          </cell>
          <cell r="D48">
            <v>4185</v>
          </cell>
          <cell r="E48">
            <v>1.9413499999999999</v>
          </cell>
        </row>
        <row r="49">
          <cell r="B49" t="str">
            <v>September</v>
          </cell>
          <cell r="C49">
            <v>10</v>
          </cell>
          <cell r="D49">
            <v>4386</v>
          </cell>
          <cell r="E49">
            <v>1.9892000000000001</v>
          </cell>
        </row>
        <row r="50">
          <cell r="B50" t="str">
            <v>October</v>
          </cell>
          <cell r="C50">
            <v>14</v>
          </cell>
          <cell r="D50">
            <v>6785</v>
          </cell>
          <cell r="E50">
            <v>2.0874999999999999</v>
          </cell>
        </row>
        <row r="51">
          <cell r="B51" t="str">
            <v>November</v>
          </cell>
          <cell r="C51">
            <v>24</v>
          </cell>
          <cell r="D51">
            <v>3564</v>
          </cell>
          <cell r="E51">
            <v>2.2000000000000002</v>
          </cell>
        </row>
        <row r="52">
          <cell r="B52" t="str">
            <v>December</v>
          </cell>
          <cell r="C52">
            <v>15</v>
          </cell>
          <cell r="D52">
            <v>5584</v>
          </cell>
          <cell r="E52">
            <v>2.2000000000000002</v>
          </cell>
        </row>
        <row r="54">
          <cell r="B54" t="str">
            <v>Total for the year</v>
          </cell>
          <cell r="C54">
            <v>216</v>
          </cell>
          <cell r="D54">
            <v>54859</v>
          </cell>
          <cell r="E54">
            <v>1.8307041666666664</v>
          </cell>
        </row>
        <row r="56">
          <cell r="A56">
            <v>2001</v>
          </cell>
          <cell r="B56" t="str">
            <v>January</v>
          </cell>
          <cell r="C56">
            <v>11</v>
          </cell>
          <cell r="D56">
            <v>4824</v>
          </cell>
          <cell r="E56">
            <v>2.3298000000000001</v>
          </cell>
        </row>
        <row r="57">
          <cell r="B57" t="str">
            <v>February</v>
          </cell>
          <cell r="C57">
            <v>19</v>
          </cell>
          <cell r="D57">
            <v>2690</v>
          </cell>
          <cell r="E57">
            <v>2.35</v>
          </cell>
        </row>
        <row r="58">
          <cell r="B58" t="str">
            <v>March</v>
          </cell>
          <cell r="C58">
            <v>13</v>
          </cell>
          <cell r="D58">
            <v>5471</v>
          </cell>
          <cell r="E58">
            <v>2.35</v>
          </cell>
        </row>
        <row r="59">
          <cell r="B59" t="str">
            <v>April</v>
          </cell>
          <cell r="C59">
            <v>16</v>
          </cell>
          <cell r="D59">
            <v>1551</v>
          </cell>
          <cell r="E59">
            <v>2.3502000000000001</v>
          </cell>
        </row>
        <row r="60">
          <cell r="B60" t="str">
            <v>May</v>
          </cell>
          <cell r="C60">
            <v>31</v>
          </cell>
          <cell r="D60">
            <v>3189</v>
          </cell>
          <cell r="E60">
            <v>2.3584999999999998</v>
          </cell>
        </row>
        <row r="61">
          <cell r="B61" t="str">
            <v>June</v>
          </cell>
          <cell r="C61">
            <v>22</v>
          </cell>
          <cell r="D61">
            <v>2123</v>
          </cell>
          <cell r="E61">
            <v>2.3675999999999999</v>
          </cell>
        </row>
        <row r="62">
          <cell r="B62" t="str">
            <v xml:space="preserve">July </v>
          </cell>
          <cell r="C62">
            <v>15</v>
          </cell>
          <cell r="D62">
            <v>1728</v>
          </cell>
          <cell r="E62">
            <v>2.3942999999999999</v>
          </cell>
        </row>
        <row r="63">
          <cell r="B63" t="str">
            <v>August</v>
          </cell>
          <cell r="C63">
            <v>24</v>
          </cell>
          <cell r="D63">
            <v>2953</v>
          </cell>
          <cell r="E63">
            <v>2.4</v>
          </cell>
        </row>
        <row r="64">
          <cell r="B64" t="str">
            <v>September</v>
          </cell>
          <cell r="C64">
            <v>8</v>
          </cell>
          <cell r="D64">
            <v>325</v>
          </cell>
          <cell r="E64">
            <v>2.4</v>
          </cell>
        </row>
        <row r="65">
          <cell r="B65" t="str">
            <v>October</v>
          </cell>
          <cell r="C65">
            <v>19</v>
          </cell>
          <cell r="D65">
            <v>2067</v>
          </cell>
          <cell r="E65">
            <v>2.4</v>
          </cell>
        </row>
        <row r="66">
          <cell r="B66" t="str">
            <v>November</v>
          </cell>
          <cell r="C66">
            <v>7</v>
          </cell>
          <cell r="D66">
            <v>4932</v>
          </cell>
          <cell r="E66">
            <v>2.4944000000000002</v>
          </cell>
        </row>
        <row r="67">
          <cell r="B67" t="str">
            <v>December</v>
          </cell>
          <cell r="C67">
            <v>5</v>
          </cell>
          <cell r="D67">
            <v>2833</v>
          </cell>
          <cell r="E67">
            <v>2.5470000000000002</v>
          </cell>
        </row>
        <row r="69">
          <cell r="B69" t="str">
            <v>Total for the year</v>
          </cell>
          <cell r="C69">
            <v>190</v>
          </cell>
          <cell r="D69">
            <v>34685</v>
          </cell>
          <cell r="E69">
            <v>2.3952</v>
          </cell>
        </row>
        <row r="71">
          <cell r="A71">
            <v>2002</v>
          </cell>
          <cell r="B71" t="str">
            <v>January</v>
          </cell>
          <cell r="C71">
            <v>4</v>
          </cell>
          <cell r="D71">
            <v>2919</v>
          </cell>
          <cell r="E71">
            <v>2.5499999999999998</v>
          </cell>
        </row>
        <row r="72">
          <cell r="B72" t="str">
            <v>February</v>
          </cell>
          <cell r="C72">
            <v>17</v>
          </cell>
          <cell r="D72">
            <v>10500</v>
          </cell>
          <cell r="E72">
            <v>2.61</v>
          </cell>
        </row>
        <row r="73">
          <cell r="B73" t="str">
            <v>March</v>
          </cell>
          <cell r="C73">
            <v>14</v>
          </cell>
          <cell r="D73">
            <v>3291</v>
          </cell>
          <cell r="E73">
            <v>2.68</v>
          </cell>
        </row>
        <row r="74">
          <cell r="B74" t="str">
            <v>April</v>
          </cell>
          <cell r="C74">
            <v>18</v>
          </cell>
          <cell r="D74">
            <v>2960</v>
          </cell>
          <cell r="E74">
            <v>2.68</v>
          </cell>
        </row>
        <row r="75">
          <cell r="B75" t="str">
            <v>May</v>
          </cell>
          <cell r="C75">
            <v>16</v>
          </cell>
          <cell r="D75">
            <v>5308</v>
          </cell>
          <cell r="E75">
            <v>2.7</v>
          </cell>
        </row>
        <row r="76">
          <cell r="B76" t="str">
            <v>June</v>
          </cell>
          <cell r="C76">
            <v>15</v>
          </cell>
          <cell r="D76">
            <v>7927</v>
          </cell>
          <cell r="E76">
            <v>2.7</v>
          </cell>
        </row>
        <row r="77">
          <cell r="B77" t="str">
            <v>July</v>
          </cell>
          <cell r="C77">
            <v>16</v>
          </cell>
          <cell r="D77">
            <v>6248</v>
          </cell>
          <cell r="E77">
            <v>2.7077</v>
          </cell>
        </row>
        <row r="78">
          <cell r="B78" t="str">
            <v>August</v>
          </cell>
          <cell r="C78">
            <v>17</v>
          </cell>
          <cell r="D78">
            <v>2382</v>
          </cell>
          <cell r="E78">
            <v>2.7902999999999998</v>
          </cell>
        </row>
        <row r="79">
          <cell r="B79" t="str">
            <v>September</v>
          </cell>
          <cell r="C79">
            <v>18</v>
          </cell>
          <cell r="D79">
            <v>7756</v>
          </cell>
          <cell r="E79">
            <v>2.8791000000000002</v>
          </cell>
        </row>
        <row r="81">
          <cell r="A81" t="str">
            <v>Source: National Bank of Tajikistan.</v>
          </cell>
        </row>
        <row r="83">
          <cell r="A83" t="str">
            <v xml:space="preserve">1/ For the period to end-June 2000 data are from the Tajik Interbank Currency Exchange (TICEX); </v>
          </cell>
        </row>
        <row r="84">
          <cell r="A84" t="str">
            <v xml:space="preserve">while subsequent data are from the interbank foreign exchange market. </v>
          </cell>
        </row>
      </sheetData>
      <sheetData sheetId="43" refreshError="1">
        <row r="1">
          <cell r="A1" t="str">
            <v>Table A-35. Tajikistan: Commercial Banks in Operation, end-September 2002</v>
          </cell>
        </row>
        <row r="3">
          <cell r="A3" t="str">
            <v>Name of Bank</v>
          </cell>
          <cell r="B3" t="str">
            <v>Number of</v>
          </cell>
          <cell r="C3" t="str">
            <v>Major Holders of Bank Equity</v>
          </cell>
        </row>
        <row r="4">
          <cell r="B4" t="str">
            <v>Branches</v>
          </cell>
        </row>
        <row r="6">
          <cell r="A6" t="str">
            <v>1.Agroinvestbank (JSC)</v>
          </cell>
          <cell r="B6">
            <v>63</v>
          </cell>
          <cell r="C6" t="str">
            <v xml:space="preserve">a) State Property Committee of the Republic of Tajikistan </v>
          </cell>
        </row>
        <row r="7">
          <cell r="C7" t="str">
            <v>b) Huroson Co.</v>
          </cell>
        </row>
        <row r="8">
          <cell r="C8" t="str">
            <v>c) Collective farm Communism, Bochtarskiy rayon</v>
          </cell>
        </row>
        <row r="9">
          <cell r="C9" t="str">
            <v>d) Collective farm after Safarzoda Ghoib, Voseyskiy rayon</v>
          </cell>
        </row>
        <row r="10">
          <cell r="C10" t="str">
            <v>e) Paul Reinhart Ltd, Switzerland</v>
          </cell>
        </row>
        <row r="11">
          <cell r="C11" t="str">
            <v>f) Other shareholders</v>
          </cell>
        </row>
        <row r="13">
          <cell r="A13" t="str">
            <v>2. Orionbank  (JSC)</v>
          </cell>
          <cell r="B13">
            <v>29</v>
          </cell>
          <cell r="C13" t="str">
            <v>a) Ministry of Finance</v>
          </cell>
        </row>
        <row r="14">
          <cell r="C14" t="str">
            <v>b) Tajik Airlines</v>
          </cell>
        </row>
        <row r="15">
          <cell r="C15" t="str">
            <v>c) Energy &amp; Electricity Corporation (Barki Tajik)</v>
          </cell>
        </row>
        <row r="16">
          <cell r="C16" t="str">
            <v>d) Alkon-Dushanbe Joint Stock Company (JSC)</v>
          </cell>
        </row>
        <row r="17">
          <cell r="C17" t="str">
            <v>e) Stroitel-K (JSC)</v>
          </cell>
        </row>
        <row r="18">
          <cell r="C18" t="str">
            <v>f)  Orionbank</v>
          </cell>
        </row>
        <row r="19">
          <cell r="C19" t="str">
            <v>g) Other shareholders</v>
          </cell>
        </row>
        <row r="21">
          <cell r="A21" t="str">
            <v>3. Tajikbankbusiness (JSC)</v>
          </cell>
          <cell r="B21">
            <v>29</v>
          </cell>
          <cell r="C21" t="str">
            <v>a) State Committee for control &amp; trade</v>
          </cell>
        </row>
        <row r="22">
          <cell r="C22" t="str">
            <v>b) State Committee on Industry</v>
          </cell>
        </row>
        <row r="23">
          <cell r="C23" t="str">
            <v>c) Other shareholders</v>
          </cell>
        </row>
        <row r="25">
          <cell r="A25" t="str">
            <v>3. Tajiksodirotbank  (JSC)</v>
          </cell>
          <cell r="B25">
            <v>6</v>
          </cell>
          <cell r="C25" t="str">
            <v>a) Ministry of Finance</v>
          </cell>
        </row>
        <row r="26">
          <cell r="C26" t="str">
            <v xml:space="preserve">b) Mukhtor &amp; C Co. </v>
          </cell>
        </row>
        <row r="27">
          <cell r="C27" t="str">
            <v xml:space="preserve">c) Surayyo Foreign Production &amp; Commerce Co. </v>
          </cell>
        </row>
        <row r="28">
          <cell r="C28" t="str">
            <v>d) Employees of Tajiksodirotbank JSC</v>
          </cell>
        </row>
        <row r="29">
          <cell r="C29" t="str">
            <v>e) Paul Reinhart Ltd, Switzerland</v>
          </cell>
        </row>
        <row r="30">
          <cell r="C30" t="str">
            <v>f) European Bank of Reconstruction and Development</v>
          </cell>
        </row>
        <row r="31">
          <cell r="C31" t="str">
            <v>g) Nikosia Co., Holland</v>
          </cell>
        </row>
        <row r="32">
          <cell r="C32" t="str">
            <v>h) Til Co., Holland</v>
          </cell>
        </row>
        <row r="33">
          <cell r="C33" t="str">
            <v>i) Other shareholders</v>
          </cell>
        </row>
        <row r="35">
          <cell r="A35" t="str">
            <v>4. Khojentbank (OJSC)</v>
          </cell>
          <cell r="B35">
            <v>0</v>
          </cell>
          <cell r="C35" t="str">
            <v>a)  Collective farm Rasulov</v>
          </cell>
        </row>
        <row r="36">
          <cell r="C36" t="str">
            <v xml:space="preserve">b) Collective farm Kushatov </v>
          </cell>
        </row>
        <row r="37">
          <cell r="C37" t="str">
            <v>c)  Collective farm Hojabakirgon</v>
          </cell>
        </row>
        <row r="38">
          <cell r="C38" t="str">
            <v>d) JSC after Urunkhodjaev</v>
          </cell>
        </row>
        <row r="39">
          <cell r="C39" t="str">
            <v>e) JSC Tajikistan</v>
          </cell>
        </row>
        <row r="40">
          <cell r="C40" t="str">
            <v>f) OJSC Khojent</v>
          </cell>
        </row>
        <row r="41">
          <cell r="C41" t="str">
            <v>g) OJSC after Jumaev</v>
          </cell>
        </row>
        <row r="42">
          <cell r="C42" t="str">
            <v>h) JSC after Aziziov</v>
          </cell>
        </row>
        <row r="43">
          <cell r="C43" t="str">
            <v>i) Other shareholders</v>
          </cell>
        </row>
        <row r="45">
          <cell r="A45" t="str">
            <v>5. Dehkon Bank</v>
          </cell>
          <cell r="B45">
            <v>0</v>
          </cell>
          <cell r="C45" t="str">
            <v>a) Collective farms</v>
          </cell>
        </row>
        <row r="46">
          <cell r="C46" t="str">
            <v>b) "Ranjbar" Association</v>
          </cell>
        </row>
        <row r="47">
          <cell r="C47" t="str">
            <v>c) Production Association  after Avazov</v>
          </cell>
        </row>
        <row r="49">
          <cell r="A49" t="str">
            <v>6. Gulsarabank (JSC) 3/</v>
          </cell>
          <cell r="B49">
            <v>2</v>
          </cell>
          <cell r="C49" t="str">
            <v>a) "Akbar" JSC</v>
          </cell>
        </row>
        <row r="50">
          <cell r="C50" t="str">
            <v>b) "Adolat" SE</v>
          </cell>
        </row>
        <row r="51">
          <cell r="C51" t="str">
            <v>c) "Darkor" JSC</v>
          </cell>
        </row>
        <row r="52">
          <cell r="C52" t="str">
            <v>d) AAA</v>
          </cell>
        </row>
        <row r="53">
          <cell r="C53" t="str">
            <v>e) Private shareholders</v>
          </cell>
        </row>
        <row r="55">
          <cell r="A55" t="str">
            <v>5. Somonbank</v>
          </cell>
          <cell r="B55">
            <v>4</v>
          </cell>
          <cell r="C55" t="str">
            <v>a) Energy &amp; Electricity Corporation (Barki Tajik)</v>
          </cell>
        </row>
        <row r="56">
          <cell r="C56" t="str">
            <v>b) Tajik State Taxation Law Institute</v>
          </cell>
        </row>
        <row r="57">
          <cell r="C57" t="str">
            <v>c) JSC after Ali Hamadoni</v>
          </cell>
        </row>
        <row r="58">
          <cell r="C58" t="str">
            <v>d) Other shareholders</v>
          </cell>
        </row>
        <row r="60">
          <cell r="A60" t="str">
            <v>6. Amonatbank</v>
          </cell>
          <cell r="B60">
            <v>69</v>
          </cell>
          <cell r="C60" t="str">
            <v>State owned</v>
          </cell>
        </row>
        <row r="64">
          <cell r="A64" t="str">
            <v>7. Ganjina (JSC)</v>
          </cell>
          <cell r="B64">
            <v>0</v>
          </cell>
          <cell r="C64" t="str">
            <v>a) Tavhid Holding Company</v>
          </cell>
        </row>
        <row r="65">
          <cell r="C65" t="str">
            <v>b) Kolinhoe Khujand JSC</v>
          </cell>
        </row>
        <row r="66">
          <cell r="C66" t="str">
            <v>c) Nigor Production Company Ltd.</v>
          </cell>
        </row>
        <row r="67">
          <cell r="C67" t="str">
            <v>d) Ehio JSC</v>
          </cell>
        </row>
        <row r="68">
          <cell r="C68" t="str">
            <v>e) Other shareholders</v>
          </cell>
        </row>
        <row r="70">
          <cell r="A70" t="str">
            <v>8. Eskhata (JSC)</v>
          </cell>
          <cell r="B70">
            <v>0</v>
          </cell>
          <cell r="C70" t="str">
            <v>a) Javoni JV</v>
          </cell>
        </row>
        <row r="71">
          <cell r="C71" t="str">
            <v>b)  Nasirov H.D. - Private Individual</v>
          </cell>
        </row>
        <row r="72">
          <cell r="C72" t="str">
            <v>c) Nasirov A.D. -  Private Individual</v>
          </cell>
        </row>
        <row r="73">
          <cell r="C73" t="str">
            <v>d) Nasirov D.M. -  Private Individual</v>
          </cell>
        </row>
        <row r="74">
          <cell r="C74" t="str">
            <v>e) Jabbarov A. -  Private Individual</v>
          </cell>
        </row>
        <row r="75">
          <cell r="C75" t="str">
            <v>d) Other shareholders</v>
          </cell>
        </row>
        <row r="85">
          <cell r="A85" t="str">
            <v>Table A-35. Tajikistan: Commercial Banks in Operation, end-September 2002 (concluded)</v>
          </cell>
        </row>
        <row r="87">
          <cell r="A87" t="str">
            <v>Name of Bank</v>
          </cell>
          <cell r="B87" t="str">
            <v>Number of</v>
          </cell>
          <cell r="C87" t="str">
            <v>Major Holders of Bank Equity</v>
          </cell>
        </row>
        <row r="88">
          <cell r="B88" t="str">
            <v>Branches</v>
          </cell>
        </row>
        <row r="91">
          <cell r="A91" t="str">
            <v>9. Central Asian Bank 1/</v>
          </cell>
          <cell r="B91">
            <v>0</v>
          </cell>
          <cell r="C91" t="str">
            <v>a) Bayronvest Enterprises Ltd. Investment Company</v>
          </cell>
        </row>
        <row r="92">
          <cell r="C92" t="str">
            <v>b) SBM Team Enterprises Ltd. Company</v>
          </cell>
        </row>
        <row r="93">
          <cell r="C93" t="str">
            <v xml:space="preserve">c) Safar International Holding Group </v>
          </cell>
        </row>
        <row r="94">
          <cell r="C94" t="str">
            <v>d) B.B.COBU</v>
          </cell>
        </row>
        <row r="95">
          <cell r="C95" t="str">
            <v>e) Other shareholders</v>
          </cell>
        </row>
        <row r="97">
          <cell r="A97" t="str">
            <v>14. Textinvestbank</v>
          </cell>
          <cell r="B97">
            <v>3</v>
          </cell>
          <cell r="C97" t="str">
            <v>a) JV "Zafarabad"</v>
          </cell>
        </row>
        <row r="98">
          <cell r="C98" t="str">
            <v>b) "Taj-Al" JSC</v>
          </cell>
        </row>
        <row r="99">
          <cell r="C99" t="str">
            <v>c) "Tele Comm Technology Ltd" JSC</v>
          </cell>
        </row>
        <row r="100">
          <cell r="C100" t="str">
            <v>d) "Osiris" SE</v>
          </cell>
        </row>
        <row r="102">
          <cell r="A102" t="str">
            <v>9. Tajprombank (JSC)</v>
          </cell>
          <cell r="B102">
            <v>7</v>
          </cell>
          <cell r="C102" t="str">
            <v>a) Foreign Trade Comany Aziz &amp; Co Ltd.</v>
          </cell>
        </row>
        <row r="103">
          <cell r="C103" t="str">
            <v>b) Employees of Tajikprombank</v>
          </cell>
        </row>
        <row r="104">
          <cell r="C104" t="str">
            <v>c) Tropican Invest Ltd</v>
          </cell>
        </row>
        <row r="105">
          <cell r="C105" t="str">
            <v>d) Elsun Invest Co.</v>
          </cell>
        </row>
        <row r="106">
          <cell r="C106" t="str">
            <v>e) Philip Stern, a UK Citizen</v>
          </cell>
        </row>
        <row r="107">
          <cell r="C107" t="str">
            <v>f) Ziayev J.A. - Private Individual</v>
          </cell>
        </row>
        <row r="108">
          <cell r="C108" t="str">
            <v>g) Other shareholders</v>
          </cell>
        </row>
        <row r="110">
          <cell r="A110" t="str">
            <v>10. East-Credit Bank</v>
          </cell>
          <cell r="B110">
            <v>0</v>
          </cell>
          <cell r="C110" t="str">
            <v>a) Independent Financial Holding S.A.</v>
          </cell>
        </row>
        <row r="111">
          <cell r="A111" t="str">
            <v xml:space="preserve"> (Joint Luxembourg-Tajikistan)</v>
          </cell>
          <cell r="C111" t="str">
            <v>b) Capital Invest Ltd.</v>
          </cell>
        </row>
        <row r="112">
          <cell r="C112" t="str">
            <v>c) IFK Commercial Ltd.</v>
          </cell>
        </row>
        <row r="114">
          <cell r="A114" t="str">
            <v>11. Kafolatbank (JSC)</v>
          </cell>
          <cell r="B114">
            <v>2</v>
          </cell>
          <cell r="C114" t="str">
            <v>a) Zamin-Textil Co, Ltd.</v>
          </cell>
        </row>
        <row r="115">
          <cell r="C115" t="str">
            <v>b) Zamin-Trade Trade Company</v>
          </cell>
        </row>
        <row r="116">
          <cell r="C116" t="str">
            <v>c) Hisain Fermer Farm Ltd.</v>
          </cell>
        </row>
        <row r="117">
          <cell r="C117" t="str">
            <v>d) Rusta&amp;M Co, Ltd.</v>
          </cell>
        </row>
        <row r="118">
          <cell r="C118" t="str">
            <v>e) Other shareholders</v>
          </cell>
        </row>
        <row r="120">
          <cell r="A120" t="str">
            <v>12. Sohibkorbank (JSC)</v>
          </cell>
          <cell r="B120">
            <v>1</v>
          </cell>
          <cell r="C120" t="str">
            <v xml:space="preserve">a) Kasimov - Private Individual </v>
          </cell>
        </row>
        <row r="121">
          <cell r="C121" t="str">
            <v xml:space="preserve">b) Kavmidinov K.K. - Private Individual </v>
          </cell>
        </row>
        <row r="122">
          <cell r="C122" t="str">
            <v>c) Other shareholders</v>
          </cell>
        </row>
        <row r="124">
          <cell r="A124" t="str">
            <v>13. Bank Olimp (JSC) 1/</v>
          </cell>
          <cell r="B124">
            <v>1</v>
          </cell>
          <cell r="C124" t="str">
            <v>a) Mirzoi Rakhmon Co., Ltd</v>
          </cell>
        </row>
        <row r="125">
          <cell r="C125" t="str">
            <v>b) Entertainment complex Jomi Jamshed</v>
          </cell>
        </row>
        <row r="127">
          <cell r="A127" t="str">
            <v>15. Dekhan Credit Association Ltd. 4/</v>
          </cell>
          <cell r="B127">
            <v>0</v>
          </cell>
          <cell r="C127" t="str">
            <v>a) Ranjbar association</v>
          </cell>
        </row>
        <row r="128">
          <cell r="C128" t="str">
            <v>b) JSC after Mirali Mahmadaliev</v>
          </cell>
        </row>
        <row r="129">
          <cell r="C129" t="str">
            <v>c) Hoja-Mumin JSC</v>
          </cell>
        </row>
        <row r="130">
          <cell r="C130" t="str">
            <v>e) Other shareholders</v>
          </cell>
        </row>
        <row r="132">
          <cell r="A132" t="str">
            <v xml:space="preserve">14. Branch of Tijorat Bank </v>
          </cell>
          <cell r="B132">
            <v>1</v>
          </cell>
          <cell r="C132" t="str">
            <v>State owned in Iran</v>
          </cell>
        </row>
        <row r="134">
          <cell r="A134" t="str">
            <v>Source:  National Bank of Tajikistan.</v>
          </cell>
        </row>
        <row r="136">
          <cell r="A136" t="str">
            <v xml:space="preserve">   1/ Fonon bank was transformed into a credit association Ltd. on July 17, 2000</v>
          </cell>
        </row>
        <row r="137">
          <cell r="A137" t="str">
            <v xml:space="preserve">   1/ Central Asian Bank was transformed into an investment bank on October 10, 2000.  </v>
          </cell>
        </row>
        <row r="138">
          <cell r="A138" t="str">
            <v>1/ Gulsara Bank was transformed into Bank Olimp on March 15, 2001.</v>
          </cell>
        </row>
      </sheetData>
      <sheetData sheetId="44" refreshError="1">
        <row r="1">
          <cell r="A1" t="str">
            <v>Table A-36. Tajikistan: Consolidated Balance Sheet of the Four Largest Banks, 1999–2002 1/</v>
          </cell>
        </row>
        <row r="2">
          <cell r="A2" t="str">
            <v>(In thousands of somoni)</v>
          </cell>
        </row>
        <row r="4">
          <cell r="B4" t="str">
            <v>Agroinvestbank</v>
          </cell>
          <cell r="G4" t="str">
            <v>Amonatbank</v>
          </cell>
          <cell r="L4" t="str">
            <v>Orionbank</v>
          </cell>
          <cell r="Q4" t="str">
            <v>Tajiksodirotbank</v>
          </cell>
          <cell r="V4" t="str">
            <v>Consolidated 2/</v>
          </cell>
        </row>
        <row r="5">
          <cell r="B5" t="str">
            <v>Dec.</v>
          </cell>
          <cell r="C5" t="str">
            <v>Dec.</v>
          </cell>
          <cell r="D5" t="str">
            <v>Dec.</v>
          </cell>
          <cell r="E5" t="str">
            <v>Jun.</v>
          </cell>
          <cell r="G5" t="str">
            <v>Dec.</v>
          </cell>
          <cell r="H5" t="str">
            <v>Dec.</v>
          </cell>
          <cell r="I5" t="str">
            <v>Dec.</v>
          </cell>
          <cell r="J5" t="str">
            <v>Jun.</v>
          </cell>
          <cell r="L5" t="str">
            <v>Dec.</v>
          </cell>
          <cell r="M5" t="str">
            <v>Dec.</v>
          </cell>
          <cell r="N5" t="str">
            <v>Dec.</v>
          </cell>
          <cell r="O5" t="str">
            <v>Jun.</v>
          </cell>
          <cell r="Q5" t="str">
            <v>Dec.</v>
          </cell>
          <cell r="R5" t="str">
            <v>Dec.</v>
          </cell>
          <cell r="S5" t="str">
            <v>Dec.</v>
          </cell>
          <cell r="T5" t="str">
            <v>Jun.</v>
          </cell>
          <cell r="V5" t="str">
            <v>Dec.</v>
          </cell>
          <cell r="W5" t="str">
            <v>Dec.</v>
          </cell>
          <cell r="X5" t="str">
            <v>Dec.</v>
          </cell>
        </row>
        <row r="6">
          <cell r="B6">
            <v>1999</v>
          </cell>
          <cell r="C6">
            <v>2000</v>
          </cell>
          <cell r="D6">
            <v>2001</v>
          </cell>
          <cell r="E6">
            <v>2002</v>
          </cell>
          <cell r="G6">
            <v>1999</v>
          </cell>
          <cell r="H6">
            <v>2000</v>
          </cell>
          <cell r="I6">
            <v>2001</v>
          </cell>
          <cell r="J6">
            <v>2002</v>
          </cell>
          <cell r="L6">
            <v>1999</v>
          </cell>
          <cell r="M6">
            <v>2000</v>
          </cell>
          <cell r="N6">
            <v>2001</v>
          </cell>
          <cell r="O6">
            <v>2002</v>
          </cell>
          <cell r="Q6">
            <v>1999</v>
          </cell>
          <cell r="R6">
            <v>2000</v>
          </cell>
          <cell r="S6">
            <v>2001</v>
          </cell>
          <cell r="T6">
            <v>2002</v>
          </cell>
          <cell r="V6">
            <v>1999</v>
          </cell>
          <cell r="W6">
            <v>2000</v>
          </cell>
          <cell r="X6">
            <v>2001</v>
          </cell>
        </row>
        <row r="9">
          <cell r="A9" t="str">
            <v>Assets</v>
          </cell>
          <cell r="B9">
            <v>107042</v>
          </cell>
          <cell r="C9">
            <v>197523</v>
          </cell>
          <cell r="D9">
            <v>322423</v>
          </cell>
          <cell r="E9">
            <v>394696</v>
          </cell>
          <cell r="G9">
            <v>12618</v>
          </cell>
          <cell r="H9">
            <v>21265</v>
          </cell>
          <cell r="I9">
            <v>21321</v>
          </cell>
          <cell r="J9">
            <v>24994</v>
          </cell>
          <cell r="L9">
            <v>16582</v>
          </cell>
          <cell r="M9">
            <v>23419</v>
          </cell>
          <cell r="N9">
            <v>34793</v>
          </cell>
          <cell r="O9">
            <v>39953</v>
          </cell>
          <cell r="Q9">
            <v>10111</v>
          </cell>
          <cell r="R9">
            <v>18701</v>
          </cell>
          <cell r="S9">
            <v>22471</v>
          </cell>
          <cell r="T9">
            <v>28388</v>
          </cell>
          <cell r="V9">
            <v>146353</v>
          </cell>
          <cell r="W9">
            <v>260908</v>
          </cell>
          <cell r="X9">
            <v>401008</v>
          </cell>
        </row>
        <row r="11">
          <cell r="A11" t="str">
            <v>Cash</v>
          </cell>
          <cell r="B11">
            <v>258</v>
          </cell>
          <cell r="C11">
            <v>1722</v>
          </cell>
          <cell r="D11">
            <v>2335</v>
          </cell>
          <cell r="E11">
            <v>13982</v>
          </cell>
          <cell r="G11">
            <v>440</v>
          </cell>
          <cell r="H11">
            <v>3835</v>
          </cell>
          <cell r="I11">
            <v>1308</v>
          </cell>
          <cell r="J11">
            <v>2203</v>
          </cell>
          <cell r="L11">
            <v>1179</v>
          </cell>
          <cell r="M11">
            <v>1773</v>
          </cell>
          <cell r="N11">
            <v>1389</v>
          </cell>
          <cell r="O11">
            <v>2459</v>
          </cell>
          <cell r="Q11">
            <v>606</v>
          </cell>
          <cell r="R11">
            <v>1518</v>
          </cell>
          <cell r="S11">
            <v>1059</v>
          </cell>
          <cell r="T11">
            <v>1590</v>
          </cell>
          <cell r="V11">
            <v>2483</v>
          </cell>
          <cell r="W11">
            <v>8848</v>
          </cell>
          <cell r="X11">
            <v>6091</v>
          </cell>
        </row>
        <row r="12">
          <cell r="A12" t="str">
            <v>Deposits with NBT</v>
          </cell>
          <cell r="B12">
            <v>1989</v>
          </cell>
          <cell r="C12">
            <v>4751</v>
          </cell>
          <cell r="D12">
            <v>6091</v>
          </cell>
          <cell r="E12">
            <v>2327</v>
          </cell>
          <cell r="G12">
            <v>2923</v>
          </cell>
          <cell r="H12">
            <v>5381</v>
          </cell>
          <cell r="I12">
            <v>6055</v>
          </cell>
          <cell r="J12">
            <v>6460</v>
          </cell>
          <cell r="L12">
            <v>2217</v>
          </cell>
          <cell r="M12">
            <v>7371</v>
          </cell>
          <cell r="N12">
            <v>5789</v>
          </cell>
          <cell r="O12">
            <v>7388</v>
          </cell>
          <cell r="Q12">
            <v>638</v>
          </cell>
          <cell r="R12">
            <v>2991</v>
          </cell>
          <cell r="S12">
            <v>6397</v>
          </cell>
          <cell r="T12">
            <v>5424</v>
          </cell>
          <cell r="V12">
            <v>7767</v>
          </cell>
          <cell r="W12">
            <v>20494</v>
          </cell>
          <cell r="X12">
            <v>24332</v>
          </cell>
        </row>
        <row r="13">
          <cell r="A13" t="str">
            <v>Deposits with other commercial banks</v>
          </cell>
          <cell r="B13" t="str">
            <v>...</v>
          </cell>
          <cell r="C13" t="str">
            <v>...</v>
          </cell>
          <cell r="D13" t="str">
            <v>...</v>
          </cell>
          <cell r="E13">
            <v>2107</v>
          </cell>
          <cell r="G13" t="str">
            <v>...</v>
          </cell>
          <cell r="H13" t="str">
            <v>...</v>
          </cell>
          <cell r="I13" t="str">
            <v>...</v>
          </cell>
          <cell r="J13">
            <v>1913</v>
          </cell>
          <cell r="L13" t="str">
            <v>...</v>
          </cell>
          <cell r="M13">
            <v>4794</v>
          </cell>
          <cell r="N13" t="str">
            <v>...</v>
          </cell>
          <cell r="O13">
            <v>7647</v>
          </cell>
          <cell r="Q13" t="str">
            <v>...</v>
          </cell>
          <cell r="R13">
            <v>2890</v>
          </cell>
          <cell r="S13" t="str">
            <v>...</v>
          </cell>
          <cell r="T13">
            <v>1694</v>
          </cell>
          <cell r="V13" t="str">
            <v>...</v>
          </cell>
          <cell r="W13" t="str">
            <v>...</v>
          </cell>
          <cell r="X13" t="str">
            <v>...</v>
          </cell>
        </row>
        <row r="14">
          <cell r="A14" t="str">
            <v>Loans and advances to commercial banks</v>
          </cell>
          <cell r="B14">
            <v>890</v>
          </cell>
          <cell r="C14">
            <v>4521</v>
          </cell>
          <cell r="D14">
            <v>1478</v>
          </cell>
          <cell r="E14">
            <v>0</v>
          </cell>
          <cell r="G14">
            <v>3375</v>
          </cell>
          <cell r="H14">
            <v>996</v>
          </cell>
          <cell r="I14">
            <v>793</v>
          </cell>
          <cell r="J14">
            <v>599</v>
          </cell>
          <cell r="L14">
            <v>3932</v>
          </cell>
          <cell r="M14">
            <v>4193</v>
          </cell>
          <cell r="N14">
            <v>6813</v>
          </cell>
          <cell r="O14">
            <v>743</v>
          </cell>
          <cell r="Q14">
            <v>1572</v>
          </cell>
          <cell r="R14">
            <v>4479</v>
          </cell>
          <cell r="S14">
            <v>2408</v>
          </cell>
          <cell r="T14">
            <v>891</v>
          </cell>
          <cell r="V14">
            <v>9769</v>
          </cell>
          <cell r="W14">
            <v>14189</v>
          </cell>
          <cell r="X14">
            <v>11492</v>
          </cell>
        </row>
        <row r="15">
          <cell r="A15" t="str">
            <v xml:space="preserve">    Of which:</v>
          </cell>
        </row>
        <row r="16">
          <cell r="A16" t="str">
            <v xml:space="preserve">    Before loan loss provisions</v>
          </cell>
          <cell r="B16">
            <v>890</v>
          </cell>
          <cell r="C16">
            <v>4521</v>
          </cell>
          <cell r="D16">
            <v>1478</v>
          </cell>
          <cell r="E16">
            <v>0</v>
          </cell>
          <cell r="G16">
            <v>3375</v>
          </cell>
          <cell r="H16">
            <v>666</v>
          </cell>
          <cell r="I16">
            <v>631</v>
          </cell>
          <cell r="J16">
            <v>599</v>
          </cell>
          <cell r="L16">
            <v>3932</v>
          </cell>
          <cell r="M16">
            <v>4193</v>
          </cell>
          <cell r="N16">
            <v>908</v>
          </cell>
          <cell r="O16">
            <v>743</v>
          </cell>
          <cell r="Q16">
            <v>1572</v>
          </cell>
          <cell r="R16">
            <v>4479</v>
          </cell>
          <cell r="S16">
            <v>2408</v>
          </cell>
          <cell r="T16">
            <v>891</v>
          </cell>
          <cell r="V16">
            <v>9769</v>
          </cell>
          <cell r="W16">
            <v>13859</v>
          </cell>
          <cell r="X16">
            <v>5425</v>
          </cell>
        </row>
        <row r="17">
          <cell r="A17" t="str">
            <v xml:space="preserve">    Loan loss provisions</v>
          </cell>
          <cell r="B17">
            <v>0</v>
          </cell>
          <cell r="C17">
            <v>0</v>
          </cell>
          <cell r="D17">
            <v>0</v>
          </cell>
          <cell r="E17">
            <v>0</v>
          </cell>
          <cell r="G17">
            <v>0</v>
          </cell>
          <cell r="H17">
            <v>330</v>
          </cell>
          <cell r="I17">
            <v>0</v>
          </cell>
          <cell r="J17">
            <v>0</v>
          </cell>
          <cell r="L17">
            <v>0</v>
          </cell>
          <cell r="M17">
            <v>0</v>
          </cell>
          <cell r="N17">
            <v>5905</v>
          </cell>
          <cell r="O17">
            <v>0</v>
          </cell>
          <cell r="Q17">
            <v>0</v>
          </cell>
          <cell r="R17">
            <v>0</v>
          </cell>
          <cell r="S17">
            <v>0</v>
          </cell>
          <cell r="T17">
            <v>0</v>
          </cell>
          <cell r="V17">
            <v>0</v>
          </cell>
          <cell r="W17">
            <v>330</v>
          </cell>
          <cell r="X17">
            <v>5905</v>
          </cell>
        </row>
        <row r="18">
          <cell r="A18" t="str">
            <v>Loans and advances to non-bank customers</v>
          </cell>
          <cell r="B18">
            <v>95050</v>
          </cell>
          <cell r="C18">
            <v>181245</v>
          </cell>
          <cell r="D18">
            <v>303463</v>
          </cell>
          <cell r="E18">
            <v>352035</v>
          </cell>
          <cell r="G18">
            <v>3022</v>
          </cell>
          <cell r="H18">
            <v>6499</v>
          </cell>
          <cell r="I18">
            <v>7576</v>
          </cell>
          <cell r="J18">
            <v>4956</v>
          </cell>
          <cell r="L18">
            <v>7088</v>
          </cell>
          <cell r="M18">
            <v>6825</v>
          </cell>
          <cell r="N18">
            <v>9076</v>
          </cell>
          <cell r="O18">
            <v>9422</v>
          </cell>
          <cell r="Q18">
            <v>5218</v>
          </cell>
          <cell r="R18">
            <v>6325</v>
          </cell>
          <cell r="S18">
            <v>8035</v>
          </cell>
          <cell r="T18">
            <v>14594</v>
          </cell>
          <cell r="V18">
            <v>110378</v>
          </cell>
          <cell r="W18">
            <v>200894</v>
          </cell>
          <cell r="X18">
            <v>328150</v>
          </cell>
        </row>
        <row r="19">
          <cell r="A19" t="str">
            <v xml:space="preserve">  Before loan loss provisions</v>
          </cell>
          <cell r="B19">
            <v>96637</v>
          </cell>
          <cell r="C19">
            <v>190114</v>
          </cell>
          <cell r="D19">
            <v>317981</v>
          </cell>
          <cell r="E19">
            <v>366449</v>
          </cell>
          <cell r="G19">
            <v>3189</v>
          </cell>
          <cell r="H19">
            <v>6687</v>
          </cell>
          <cell r="I19">
            <v>9192</v>
          </cell>
          <cell r="J19">
            <v>6313</v>
          </cell>
          <cell r="L19">
            <v>9065</v>
          </cell>
          <cell r="M19">
            <v>11855</v>
          </cell>
          <cell r="N19">
            <v>14936</v>
          </cell>
          <cell r="O19">
            <v>15863</v>
          </cell>
          <cell r="Q19">
            <v>5646</v>
          </cell>
          <cell r="R19">
            <v>7363</v>
          </cell>
          <cell r="S19">
            <v>9314</v>
          </cell>
          <cell r="T19">
            <v>15785</v>
          </cell>
          <cell r="V19">
            <v>114537</v>
          </cell>
          <cell r="W19">
            <v>216019</v>
          </cell>
          <cell r="X19">
            <v>351423</v>
          </cell>
        </row>
        <row r="20">
          <cell r="A20" t="str">
            <v xml:space="preserve">    Of which:</v>
          </cell>
        </row>
        <row r="21">
          <cell r="A21" t="str">
            <v xml:space="preserve">    Special cotton financing</v>
          </cell>
          <cell r="B21" t="str">
            <v>…</v>
          </cell>
          <cell r="C21">
            <v>159828</v>
          </cell>
          <cell r="D21">
            <v>251951</v>
          </cell>
          <cell r="E21">
            <v>324837</v>
          </cell>
          <cell r="G21">
            <v>0</v>
          </cell>
          <cell r="H21">
            <v>0</v>
          </cell>
          <cell r="I21">
            <v>0</v>
          </cell>
          <cell r="J21">
            <v>0</v>
          </cell>
          <cell r="L21">
            <v>0</v>
          </cell>
          <cell r="M21">
            <v>0</v>
          </cell>
          <cell r="N21">
            <v>0</v>
          </cell>
          <cell r="O21">
            <v>0</v>
          </cell>
          <cell r="Q21">
            <v>0</v>
          </cell>
          <cell r="R21">
            <v>0</v>
          </cell>
          <cell r="S21">
            <v>0</v>
          </cell>
          <cell r="T21">
            <v>0</v>
          </cell>
          <cell r="V21" t="str">
            <v>…</v>
          </cell>
          <cell r="W21">
            <v>159828</v>
          </cell>
          <cell r="X21">
            <v>251951</v>
          </cell>
        </row>
        <row r="22">
          <cell r="A22" t="str">
            <v xml:space="preserve">  Loan loss provisions</v>
          </cell>
          <cell r="B22">
            <v>-1587</v>
          </cell>
          <cell r="C22">
            <v>-8869</v>
          </cell>
          <cell r="D22">
            <v>-14518</v>
          </cell>
          <cell r="E22">
            <v>-14414</v>
          </cell>
          <cell r="G22">
            <v>-167</v>
          </cell>
          <cell r="H22">
            <v>-188</v>
          </cell>
          <cell r="I22">
            <v>-1616</v>
          </cell>
          <cell r="J22">
            <v>-1357</v>
          </cell>
          <cell r="L22">
            <v>-1977</v>
          </cell>
          <cell r="M22">
            <v>-5030</v>
          </cell>
          <cell r="N22">
            <v>-5860</v>
          </cell>
          <cell r="O22">
            <v>-6441</v>
          </cell>
          <cell r="Q22">
            <v>-428</v>
          </cell>
          <cell r="R22">
            <v>-1038</v>
          </cell>
          <cell r="S22">
            <v>-1279</v>
          </cell>
          <cell r="T22">
            <v>-1191</v>
          </cell>
          <cell r="V22">
            <v>-4159</v>
          </cell>
          <cell r="W22">
            <v>-15125</v>
          </cell>
          <cell r="X22">
            <v>-23273</v>
          </cell>
        </row>
        <row r="23">
          <cell r="A23" t="str">
            <v>Equity investments</v>
          </cell>
          <cell r="B23">
            <v>0</v>
          </cell>
          <cell r="C23">
            <v>0</v>
          </cell>
          <cell r="D23">
            <v>0</v>
          </cell>
          <cell r="E23">
            <v>0</v>
          </cell>
          <cell r="G23">
            <v>1013</v>
          </cell>
          <cell r="H23">
            <v>14</v>
          </cell>
          <cell r="I23">
            <v>12</v>
          </cell>
          <cell r="J23">
            <v>12</v>
          </cell>
          <cell r="L23">
            <v>0</v>
          </cell>
          <cell r="M23">
            <v>13</v>
          </cell>
          <cell r="N23">
            <v>7</v>
          </cell>
          <cell r="O23">
            <v>7</v>
          </cell>
          <cell r="Q23">
            <v>13</v>
          </cell>
          <cell r="R23">
            <v>13</v>
          </cell>
          <cell r="S23">
            <v>14</v>
          </cell>
          <cell r="T23">
            <v>56</v>
          </cell>
          <cell r="V23">
            <v>1026</v>
          </cell>
          <cell r="W23">
            <v>40</v>
          </cell>
          <cell r="X23">
            <v>33</v>
          </cell>
        </row>
        <row r="24">
          <cell r="A24" t="str">
            <v>Bonds and treasury bills</v>
          </cell>
          <cell r="B24">
            <v>22</v>
          </cell>
          <cell r="C24">
            <v>83</v>
          </cell>
          <cell r="D24">
            <v>472</v>
          </cell>
          <cell r="E24">
            <v>688</v>
          </cell>
          <cell r="G24">
            <v>55</v>
          </cell>
          <cell r="H24">
            <v>1141</v>
          </cell>
          <cell r="I24">
            <v>2264</v>
          </cell>
          <cell r="J24">
            <v>5105</v>
          </cell>
          <cell r="L24">
            <v>0</v>
          </cell>
          <cell r="M24">
            <v>80</v>
          </cell>
          <cell r="N24">
            <v>2760</v>
          </cell>
          <cell r="O24">
            <v>2139</v>
          </cell>
          <cell r="Q24">
            <v>343</v>
          </cell>
          <cell r="R24">
            <v>1422</v>
          </cell>
          <cell r="S24">
            <v>1146</v>
          </cell>
          <cell r="T24">
            <v>297</v>
          </cell>
          <cell r="V24">
            <v>420</v>
          </cell>
          <cell r="W24">
            <v>2726</v>
          </cell>
          <cell r="X24">
            <v>6642</v>
          </cell>
        </row>
        <row r="25">
          <cell r="A25" t="str">
            <v>Tangible fixed assets</v>
          </cell>
          <cell r="B25">
            <v>6591</v>
          </cell>
          <cell r="C25">
            <v>4122</v>
          </cell>
          <cell r="D25">
            <v>5709</v>
          </cell>
          <cell r="E25">
            <v>6738</v>
          </cell>
          <cell r="G25">
            <v>1412</v>
          </cell>
          <cell r="H25">
            <v>1781</v>
          </cell>
          <cell r="I25">
            <v>2416</v>
          </cell>
          <cell r="J25">
            <v>2277</v>
          </cell>
          <cell r="L25">
            <v>1748</v>
          </cell>
          <cell r="M25">
            <v>2141</v>
          </cell>
          <cell r="N25">
            <v>6792</v>
          </cell>
          <cell r="O25">
            <v>7976</v>
          </cell>
          <cell r="Q25">
            <v>973</v>
          </cell>
          <cell r="R25">
            <v>1394</v>
          </cell>
          <cell r="S25">
            <v>3238</v>
          </cell>
          <cell r="T25">
            <v>3646</v>
          </cell>
          <cell r="V25">
            <v>10724</v>
          </cell>
          <cell r="W25">
            <v>9438</v>
          </cell>
          <cell r="X25">
            <v>18155</v>
          </cell>
        </row>
        <row r="26">
          <cell r="A26" t="str">
            <v>Other assets</v>
          </cell>
          <cell r="B26">
            <v>2242</v>
          </cell>
          <cell r="C26">
            <v>1079</v>
          </cell>
          <cell r="D26">
            <v>2875</v>
          </cell>
          <cell r="E26">
            <v>16819</v>
          </cell>
          <cell r="G26">
            <v>378</v>
          </cell>
          <cell r="H26">
            <v>1618</v>
          </cell>
          <cell r="I26">
            <v>897</v>
          </cell>
          <cell r="J26">
            <v>1469</v>
          </cell>
          <cell r="L26">
            <v>418</v>
          </cell>
          <cell r="M26">
            <v>1023</v>
          </cell>
          <cell r="N26">
            <v>2167</v>
          </cell>
          <cell r="O26">
            <v>2172</v>
          </cell>
          <cell r="Q26">
            <v>748</v>
          </cell>
          <cell r="R26">
            <v>559</v>
          </cell>
          <cell r="S26">
            <v>174</v>
          </cell>
          <cell r="T26">
            <v>196</v>
          </cell>
          <cell r="V26">
            <v>3786</v>
          </cell>
          <cell r="W26">
            <v>4279</v>
          </cell>
          <cell r="X26">
            <v>6113</v>
          </cell>
        </row>
        <row r="28">
          <cell r="A28" t="str">
            <v>Liabilities</v>
          </cell>
          <cell r="B28">
            <v>99763</v>
          </cell>
          <cell r="C28">
            <v>191615</v>
          </cell>
          <cell r="D28">
            <v>315250</v>
          </cell>
          <cell r="E28">
            <v>387044</v>
          </cell>
          <cell r="G28">
            <v>11143</v>
          </cell>
          <cell r="H28">
            <v>19797</v>
          </cell>
          <cell r="I28">
            <v>21173</v>
          </cell>
          <cell r="J28">
            <v>23636</v>
          </cell>
          <cell r="L28">
            <v>12877</v>
          </cell>
          <cell r="M28">
            <v>20832</v>
          </cell>
          <cell r="N28">
            <v>30015</v>
          </cell>
          <cell r="O28">
            <v>35512</v>
          </cell>
          <cell r="Q28">
            <v>7752</v>
          </cell>
          <cell r="R28">
            <v>15304</v>
          </cell>
          <cell r="S28">
            <v>17450</v>
          </cell>
          <cell r="T28">
            <v>22103</v>
          </cell>
          <cell r="V28">
            <v>131535</v>
          </cell>
          <cell r="W28">
            <v>247548</v>
          </cell>
          <cell r="X28">
            <v>383888</v>
          </cell>
        </row>
        <row r="30">
          <cell r="A30" t="str">
            <v>Amounts owed to commercial banks</v>
          </cell>
          <cell r="B30">
            <v>54375</v>
          </cell>
          <cell r="C30">
            <v>50468</v>
          </cell>
          <cell r="D30">
            <v>93212</v>
          </cell>
          <cell r="E30">
            <v>0</v>
          </cell>
          <cell r="G30">
            <v>0</v>
          </cell>
          <cell r="H30">
            <v>0</v>
          </cell>
          <cell r="I30">
            <v>0</v>
          </cell>
          <cell r="J30">
            <v>0</v>
          </cell>
          <cell r="L30">
            <v>1476</v>
          </cell>
          <cell r="M30">
            <v>1160</v>
          </cell>
          <cell r="N30">
            <v>2481</v>
          </cell>
          <cell r="O30">
            <v>2090</v>
          </cell>
          <cell r="Q30">
            <v>26</v>
          </cell>
          <cell r="R30">
            <v>27</v>
          </cell>
          <cell r="S30">
            <v>146</v>
          </cell>
          <cell r="T30">
            <v>28</v>
          </cell>
          <cell r="V30">
            <v>55877</v>
          </cell>
          <cell r="W30">
            <v>51655</v>
          </cell>
          <cell r="X30">
            <v>95839</v>
          </cell>
        </row>
        <row r="31">
          <cell r="A31" t="str">
            <v>Deposits from non-bank customers</v>
          </cell>
          <cell r="B31">
            <v>8038</v>
          </cell>
          <cell r="C31">
            <v>21475</v>
          </cell>
          <cell r="D31">
            <v>42867</v>
          </cell>
          <cell r="E31">
            <v>64002</v>
          </cell>
          <cell r="G31">
            <v>8880</v>
          </cell>
          <cell r="H31">
            <v>16757</v>
          </cell>
          <cell r="I31">
            <v>17237</v>
          </cell>
          <cell r="J31">
            <v>19847</v>
          </cell>
          <cell r="L31">
            <v>6780</v>
          </cell>
          <cell r="M31">
            <v>13823</v>
          </cell>
          <cell r="N31">
            <v>21793</v>
          </cell>
          <cell r="O31">
            <v>25345</v>
          </cell>
          <cell r="Q31">
            <v>2426</v>
          </cell>
          <cell r="R31">
            <v>9707</v>
          </cell>
          <cell r="S31">
            <v>10894</v>
          </cell>
          <cell r="T31">
            <v>16699</v>
          </cell>
          <cell r="V31">
            <v>26124</v>
          </cell>
          <cell r="W31">
            <v>61762</v>
          </cell>
          <cell r="X31">
            <v>92791</v>
          </cell>
        </row>
        <row r="32">
          <cell r="A32" t="str">
            <v>Amounts owed to the NBT</v>
          </cell>
          <cell r="B32">
            <v>32883</v>
          </cell>
          <cell r="C32">
            <v>28004</v>
          </cell>
          <cell r="D32">
            <v>19267</v>
          </cell>
          <cell r="E32">
            <v>20393</v>
          </cell>
          <cell r="G32">
            <v>413</v>
          </cell>
          <cell r="H32">
            <v>1168</v>
          </cell>
          <cell r="I32">
            <v>1229</v>
          </cell>
          <cell r="J32">
            <v>319</v>
          </cell>
          <cell r="L32">
            <v>1888</v>
          </cell>
          <cell r="M32">
            <v>1866</v>
          </cell>
          <cell r="N32">
            <v>2864</v>
          </cell>
          <cell r="O32">
            <v>2133</v>
          </cell>
          <cell r="Q32">
            <v>365</v>
          </cell>
          <cell r="R32">
            <v>333</v>
          </cell>
          <cell r="S32">
            <v>100</v>
          </cell>
          <cell r="T32">
            <v>100</v>
          </cell>
          <cell r="V32">
            <v>35549</v>
          </cell>
          <cell r="W32">
            <v>31371</v>
          </cell>
          <cell r="X32">
            <v>23460</v>
          </cell>
        </row>
        <row r="33">
          <cell r="A33" t="str">
            <v>Credit from the Ministry of Finance,</v>
          </cell>
        </row>
        <row r="34">
          <cell r="A34" t="str">
            <v xml:space="preserve">  including deposits</v>
          </cell>
          <cell r="B34">
            <v>0</v>
          </cell>
          <cell r="C34">
            <v>0</v>
          </cell>
          <cell r="D34">
            <v>0</v>
          </cell>
          <cell r="E34">
            <v>0</v>
          </cell>
          <cell r="G34">
            <v>771</v>
          </cell>
          <cell r="H34">
            <v>117</v>
          </cell>
          <cell r="I34">
            <v>216</v>
          </cell>
          <cell r="J34">
            <v>239</v>
          </cell>
          <cell r="L34">
            <v>0</v>
          </cell>
          <cell r="M34">
            <v>0</v>
          </cell>
          <cell r="N34">
            <v>0</v>
          </cell>
          <cell r="O34">
            <v>0</v>
          </cell>
          <cell r="Q34">
            <v>0</v>
          </cell>
          <cell r="R34">
            <v>0</v>
          </cell>
          <cell r="S34">
            <v>0</v>
          </cell>
          <cell r="T34">
            <v>0</v>
          </cell>
          <cell r="V34">
            <v>771</v>
          </cell>
          <cell r="W34">
            <v>117</v>
          </cell>
          <cell r="X34">
            <v>216</v>
          </cell>
        </row>
        <row r="35">
          <cell r="A35" t="str">
            <v>Other liabilities</v>
          </cell>
          <cell r="B35">
            <v>4467</v>
          </cell>
          <cell r="C35">
            <v>91668</v>
          </cell>
          <cell r="D35">
            <v>159904</v>
          </cell>
          <cell r="E35">
            <v>302649</v>
          </cell>
          <cell r="G35">
            <v>1079</v>
          </cell>
          <cell r="H35">
            <v>1755</v>
          </cell>
          <cell r="I35">
            <v>2491</v>
          </cell>
          <cell r="J35">
            <v>3231</v>
          </cell>
          <cell r="L35">
            <v>2733</v>
          </cell>
          <cell r="M35">
            <v>3983</v>
          </cell>
          <cell r="N35">
            <v>2877</v>
          </cell>
          <cell r="O35">
            <v>5944</v>
          </cell>
          <cell r="Q35">
            <v>4935</v>
          </cell>
          <cell r="R35">
            <v>5237</v>
          </cell>
          <cell r="S35">
            <v>6310</v>
          </cell>
          <cell r="T35">
            <v>5276</v>
          </cell>
          <cell r="V35">
            <v>13214</v>
          </cell>
          <cell r="W35">
            <v>102643</v>
          </cell>
          <cell r="X35">
            <v>171582</v>
          </cell>
        </row>
        <row r="36">
          <cell r="A36" t="str">
            <v xml:space="preserve">    Of which:</v>
          </cell>
        </row>
        <row r="37">
          <cell r="A37" t="str">
            <v xml:space="preserve">    Special cotton financing</v>
          </cell>
          <cell r="B37" t="str">
            <v>...</v>
          </cell>
          <cell r="C37">
            <v>159967</v>
          </cell>
          <cell r="D37">
            <v>275500</v>
          </cell>
          <cell r="E37">
            <v>283375</v>
          </cell>
          <cell r="G37">
            <v>0</v>
          </cell>
          <cell r="H37">
            <v>0</v>
          </cell>
          <cell r="I37">
            <v>0</v>
          </cell>
          <cell r="J37">
            <v>0</v>
          </cell>
          <cell r="L37">
            <v>0</v>
          </cell>
          <cell r="M37">
            <v>0</v>
          </cell>
          <cell r="N37">
            <v>0</v>
          </cell>
          <cell r="O37">
            <v>0</v>
          </cell>
          <cell r="Q37">
            <v>0</v>
          </cell>
          <cell r="R37">
            <v>0</v>
          </cell>
          <cell r="S37">
            <v>0</v>
          </cell>
          <cell r="T37">
            <v>0</v>
          </cell>
          <cell r="V37" t="str">
            <v>…</v>
          </cell>
          <cell r="W37">
            <v>159967</v>
          </cell>
          <cell r="X37">
            <v>275500</v>
          </cell>
        </row>
        <row r="39">
          <cell r="A39" t="str">
            <v>Shareholders' funds (Net worth)</v>
          </cell>
          <cell r="B39">
            <v>7279</v>
          </cell>
          <cell r="C39">
            <v>5908</v>
          </cell>
          <cell r="D39">
            <v>7173</v>
          </cell>
          <cell r="E39">
            <v>7653</v>
          </cell>
          <cell r="G39">
            <v>1475</v>
          </cell>
          <cell r="H39">
            <v>1468</v>
          </cell>
          <cell r="I39">
            <v>148</v>
          </cell>
          <cell r="J39">
            <v>1358</v>
          </cell>
          <cell r="L39">
            <v>3705</v>
          </cell>
          <cell r="M39">
            <v>2587</v>
          </cell>
          <cell r="N39">
            <v>4778</v>
          </cell>
          <cell r="O39">
            <v>4441</v>
          </cell>
          <cell r="Q39">
            <v>2359</v>
          </cell>
          <cell r="R39">
            <v>3397</v>
          </cell>
          <cell r="S39">
            <v>5021</v>
          </cell>
          <cell r="T39">
            <v>6285</v>
          </cell>
          <cell r="V39">
            <v>14818</v>
          </cell>
          <cell r="W39">
            <v>13360</v>
          </cell>
          <cell r="X39">
            <v>17120</v>
          </cell>
        </row>
        <row r="41">
          <cell r="A41" t="str">
            <v xml:space="preserve">   Source: National Bank of Tajikistan.</v>
          </cell>
        </row>
      </sheetData>
      <sheetData sheetId="45" refreshError="1">
        <row r="1">
          <cell r="A1" t="str">
            <v>Table A-37. Tajikistan: Estimated Loan Loss Provision on Consolidated Basis for the Four Largest Banks, 1999–2002</v>
          </cell>
        </row>
        <row r="2">
          <cell r="A2" t="str">
            <v>(In thousands of somoni; unless otherwise specified)</v>
          </cell>
        </row>
        <row r="5">
          <cell r="D5" t="str">
            <v>Agroinvestbank</v>
          </cell>
          <cell r="E5" t="str">
            <v>Agroinvestbank</v>
          </cell>
          <cell r="F5" t="str">
            <v>Agroinvestbank</v>
          </cell>
          <cell r="G5" t="str">
            <v>Agroinvestbank 1/</v>
          </cell>
          <cell r="L5" t="str">
            <v>Amonatbank</v>
          </cell>
          <cell r="Q5" t="str">
            <v>Orionbank</v>
          </cell>
          <cell r="V5" t="str">
            <v>Tajiksodirotbank</v>
          </cell>
          <cell r="AA5" t="str">
            <v>Total 2/</v>
          </cell>
        </row>
        <row r="6">
          <cell r="C6" t="str">
            <v>Dec 1997</v>
          </cell>
          <cell r="D6" t="str">
            <v>Sep 1998</v>
          </cell>
          <cell r="E6">
            <v>36250</v>
          </cell>
          <cell r="F6">
            <v>36341</v>
          </cell>
          <cell r="G6" t="str">
            <v>Dec 1999</v>
          </cell>
          <cell r="H6" t="str">
            <v>Dec 2000</v>
          </cell>
          <cell r="I6" t="str">
            <v>Dec 2001</v>
          </cell>
          <cell r="J6" t="str">
            <v>Jun 2002</v>
          </cell>
          <cell r="L6" t="str">
            <v>Dec 1999</v>
          </cell>
          <cell r="M6" t="str">
            <v>Dec 2000</v>
          </cell>
          <cell r="N6" t="str">
            <v>Dec 2001</v>
          </cell>
          <cell r="O6" t="str">
            <v>Jun 2002</v>
          </cell>
          <cell r="Q6" t="str">
            <v>Dec 1999</v>
          </cell>
          <cell r="R6" t="str">
            <v>Dec 2000</v>
          </cell>
          <cell r="S6" t="str">
            <v>Dec 2001</v>
          </cell>
          <cell r="T6" t="str">
            <v>Jun 2002</v>
          </cell>
          <cell r="V6" t="str">
            <v>Dec 1999</v>
          </cell>
          <cell r="W6" t="str">
            <v>Dec 2000</v>
          </cell>
          <cell r="X6" t="str">
            <v>Dec 2001</v>
          </cell>
          <cell r="Y6" t="str">
            <v>Jun 2002</v>
          </cell>
          <cell r="AA6" t="str">
            <v>Dec 1999</v>
          </cell>
          <cell r="AB6" t="str">
            <v>Dec 2000</v>
          </cell>
          <cell r="AC6" t="str">
            <v>Dec 2001</v>
          </cell>
        </row>
        <row r="9">
          <cell r="A9" t="str">
            <v xml:space="preserve">Total outstanding loans to non-bank customers </v>
          </cell>
          <cell r="C9">
            <v>9732.9</v>
          </cell>
          <cell r="D9">
            <v>12797.445999999996</v>
          </cell>
          <cell r="E9">
            <v>14524</v>
          </cell>
          <cell r="F9">
            <v>17739.341</v>
          </cell>
          <cell r="G9">
            <v>24119.213999999993</v>
          </cell>
          <cell r="H9">
            <v>30147</v>
          </cell>
          <cell r="I9">
            <v>42481</v>
          </cell>
          <cell r="J9">
            <v>83074</v>
          </cell>
          <cell r="L9">
            <v>3189</v>
          </cell>
          <cell r="M9">
            <v>6687</v>
          </cell>
          <cell r="N9">
            <v>9192</v>
          </cell>
          <cell r="O9">
            <v>6313</v>
          </cell>
          <cell r="Q9">
            <v>9065</v>
          </cell>
          <cell r="R9">
            <v>11855</v>
          </cell>
          <cell r="S9">
            <v>14936</v>
          </cell>
          <cell r="T9">
            <v>15863</v>
          </cell>
          <cell r="V9">
            <v>5646</v>
          </cell>
          <cell r="W9">
            <v>7363</v>
          </cell>
          <cell r="X9">
            <v>9314</v>
          </cell>
          <cell r="Y9">
            <v>15785</v>
          </cell>
          <cell r="AA9">
            <v>42019.213999999993</v>
          </cell>
          <cell r="AB9">
            <v>56052</v>
          </cell>
          <cell r="AC9">
            <v>75923</v>
          </cell>
        </row>
        <row r="11">
          <cell r="A11" t="str">
            <v>Risk class (in percent):</v>
          </cell>
        </row>
        <row r="12">
          <cell r="B12" t="str">
            <v>Provision:</v>
          </cell>
        </row>
        <row r="13">
          <cell r="A13" t="str">
            <v>Satisfactory</v>
          </cell>
          <cell r="B13">
            <v>0.02</v>
          </cell>
          <cell r="C13">
            <v>3.9511494252873565</v>
          </cell>
          <cell r="D13">
            <v>3.9511494252873565</v>
          </cell>
          <cell r="E13">
            <v>8</v>
          </cell>
          <cell r="F13">
            <v>3.9511494252873565</v>
          </cell>
          <cell r="G13">
            <v>3.9511494252873565</v>
          </cell>
          <cell r="H13">
            <v>21</v>
          </cell>
          <cell r="I13">
            <v>11</v>
          </cell>
          <cell r="J13">
            <v>4</v>
          </cell>
          <cell r="L13">
            <v>30</v>
          </cell>
          <cell r="M13">
            <v>69</v>
          </cell>
          <cell r="N13">
            <v>51</v>
          </cell>
          <cell r="O13">
            <v>46</v>
          </cell>
          <cell r="Q13">
            <v>50</v>
          </cell>
          <cell r="R13">
            <v>37</v>
          </cell>
          <cell r="S13">
            <v>47</v>
          </cell>
          <cell r="T13">
            <v>35</v>
          </cell>
          <cell r="V13">
            <v>68</v>
          </cell>
          <cell r="W13">
            <v>71</v>
          </cell>
          <cell r="X13">
            <v>82</v>
          </cell>
          <cell r="Y13">
            <v>91</v>
          </cell>
          <cell r="AA13">
            <v>25.321566853223388</v>
          </cell>
          <cell r="AB13">
            <v>36.678405766074363</v>
          </cell>
          <cell r="AC13">
            <v>31.634985445780593</v>
          </cell>
        </row>
        <row r="14">
          <cell r="A14" t="str">
            <v>Special Mention</v>
          </cell>
          <cell r="B14">
            <v>0.05</v>
          </cell>
          <cell r="C14">
            <v>16.97198275862069</v>
          </cell>
          <cell r="D14">
            <v>16.97198275862069</v>
          </cell>
          <cell r="E14">
            <v>8</v>
          </cell>
          <cell r="F14">
            <v>16.97198275862069</v>
          </cell>
          <cell r="G14">
            <v>16.97198275862069</v>
          </cell>
          <cell r="H14">
            <v>5</v>
          </cell>
          <cell r="I14">
            <v>16</v>
          </cell>
          <cell r="J14">
            <v>5</v>
          </cell>
          <cell r="L14">
            <v>14</v>
          </cell>
          <cell r="M14">
            <v>12</v>
          </cell>
          <cell r="N14">
            <v>17</v>
          </cell>
          <cell r="O14">
            <v>19</v>
          </cell>
          <cell r="Q14">
            <v>25</v>
          </cell>
          <cell r="R14">
            <v>5</v>
          </cell>
          <cell r="S14">
            <v>5</v>
          </cell>
          <cell r="T14">
            <v>3</v>
          </cell>
          <cell r="V14">
            <v>11</v>
          </cell>
          <cell r="W14">
            <v>0</v>
          </cell>
          <cell r="X14">
            <v>0</v>
          </cell>
          <cell r="Y14">
            <v>0</v>
          </cell>
          <cell r="AA14">
            <v>17.9960800294877</v>
          </cell>
          <cell r="AB14">
            <v>5.1782987226147146</v>
          </cell>
          <cell r="AC14">
            <v>11.994257339673091</v>
          </cell>
        </row>
        <row r="15">
          <cell r="A15" t="str">
            <v>Substandard</v>
          </cell>
          <cell r="B15">
            <v>0.3</v>
          </cell>
          <cell r="C15">
            <v>59.375</v>
          </cell>
          <cell r="D15">
            <v>59.375</v>
          </cell>
          <cell r="E15">
            <v>10</v>
          </cell>
          <cell r="F15">
            <v>50</v>
          </cell>
          <cell r="G15">
            <v>59.375</v>
          </cell>
          <cell r="H15">
            <v>21</v>
          </cell>
          <cell r="I15">
            <v>22</v>
          </cell>
          <cell r="J15">
            <v>4</v>
          </cell>
          <cell r="L15">
            <v>47</v>
          </cell>
          <cell r="M15">
            <v>2</v>
          </cell>
          <cell r="N15">
            <v>16</v>
          </cell>
          <cell r="O15">
            <v>17</v>
          </cell>
          <cell r="Q15">
            <v>9</v>
          </cell>
          <cell r="R15">
            <v>6</v>
          </cell>
          <cell r="S15">
            <v>7</v>
          </cell>
          <cell r="T15">
            <v>20</v>
          </cell>
          <cell r="V15">
            <v>11</v>
          </cell>
          <cell r="W15">
            <v>0</v>
          </cell>
          <cell r="X15">
            <v>5</v>
          </cell>
          <cell r="Y15">
            <v>5</v>
          </cell>
          <cell r="AA15">
            <v>39.967382000575085</v>
          </cell>
          <cell r="AB15">
            <v>12.802237208306572</v>
          </cell>
          <cell r="AC15">
            <v>16.237187676988526</v>
          </cell>
        </row>
        <row r="16">
          <cell r="A16" t="str">
            <v>Doubtful</v>
          </cell>
          <cell r="B16">
            <v>0.75</v>
          </cell>
          <cell r="C16">
            <v>9.3390804597701145</v>
          </cell>
          <cell r="D16">
            <v>9.3390804597701145</v>
          </cell>
          <cell r="E16">
            <v>40</v>
          </cell>
          <cell r="F16">
            <v>12.339080459770114</v>
          </cell>
          <cell r="G16">
            <v>9.3390804597701145</v>
          </cell>
          <cell r="H16">
            <v>3</v>
          </cell>
          <cell r="I16">
            <v>17</v>
          </cell>
          <cell r="J16">
            <v>2</v>
          </cell>
          <cell r="L16">
            <v>6</v>
          </cell>
          <cell r="M16">
            <v>13</v>
          </cell>
          <cell r="N16">
            <v>6</v>
          </cell>
          <cell r="O16">
            <v>7</v>
          </cell>
          <cell r="Q16">
            <v>15</v>
          </cell>
          <cell r="R16">
            <v>1</v>
          </cell>
          <cell r="S16">
            <v>0</v>
          </cell>
          <cell r="T16">
            <v>3</v>
          </cell>
          <cell r="V16">
            <v>6</v>
          </cell>
          <cell r="W16">
            <v>6</v>
          </cell>
          <cell r="X16">
            <v>7</v>
          </cell>
          <cell r="Y16">
            <v>1</v>
          </cell>
          <cell r="AA16">
            <v>10.063148005801676</v>
          </cell>
          <cell r="AB16">
            <v>4.1640797830585887</v>
          </cell>
          <cell r="AC16">
            <v>11.097124718464761</v>
          </cell>
        </row>
        <row r="17">
          <cell r="A17" t="str">
            <v>Loss</v>
          </cell>
          <cell r="B17">
            <v>1</v>
          </cell>
          <cell r="C17">
            <v>10.362787356321839</v>
          </cell>
          <cell r="D17">
            <v>10.362787356321832</v>
          </cell>
          <cell r="E17">
            <v>34</v>
          </cell>
          <cell r="F17">
            <v>16.737787356321832</v>
          </cell>
          <cell r="G17">
            <v>10.362787356321839</v>
          </cell>
          <cell r="H17">
            <v>50</v>
          </cell>
          <cell r="I17">
            <v>34</v>
          </cell>
          <cell r="J17">
            <v>85</v>
          </cell>
          <cell r="L17">
            <v>3</v>
          </cell>
          <cell r="M17">
            <v>4</v>
          </cell>
          <cell r="N17">
            <v>10</v>
          </cell>
          <cell r="O17">
            <v>11</v>
          </cell>
          <cell r="Q17">
            <v>1</v>
          </cell>
          <cell r="R17">
            <v>51</v>
          </cell>
          <cell r="S17">
            <v>41</v>
          </cell>
          <cell r="T17">
            <v>39</v>
          </cell>
          <cell r="V17">
            <v>4</v>
          </cell>
          <cell r="W17">
            <v>23</v>
          </cell>
          <cell r="X17">
            <v>6</v>
          </cell>
          <cell r="Y17">
            <v>3</v>
          </cell>
          <cell r="AA17">
            <v>6.6518231109121508</v>
          </cell>
          <cell r="AB17">
            <v>41.176978519945763</v>
          </cell>
          <cell r="AC17">
            <v>29.036444819093028</v>
          </cell>
        </row>
        <row r="19">
          <cell r="A19" t="str">
            <v>Total (in percent)</v>
          </cell>
          <cell r="C19">
            <v>100</v>
          </cell>
          <cell r="D19">
            <v>100</v>
          </cell>
          <cell r="E19">
            <v>100</v>
          </cell>
          <cell r="F19">
            <v>100</v>
          </cell>
          <cell r="G19">
            <v>100</v>
          </cell>
          <cell r="H19">
            <v>100</v>
          </cell>
          <cell r="I19">
            <v>100</v>
          </cell>
          <cell r="J19">
            <v>100</v>
          </cell>
          <cell r="L19">
            <v>100</v>
          </cell>
          <cell r="M19">
            <v>100</v>
          </cell>
          <cell r="N19">
            <v>100</v>
          </cell>
          <cell r="O19">
            <v>100</v>
          </cell>
          <cell r="Q19">
            <v>100</v>
          </cell>
          <cell r="R19">
            <v>100</v>
          </cell>
          <cell r="S19">
            <v>100</v>
          </cell>
          <cell r="T19">
            <v>100</v>
          </cell>
          <cell r="V19">
            <v>100</v>
          </cell>
          <cell r="W19">
            <v>100</v>
          </cell>
          <cell r="X19">
            <v>100</v>
          </cell>
          <cell r="Y19">
            <v>100</v>
          </cell>
          <cell r="AA19">
            <v>100</v>
          </cell>
          <cell r="AB19">
            <v>100</v>
          </cell>
          <cell r="AC19">
            <v>100</v>
          </cell>
        </row>
        <row r="21">
          <cell r="A21" t="str">
            <v>Loan loss provisions</v>
          </cell>
          <cell r="C21">
            <v>3514.2795985991379</v>
          </cell>
          <cell r="D21">
            <v>4620.8019595366359</v>
          </cell>
          <cell r="E21">
            <v>9812.4144000000015</v>
          </cell>
          <cell r="F21">
            <v>7436.2820464601282</v>
          </cell>
          <cell r="G21">
            <v>8708.7776196659452</v>
          </cell>
          <cell r="H21">
            <v>18953</v>
          </cell>
          <cell r="L21">
            <v>841.75339099999997</v>
          </cell>
          <cell r="M21">
            <v>852</v>
          </cell>
          <cell r="Q21">
            <v>1779.5119999999999</v>
          </cell>
          <cell r="R21">
            <v>6577</v>
          </cell>
          <cell r="V21">
            <v>669.87059999999997</v>
          </cell>
          <cell r="W21">
            <v>981</v>
          </cell>
          <cell r="AA21">
            <v>12167.009431465945</v>
          </cell>
          <cell r="AB21">
            <v>27363</v>
          </cell>
        </row>
        <row r="22">
          <cell r="A22" t="str">
            <v xml:space="preserve">  In percent of outstanding loans 2/</v>
          </cell>
          <cell r="C22">
            <v>36.107219827586206</v>
          </cell>
          <cell r="D22">
            <v>36.107219827586206</v>
          </cell>
          <cell r="E22">
            <v>67.56</v>
          </cell>
          <cell r="F22">
            <v>41.919719827586199</v>
          </cell>
          <cell r="G22">
            <v>36.107219827586206</v>
          </cell>
          <cell r="H22">
            <v>59</v>
          </cell>
          <cell r="L22">
            <v>22.9</v>
          </cell>
          <cell r="M22">
            <v>16</v>
          </cell>
          <cell r="Q22">
            <v>17.2</v>
          </cell>
          <cell r="R22">
            <v>55</v>
          </cell>
          <cell r="V22">
            <v>13.71</v>
          </cell>
          <cell r="W22">
            <v>14</v>
          </cell>
          <cell r="AA22">
            <v>27.595634053974788</v>
          </cell>
          <cell r="AB22">
            <v>48.817169770926995</v>
          </cell>
        </row>
        <row r="24">
          <cell r="A24" t="str">
            <v xml:space="preserve">  Source: National Bank of Tajikistan.</v>
          </cell>
        </row>
        <row r="26">
          <cell r="A26" t="str">
            <v xml:space="preserve">   1/ Data for Agroinvestbank until December 2001 exclude special cotton loans. From June 2002 onward, cotton sector loans are included.</v>
          </cell>
        </row>
        <row r="27">
          <cell r="A27" t="str">
            <v xml:space="preserve">   2/ Consolidated data for Amonatbank, Agroinvestbank, Orionbank, and Tajiksodirotbank.</v>
          </cell>
        </row>
      </sheetData>
      <sheetData sheetId="46" refreshError="1">
        <row r="1">
          <cell r="A1" t="str">
            <v>Table A-38. Tajikistan: Capital Asset and Liquid Asset Ratios of Commercial Banks, 1999–2002</v>
          </cell>
        </row>
        <row r="3">
          <cell r="I3" t="str">
            <v>Capital Asset Ratio 1/</v>
          </cell>
          <cell r="N3" t="str">
            <v>Liquid Asset Ratio 2/</v>
          </cell>
        </row>
        <row r="4">
          <cell r="B4" t="str">
            <v xml:space="preserve"> Minimum total capital requirement 1/</v>
          </cell>
          <cell r="C4" t="str">
            <v xml:space="preserve"> Minimum total capital requirement 1/</v>
          </cell>
          <cell r="D4" t="str">
            <v>Capital (In somoni; unless otherwise specified)</v>
          </cell>
          <cell r="I4" t="str">
            <v>(In percent)</v>
          </cell>
          <cell r="N4" t="str">
            <v>(In percent)</v>
          </cell>
        </row>
        <row r="6">
          <cell r="A6" t="str">
            <v>Banks</v>
          </cell>
          <cell r="B6" t="str">
            <v>Jul. 1</v>
          </cell>
          <cell r="C6" t="str">
            <v>Aug. 1</v>
          </cell>
          <cell r="D6" t="str">
            <v>Dec.1999</v>
          </cell>
          <cell r="E6" t="str">
            <v>Dec. 2000</v>
          </cell>
          <cell r="F6" t="str">
            <v>Dec. 2001</v>
          </cell>
          <cell r="G6" t="str">
            <v>Jun. 2002</v>
          </cell>
          <cell r="I6" t="str">
            <v>Dec.1999</v>
          </cell>
          <cell r="J6" t="str">
            <v>Dec. 2000</v>
          </cell>
          <cell r="K6" t="str">
            <v>Dec. 2001</v>
          </cell>
          <cell r="L6" t="str">
            <v>Jun. 2002</v>
          </cell>
          <cell r="N6" t="str">
            <v>Dec.1999</v>
          </cell>
          <cell r="O6" t="str">
            <v>Dec. 2000</v>
          </cell>
          <cell r="P6" t="str">
            <v>Dec. 2001</v>
          </cell>
        </row>
        <row r="8">
          <cell r="A8" t="str">
            <v>Prudential Requirement</v>
          </cell>
          <cell r="B8" t="str">
            <v>US$750,000</v>
          </cell>
          <cell r="D8" t="str">
            <v>US$750,000</v>
          </cell>
          <cell r="E8" t="str">
            <v>US$1,000,000</v>
          </cell>
          <cell r="F8" t="str">
            <v>US$1,500,000</v>
          </cell>
          <cell r="G8" t="str">
            <v>US$1,500,000</v>
          </cell>
          <cell r="I8" t="str">
            <v xml:space="preserve">   No less than </v>
          </cell>
          <cell r="J8" t="str">
            <v xml:space="preserve">   No less than </v>
          </cell>
          <cell r="K8" t="str">
            <v>No less than</v>
          </cell>
          <cell r="L8" t="str">
            <v>No less than</v>
          </cell>
          <cell r="N8" t="str">
            <v>No less than</v>
          </cell>
          <cell r="O8" t="str">
            <v xml:space="preserve">   No less than </v>
          </cell>
          <cell r="P8" t="str">
            <v xml:space="preserve">   No less than </v>
          </cell>
        </row>
        <row r="9">
          <cell r="I9" t="str">
            <v>9 percent</v>
          </cell>
          <cell r="J9" t="str">
            <v>9 percent</v>
          </cell>
          <cell r="K9" t="str">
            <v>12 percent</v>
          </cell>
          <cell r="L9" t="str">
            <v>12 percent</v>
          </cell>
          <cell r="N9" t="str">
            <v xml:space="preserve"> 50 percent </v>
          </cell>
          <cell r="O9" t="str">
            <v>75 percent</v>
          </cell>
          <cell r="P9" t="str">
            <v>75 percent</v>
          </cell>
        </row>
        <row r="10">
          <cell r="B10" t="str">
            <v>(TR1,077 million)</v>
          </cell>
        </row>
        <row r="11">
          <cell r="A11" t="str">
            <v>Amonatbank</v>
          </cell>
          <cell r="B11">
            <v>1355226</v>
          </cell>
          <cell r="C11">
            <v>1421215</v>
          </cell>
          <cell r="D11">
            <v>1404901</v>
          </cell>
          <cell r="E11">
            <v>1466000</v>
          </cell>
          <cell r="F11">
            <v>-177183</v>
          </cell>
          <cell r="G11">
            <v>1185357</v>
          </cell>
          <cell r="I11">
            <v>16.7</v>
          </cell>
          <cell r="J11">
            <v>9.56</v>
          </cell>
          <cell r="K11">
            <v>-1.6</v>
          </cell>
          <cell r="L11">
            <v>11.4</v>
          </cell>
          <cell r="N11">
            <v>35.200000000000003</v>
          </cell>
          <cell r="O11">
            <v>68.17</v>
          </cell>
          <cell r="P11">
            <v>42</v>
          </cell>
        </row>
        <row r="12">
          <cell r="A12" t="str">
            <v>Tajiksodirotbank</v>
          </cell>
          <cell r="B12">
            <v>1906594</v>
          </cell>
          <cell r="C12">
            <v>1983344</v>
          </cell>
          <cell r="D12">
            <v>2065662</v>
          </cell>
          <cell r="E12">
            <v>2619531</v>
          </cell>
          <cell r="F12">
            <v>4916027</v>
          </cell>
          <cell r="G12">
            <v>6295484</v>
          </cell>
          <cell r="I12">
            <v>21.98</v>
          </cell>
          <cell r="J12">
            <v>16.3</v>
          </cell>
          <cell r="K12">
            <v>40</v>
          </cell>
          <cell r="L12">
            <v>32.9</v>
          </cell>
          <cell r="N12">
            <v>110.3</v>
          </cell>
          <cell r="O12">
            <v>89.09</v>
          </cell>
          <cell r="P12">
            <v>112</v>
          </cell>
        </row>
        <row r="13">
          <cell r="A13" t="str">
            <v>Orionbank</v>
          </cell>
          <cell r="B13">
            <v>3266536</v>
          </cell>
          <cell r="C13">
            <v>3183338</v>
          </cell>
          <cell r="D13">
            <v>3328771</v>
          </cell>
          <cell r="E13">
            <v>3123506</v>
          </cell>
          <cell r="F13">
            <v>5613190</v>
          </cell>
          <cell r="G13">
            <v>5656803</v>
          </cell>
          <cell r="I13">
            <v>31.2</v>
          </cell>
          <cell r="J13">
            <v>22.2</v>
          </cell>
          <cell r="K13">
            <v>34</v>
          </cell>
          <cell r="L13">
            <v>34.299999999999997</v>
          </cell>
          <cell r="N13">
            <v>84.3</v>
          </cell>
          <cell r="O13">
            <v>87.4</v>
          </cell>
          <cell r="P13">
            <v>58</v>
          </cell>
        </row>
        <row r="14">
          <cell r="A14" t="str">
            <v>Agroinvestbank</v>
          </cell>
          <cell r="B14">
            <v>2381815</v>
          </cell>
          <cell r="C14">
            <v>2461049</v>
          </cell>
          <cell r="D14">
            <v>3681261</v>
          </cell>
          <cell r="E14">
            <v>7780000</v>
          </cell>
          <cell r="F14">
            <v>4104979</v>
          </cell>
          <cell r="G14">
            <v>-121437926</v>
          </cell>
          <cell r="I14">
            <v>13.64</v>
          </cell>
          <cell r="J14">
            <v>23.5</v>
          </cell>
          <cell r="K14">
            <v>25</v>
          </cell>
          <cell r="L14">
            <v>-6.5</v>
          </cell>
          <cell r="N14">
            <v>88.21</v>
          </cell>
          <cell r="O14">
            <v>97.3</v>
          </cell>
          <cell r="P14">
            <v>85</v>
          </cell>
        </row>
        <row r="15">
          <cell r="A15" t="str">
            <v>Fonon</v>
          </cell>
          <cell r="B15">
            <v>28849</v>
          </cell>
          <cell r="C15">
            <v>28570</v>
          </cell>
          <cell r="D15">
            <v>26610</v>
          </cell>
          <cell r="E15">
            <v>100492</v>
          </cell>
          <cell r="F15">
            <v>79158</v>
          </cell>
          <cell r="I15">
            <v>67.900000000000006</v>
          </cell>
          <cell r="J15">
            <v>88.4</v>
          </cell>
          <cell r="K15">
            <v>76</v>
          </cell>
          <cell r="N15">
            <v>65.3</v>
          </cell>
          <cell r="O15">
            <v>96</v>
          </cell>
          <cell r="P15">
            <v>42</v>
          </cell>
        </row>
        <row r="16">
          <cell r="A16" t="str">
            <v>Somonbank</v>
          </cell>
          <cell r="B16">
            <v>510046</v>
          </cell>
          <cell r="C16">
            <v>508071</v>
          </cell>
          <cell r="D16">
            <v>492184</v>
          </cell>
          <cell r="E16">
            <v>687856</v>
          </cell>
          <cell r="F16">
            <v>509559</v>
          </cell>
          <cell r="G16">
            <v>561713</v>
          </cell>
          <cell r="I16">
            <v>42.3</v>
          </cell>
          <cell r="J16">
            <v>16.8</v>
          </cell>
          <cell r="K16">
            <v>10</v>
          </cell>
          <cell r="L16">
            <v>10</v>
          </cell>
          <cell r="N16">
            <v>116.6</v>
          </cell>
          <cell r="O16">
            <v>764.2</v>
          </cell>
          <cell r="P16">
            <v>36</v>
          </cell>
        </row>
        <row r="17">
          <cell r="A17" t="str">
            <v>Central Asian Bank</v>
          </cell>
          <cell r="B17">
            <v>768844</v>
          </cell>
          <cell r="C17">
            <v>774775</v>
          </cell>
          <cell r="D17">
            <v>772399</v>
          </cell>
          <cell r="E17">
            <v>438450</v>
          </cell>
          <cell r="F17">
            <v>1980122</v>
          </cell>
          <cell r="G17">
            <v>1550754</v>
          </cell>
          <cell r="I17">
            <v>20.3</v>
          </cell>
          <cell r="J17">
            <v>3.97</v>
          </cell>
          <cell r="K17">
            <v>73</v>
          </cell>
          <cell r="L17">
            <v>49.1</v>
          </cell>
          <cell r="N17">
            <v>19.5</v>
          </cell>
          <cell r="O17">
            <v>127</v>
          </cell>
          <cell r="P17">
            <v>354</v>
          </cell>
        </row>
        <row r="18">
          <cell r="A18" t="str">
            <v>8. Textinvestbank</v>
          </cell>
          <cell r="B18">
            <v>53888</v>
          </cell>
        </row>
        <row r="19">
          <cell r="A19" t="str">
            <v>Tajprombank</v>
          </cell>
          <cell r="B19">
            <v>1144142</v>
          </cell>
          <cell r="C19">
            <v>1207706</v>
          </cell>
          <cell r="D19">
            <v>1440697</v>
          </cell>
          <cell r="E19">
            <v>1574351</v>
          </cell>
          <cell r="F19">
            <v>10510032</v>
          </cell>
          <cell r="G19">
            <v>12025102</v>
          </cell>
          <cell r="I19">
            <v>43</v>
          </cell>
          <cell r="J19">
            <v>49.6</v>
          </cell>
          <cell r="K19">
            <v>183</v>
          </cell>
          <cell r="L19">
            <v>58.3</v>
          </cell>
          <cell r="N19">
            <v>61.9</v>
          </cell>
          <cell r="O19">
            <v>302.5</v>
          </cell>
          <cell r="P19">
            <v>526</v>
          </cell>
        </row>
        <row r="20">
          <cell r="A20" t="str">
            <v>9. Dehkonbank</v>
          </cell>
          <cell r="B20">
            <v>566648</v>
          </cell>
          <cell r="C20">
            <v>568426</v>
          </cell>
          <cell r="D20">
            <v>581293</v>
          </cell>
          <cell r="I20">
            <v>33.299999999999997</v>
          </cell>
          <cell r="N20">
            <v>98.66</v>
          </cell>
        </row>
        <row r="21">
          <cell r="A21" t="str">
            <v>Ayom</v>
          </cell>
          <cell r="B21">
            <v>554494</v>
          </cell>
          <cell r="C21">
            <v>552233</v>
          </cell>
          <cell r="D21">
            <v>548218</v>
          </cell>
          <cell r="E21" t="str">
            <v>…</v>
          </cell>
          <cell r="F21" t="str">
            <v>…</v>
          </cell>
          <cell r="I21">
            <v>82.6</v>
          </cell>
          <cell r="J21">
            <v>65</v>
          </cell>
          <cell r="K21" t="str">
            <v>…</v>
          </cell>
          <cell r="N21">
            <v>13.5</v>
          </cell>
          <cell r="O21">
            <v>0.39</v>
          </cell>
          <cell r="P21" t="str">
            <v>…</v>
          </cell>
        </row>
        <row r="22">
          <cell r="A22" t="str">
            <v>Khojent</v>
          </cell>
          <cell r="B22">
            <v>518965</v>
          </cell>
          <cell r="C22">
            <v>541958</v>
          </cell>
          <cell r="D22">
            <v>514939</v>
          </cell>
          <cell r="E22">
            <v>1014211</v>
          </cell>
          <cell r="F22">
            <v>4328912</v>
          </cell>
          <cell r="G22">
            <v>4380942</v>
          </cell>
          <cell r="I22">
            <v>62.62</v>
          </cell>
          <cell r="J22">
            <v>64.27</v>
          </cell>
          <cell r="K22">
            <v>82</v>
          </cell>
          <cell r="L22">
            <v>83.4</v>
          </cell>
          <cell r="N22">
            <v>68.239999999999995</v>
          </cell>
          <cell r="O22">
            <v>60.1</v>
          </cell>
          <cell r="P22">
            <v>65</v>
          </cell>
        </row>
        <row r="23">
          <cell r="A23" t="str">
            <v>12. Gulsarabank</v>
          </cell>
          <cell r="B23">
            <v>43266</v>
          </cell>
          <cell r="C23">
            <v>40099</v>
          </cell>
          <cell r="D23">
            <v>33471</v>
          </cell>
          <cell r="I23">
            <v>25.9</v>
          </cell>
          <cell r="N23">
            <v>2.1</v>
          </cell>
        </row>
        <row r="24">
          <cell r="A24" t="str">
            <v>Ganjina</v>
          </cell>
          <cell r="B24">
            <v>440523</v>
          </cell>
          <cell r="C24">
            <v>455615</v>
          </cell>
          <cell r="D24">
            <v>454381</v>
          </cell>
          <cell r="E24">
            <v>1071397</v>
          </cell>
          <cell r="F24">
            <v>1004435</v>
          </cell>
          <cell r="G24">
            <v>865491</v>
          </cell>
          <cell r="I24">
            <v>169.3</v>
          </cell>
          <cell r="J24">
            <v>185.87</v>
          </cell>
          <cell r="K24">
            <v>120</v>
          </cell>
          <cell r="L24">
            <v>126.8</v>
          </cell>
          <cell r="N24">
            <v>754.6</v>
          </cell>
          <cell r="O24">
            <v>542.20000000000005</v>
          </cell>
          <cell r="P24">
            <v>690</v>
          </cell>
        </row>
        <row r="25">
          <cell r="A25" t="str">
            <v>Eskhata</v>
          </cell>
          <cell r="B25">
            <v>735033</v>
          </cell>
          <cell r="C25">
            <v>772592</v>
          </cell>
          <cell r="D25">
            <v>769352</v>
          </cell>
          <cell r="E25">
            <v>1624484</v>
          </cell>
          <cell r="F25">
            <v>2857326</v>
          </cell>
          <cell r="G25">
            <v>2855901</v>
          </cell>
          <cell r="I25">
            <v>149.55000000000001</v>
          </cell>
          <cell r="J25">
            <v>107.79</v>
          </cell>
          <cell r="K25">
            <v>114</v>
          </cell>
          <cell r="L25">
            <v>99.3</v>
          </cell>
          <cell r="N25">
            <v>354</v>
          </cell>
          <cell r="O25">
            <v>105.48</v>
          </cell>
          <cell r="P25">
            <v>231</v>
          </cell>
        </row>
        <row r="26">
          <cell r="A26" t="str">
            <v>Dushanbe</v>
          </cell>
          <cell r="B26">
            <v>-532038</v>
          </cell>
          <cell r="C26">
            <v>-5440560</v>
          </cell>
          <cell r="D26">
            <v>-494467</v>
          </cell>
          <cell r="E26">
            <v>-647713</v>
          </cell>
          <cell r="F26" t="str">
            <v>…</v>
          </cell>
          <cell r="I26">
            <v>-303.7</v>
          </cell>
          <cell r="J26">
            <v>-489.3</v>
          </cell>
          <cell r="K26" t="str">
            <v>…</v>
          </cell>
          <cell r="N26">
            <v>0.5</v>
          </cell>
          <cell r="O26">
            <v>1.9</v>
          </cell>
          <cell r="P26" t="str">
            <v>…</v>
          </cell>
        </row>
        <row r="27">
          <cell r="A27" t="str">
            <v>Kafolat</v>
          </cell>
          <cell r="B27">
            <v>463200</v>
          </cell>
          <cell r="C27">
            <v>457790</v>
          </cell>
          <cell r="D27">
            <v>466690</v>
          </cell>
          <cell r="E27">
            <v>906424</v>
          </cell>
          <cell r="F27">
            <v>1338986</v>
          </cell>
          <cell r="G27">
            <v>1207024</v>
          </cell>
          <cell r="I27">
            <v>48.7</v>
          </cell>
          <cell r="J27">
            <v>37.4</v>
          </cell>
          <cell r="K27">
            <v>24</v>
          </cell>
          <cell r="L27">
            <v>20.8</v>
          </cell>
          <cell r="N27">
            <v>146.9</v>
          </cell>
          <cell r="O27">
            <v>53.5</v>
          </cell>
          <cell r="P27">
            <v>91</v>
          </cell>
        </row>
        <row r="28">
          <cell r="A28" t="str">
            <v>East-Credit Bank</v>
          </cell>
          <cell r="B28">
            <v>3974686</v>
          </cell>
          <cell r="C28">
            <v>4528420</v>
          </cell>
          <cell r="D28">
            <v>5682762</v>
          </cell>
          <cell r="E28">
            <v>7477407</v>
          </cell>
          <cell r="F28">
            <v>4401056</v>
          </cell>
          <cell r="G28">
            <v>4166053</v>
          </cell>
          <cell r="I28">
            <v>131.6</v>
          </cell>
          <cell r="J28">
            <v>94.1</v>
          </cell>
          <cell r="K28">
            <v>174</v>
          </cell>
          <cell r="L28">
            <v>313.2</v>
          </cell>
          <cell r="N28">
            <v>1585.1</v>
          </cell>
          <cell r="O28">
            <v>987.1</v>
          </cell>
          <cell r="P28">
            <v>677</v>
          </cell>
        </row>
        <row r="29">
          <cell r="A29" t="str">
            <v>Sokhibkorbank</v>
          </cell>
          <cell r="D29" t="str">
            <v>…</v>
          </cell>
          <cell r="E29">
            <v>40693</v>
          </cell>
          <cell r="F29">
            <v>1809407</v>
          </cell>
          <cell r="G29">
            <v>1699638</v>
          </cell>
          <cell r="I29" t="str">
            <v>…</v>
          </cell>
          <cell r="J29">
            <v>334.95</v>
          </cell>
          <cell r="K29">
            <v>21</v>
          </cell>
          <cell r="L29">
            <v>10.7</v>
          </cell>
          <cell r="N29" t="str">
            <v>…</v>
          </cell>
          <cell r="O29">
            <v>183.4</v>
          </cell>
          <cell r="P29">
            <v>77</v>
          </cell>
        </row>
        <row r="30">
          <cell r="A30" t="str">
            <v>Tijorat Bank Branch</v>
          </cell>
          <cell r="B30">
            <v>445469</v>
          </cell>
          <cell r="C30">
            <v>455424</v>
          </cell>
          <cell r="D30">
            <v>492289</v>
          </cell>
          <cell r="E30">
            <v>367310</v>
          </cell>
          <cell r="F30">
            <v>374388</v>
          </cell>
          <cell r="G30">
            <v>435145</v>
          </cell>
          <cell r="I30">
            <v>123.33</v>
          </cell>
          <cell r="J30">
            <v>122.7</v>
          </cell>
          <cell r="K30">
            <v>111</v>
          </cell>
          <cell r="L30">
            <v>21.8</v>
          </cell>
          <cell r="N30">
            <v>133.46</v>
          </cell>
          <cell r="O30">
            <v>215.96</v>
          </cell>
          <cell r="P30">
            <v>145</v>
          </cell>
        </row>
        <row r="31">
          <cell r="A31" t="str">
            <v xml:space="preserve">*No data reported on this ratio as on July 1, 1999. </v>
          </cell>
        </row>
        <row r="32">
          <cell r="A32" t="str">
            <v>Bank Olimp</v>
          </cell>
          <cell r="D32">
            <v>33471</v>
          </cell>
          <cell r="E32" t="str">
            <v>...</v>
          </cell>
          <cell r="F32">
            <v>846972</v>
          </cell>
          <cell r="G32">
            <v>1615154</v>
          </cell>
          <cell r="I32">
            <v>26</v>
          </cell>
          <cell r="J32" t="str">
            <v>...</v>
          </cell>
          <cell r="K32">
            <v>141</v>
          </cell>
          <cell r="L32">
            <v>111.1</v>
          </cell>
          <cell r="N32">
            <v>2</v>
          </cell>
          <cell r="O32" t="str">
            <v>...</v>
          </cell>
          <cell r="P32">
            <v>738</v>
          </cell>
        </row>
        <row r="34">
          <cell r="A34" t="str">
            <v>Source: National Bank of Tajikistan.</v>
          </cell>
        </row>
        <row r="36">
          <cell r="A36" t="str">
            <v>1/ The ratio of total capital to risk weighted assets.</v>
          </cell>
        </row>
        <row r="37">
          <cell r="A37" t="str">
            <v>2/ The ratio of liquid assets to demand liabilities.</v>
          </cell>
        </row>
      </sheetData>
      <sheetData sheetId="47" refreshError="1"/>
      <sheetData sheetId="48" refreshError="1"/>
      <sheetData sheetId="49" refreshError="1"/>
      <sheetData sheetId="50" refreshError="1"/>
      <sheetData sheetId="51" refreshError="1"/>
      <sheetData sheetId="52" refreshError="1">
        <row r="1">
          <cell r="A1" t="str">
            <v>Table A-40. Tajikistan: Exports by Product, 1996–2002</v>
          </cell>
        </row>
        <row r="4">
          <cell r="B4">
            <v>1993</v>
          </cell>
          <cell r="C4">
            <v>1994</v>
          </cell>
          <cell r="D4">
            <v>1995</v>
          </cell>
          <cell r="E4">
            <v>1996</v>
          </cell>
          <cell r="F4">
            <v>1997</v>
          </cell>
          <cell r="G4">
            <v>1998</v>
          </cell>
          <cell r="H4">
            <v>1999</v>
          </cell>
          <cell r="I4">
            <v>2000</v>
          </cell>
          <cell r="J4">
            <v>2001</v>
          </cell>
        </row>
        <row r="7">
          <cell r="E7" t="str">
            <v>(In millions of U.S. dollars)</v>
          </cell>
        </row>
        <row r="9">
          <cell r="A9" t="str">
            <v>Total exports, f.o.b</v>
          </cell>
          <cell r="B9">
            <v>456</v>
          </cell>
          <cell r="C9">
            <v>559</v>
          </cell>
          <cell r="D9">
            <v>778.6</v>
          </cell>
          <cell r="E9">
            <v>770.1</v>
          </cell>
          <cell r="F9">
            <v>745.7</v>
          </cell>
          <cell r="G9">
            <v>586.14049999999997</v>
          </cell>
          <cell r="H9">
            <v>665.6</v>
          </cell>
          <cell r="I9">
            <v>787.6</v>
          </cell>
          <cell r="J9">
            <v>651.5</v>
          </cell>
        </row>
        <row r="10">
          <cell r="A10" t="str">
            <v xml:space="preserve">   Aluminum</v>
          </cell>
          <cell r="B10">
            <v>230</v>
          </cell>
          <cell r="C10">
            <v>313</v>
          </cell>
          <cell r="D10">
            <v>389.6</v>
          </cell>
          <cell r="E10">
            <v>263</v>
          </cell>
          <cell r="F10">
            <v>251.7</v>
          </cell>
          <cell r="G10">
            <v>233.6</v>
          </cell>
          <cell r="H10">
            <v>283.7</v>
          </cell>
          <cell r="I10">
            <v>423.9</v>
          </cell>
          <cell r="J10">
            <v>398.4</v>
          </cell>
        </row>
        <row r="11">
          <cell r="A11" t="str">
            <v xml:space="preserve">   Cotton fiber</v>
          </cell>
          <cell r="B11">
            <v>117</v>
          </cell>
          <cell r="C11">
            <v>155</v>
          </cell>
          <cell r="D11">
            <v>212.4</v>
          </cell>
          <cell r="E11">
            <v>156.80000000000001</v>
          </cell>
          <cell r="F11">
            <v>166.7</v>
          </cell>
          <cell r="G11">
            <v>112.00099999999999</v>
          </cell>
          <cell r="H11">
            <v>92.5</v>
          </cell>
          <cell r="I11">
            <v>91.8</v>
          </cell>
          <cell r="J11">
            <v>71.5</v>
          </cell>
        </row>
        <row r="12">
          <cell r="A12" t="str">
            <v xml:space="preserve">   Electricity</v>
          </cell>
          <cell r="B12">
            <v>29.8</v>
          </cell>
          <cell r="C12">
            <v>29</v>
          </cell>
          <cell r="D12">
            <v>123.2</v>
          </cell>
          <cell r="E12">
            <v>174.6</v>
          </cell>
          <cell r="F12">
            <v>155.19999999999999</v>
          </cell>
          <cell r="G12">
            <v>103.08800000000001</v>
          </cell>
          <cell r="H12">
            <v>174.7</v>
          </cell>
          <cell r="I12">
            <v>180.6</v>
          </cell>
          <cell r="J12">
            <v>78.5</v>
          </cell>
        </row>
        <row r="13">
          <cell r="A13" t="str">
            <v xml:space="preserve">   Other</v>
          </cell>
          <cell r="B13">
            <v>79.2</v>
          </cell>
          <cell r="C13">
            <v>62</v>
          </cell>
          <cell r="D13">
            <v>53.4</v>
          </cell>
          <cell r="E13">
            <v>175.7</v>
          </cell>
          <cell r="F13">
            <v>172.1</v>
          </cell>
          <cell r="G13">
            <v>137.45150000000001</v>
          </cell>
          <cell r="H13">
            <v>114.7</v>
          </cell>
          <cell r="I13">
            <v>91.3</v>
          </cell>
          <cell r="J13">
            <v>103.1</v>
          </cell>
        </row>
        <row r="15">
          <cell r="E15" t="str">
            <v>(Percent change)</v>
          </cell>
        </row>
        <row r="17">
          <cell r="A17" t="str">
            <v>Total exports, f.o.b</v>
          </cell>
          <cell r="B17" t="str">
            <v>…</v>
          </cell>
          <cell r="C17">
            <v>22.587719298245613</v>
          </cell>
          <cell r="D17">
            <v>39.284436493738831</v>
          </cell>
          <cell r="E17">
            <v>-1.0917030567685559</v>
          </cell>
          <cell r="F17">
            <v>-3.1684196857550972</v>
          </cell>
          <cell r="G17">
            <v>-21.397277725626939</v>
          </cell>
          <cell r="H17">
            <v>13.556391343031237</v>
          </cell>
          <cell r="I17">
            <v>18.329326923076916</v>
          </cell>
          <cell r="J17">
            <v>-17.28034535297105</v>
          </cell>
        </row>
        <row r="18">
          <cell r="A18" t="str">
            <v xml:space="preserve">   Aluminum</v>
          </cell>
          <cell r="B18" t="str">
            <v>…</v>
          </cell>
          <cell r="C18">
            <v>36.086956521739125</v>
          </cell>
          <cell r="D18">
            <v>24.472843450479242</v>
          </cell>
          <cell r="E18">
            <v>-32.494866529774136</v>
          </cell>
          <cell r="F18">
            <v>-4.2965779467680658</v>
          </cell>
          <cell r="G18">
            <v>-7.1911005164878805</v>
          </cell>
          <cell r="H18">
            <v>21.446917808219169</v>
          </cell>
          <cell r="I18">
            <v>49.418399718011983</v>
          </cell>
          <cell r="J18">
            <v>-6.0155697098372212</v>
          </cell>
        </row>
        <row r="19">
          <cell r="A19" t="str">
            <v xml:space="preserve">   Cotton fiber</v>
          </cell>
          <cell r="B19" t="str">
            <v>…</v>
          </cell>
          <cell r="C19">
            <v>32.478632478632477</v>
          </cell>
          <cell r="D19">
            <v>37.032258064516135</v>
          </cell>
          <cell r="E19">
            <v>-26.177024482109225</v>
          </cell>
          <cell r="F19">
            <v>6.3137755102040671</v>
          </cell>
          <cell r="G19">
            <v>-32.812837432513497</v>
          </cell>
          <cell r="H19">
            <v>-17.411451683467106</v>
          </cell>
          <cell r="I19">
            <v>-0.75675675675676013</v>
          </cell>
          <cell r="J19">
            <v>-22.113289760348586</v>
          </cell>
        </row>
        <row r="20">
          <cell r="A20" t="str">
            <v xml:space="preserve">   Electricity</v>
          </cell>
          <cell r="B20" t="str">
            <v>…</v>
          </cell>
          <cell r="C20">
            <v>-2.684563758389269</v>
          </cell>
          <cell r="D20">
            <v>324.82758620689663</v>
          </cell>
          <cell r="E20">
            <v>41.720779220779214</v>
          </cell>
          <cell r="F20">
            <v>-11.111111111111116</v>
          </cell>
          <cell r="G20">
            <v>-33.57731958762885</v>
          </cell>
          <cell r="H20">
            <v>69.466863262455348</v>
          </cell>
          <cell r="I20">
            <v>3.3772180881511238</v>
          </cell>
          <cell r="J20">
            <v>-56.533776301218161</v>
          </cell>
        </row>
        <row r="21">
          <cell r="A21" t="str">
            <v xml:space="preserve">   Other</v>
          </cell>
          <cell r="B21" t="str">
            <v>…</v>
          </cell>
          <cell r="C21">
            <v>-21.717171717171723</v>
          </cell>
          <cell r="D21">
            <v>-13.870967741935491</v>
          </cell>
          <cell r="E21">
            <v>229.02621722846442</v>
          </cell>
          <cell r="F21">
            <v>-2.0489470688673794</v>
          </cell>
          <cell r="G21">
            <v>-20.13277164439279</v>
          </cell>
          <cell r="H21">
            <v>-16.552383931786853</v>
          </cell>
          <cell r="I21">
            <v>-20.401046207497821</v>
          </cell>
          <cell r="J21">
            <v>12.924424972617743</v>
          </cell>
        </row>
        <row r="23">
          <cell r="E23" t="str">
            <v>(Volumes, in units indicated)</v>
          </cell>
        </row>
        <row r="25">
          <cell r="A25" t="str">
            <v>Aluminum (thousand tons)</v>
          </cell>
          <cell r="B25">
            <v>248.4</v>
          </cell>
          <cell r="C25">
            <v>241.3</v>
          </cell>
          <cell r="D25">
            <v>231.2</v>
          </cell>
          <cell r="E25">
            <v>191.4</v>
          </cell>
          <cell r="F25">
            <v>183</v>
          </cell>
          <cell r="G25">
            <v>186.601</v>
          </cell>
          <cell r="H25">
            <v>224</v>
          </cell>
          <cell r="I25">
            <v>274</v>
          </cell>
          <cell r="J25">
            <v>287</v>
          </cell>
        </row>
        <row r="26">
          <cell r="A26" t="str">
            <v>Cotton fiber (thousand tons)</v>
          </cell>
          <cell r="B26">
            <v>150</v>
          </cell>
          <cell r="C26">
            <v>126.1</v>
          </cell>
          <cell r="D26">
            <v>121.4</v>
          </cell>
          <cell r="E26">
            <v>104.1</v>
          </cell>
          <cell r="F26">
            <v>108</v>
          </cell>
          <cell r="G26">
            <v>88.384000000000015</v>
          </cell>
          <cell r="H26">
            <v>92</v>
          </cell>
          <cell r="I26">
            <v>79</v>
          </cell>
          <cell r="J26">
            <v>75.400000000000006</v>
          </cell>
        </row>
        <row r="27">
          <cell r="A27" t="str">
            <v>Electricity (billion kWh)</v>
          </cell>
          <cell r="B27">
            <v>4.827</v>
          </cell>
          <cell r="C27">
            <v>4.0620000000000003</v>
          </cell>
          <cell r="D27">
            <v>2.7040000000000002</v>
          </cell>
          <cell r="E27">
            <v>3.8109999999999999</v>
          </cell>
          <cell r="F27">
            <v>3.8889999999999998</v>
          </cell>
          <cell r="G27">
            <v>3.3460000000000001</v>
          </cell>
          <cell r="H27">
            <v>3.831</v>
          </cell>
          <cell r="I27">
            <v>3.9079999999999999</v>
          </cell>
          <cell r="J27">
            <v>4.0469999999999997</v>
          </cell>
        </row>
        <row r="29">
          <cell r="E29" t="str">
            <v>(Percent change)</v>
          </cell>
        </row>
        <row r="31">
          <cell r="A31" t="str">
            <v xml:space="preserve">Aluminum </v>
          </cell>
          <cell r="B31" t="str">
            <v>…</v>
          </cell>
          <cell r="C31">
            <v>-2.8582930756843816</v>
          </cell>
          <cell r="D31">
            <v>-4.1856610029009644</v>
          </cell>
          <cell r="E31">
            <v>-17.21453287197231</v>
          </cell>
          <cell r="F31">
            <v>-4.3887147335423204</v>
          </cell>
          <cell r="G31">
            <v>1.9677595628415201</v>
          </cell>
          <cell r="H31">
            <v>20.04222914132292</v>
          </cell>
          <cell r="I31">
            <v>22.32142857142858</v>
          </cell>
          <cell r="J31">
            <v>4.7445255474452663</v>
          </cell>
        </row>
        <row r="32">
          <cell r="A32" t="str">
            <v xml:space="preserve">Cotton fiber </v>
          </cell>
          <cell r="B32" t="str">
            <v>…</v>
          </cell>
          <cell r="C32">
            <v>-15.933333333333334</v>
          </cell>
          <cell r="D32">
            <v>-3.727200634417116</v>
          </cell>
          <cell r="E32">
            <v>-14.250411861614509</v>
          </cell>
          <cell r="F32">
            <v>3.7463976945244948</v>
          </cell>
          <cell r="G32">
            <v>-18.162962962962947</v>
          </cell>
          <cell r="H32">
            <v>4.0912382331643515</v>
          </cell>
          <cell r="I32">
            <v>-14.130434782608692</v>
          </cell>
          <cell r="J32">
            <v>-4.5569620253164462</v>
          </cell>
        </row>
        <row r="33">
          <cell r="A33" t="str">
            <v xml:space="preserve">Electricity </v>
          </cell>
          <cell r="B33" t="str">
            <v>…</v>
          </cell>
          <cell r="C33">
            <v>-15.848353014294592</v>
          </cell>
          <cell r="D33">
            <v>-33.431806991629742</v>
          </cell>
          <cell r="E33">
            <v>40.939349112426029</v>
          </cell>
          <cell r="F33">
            <v>2.0467069010758232</v>
          </cell>
          <cell r="G33">
            <v>-13.962458215479556</v>
          </cell>
          <cell r="H33">
            <v>14.494919306634779</v>
          </cell>
          <cell r="I33">
            <v>2.0099190811798451</v>
          </cell>
          <cell r="J33">
            <v>3.5568065506653035</v>
          </cell>
        </row>
        <row r="35">
          <cell r="A35" t="str">
            <v xml:space="preserve">   Sources: Tajik authorities; and Fund staff estimates.</v>
          </cell>
        </row>
      </sheetData>
      <sheetData sheetId="53" refreshError="1"/>
      <sheetData sheetId="54" refreshError="1"/>
      <sheetData sheetId="55" refreshError="1"/>
      <sheetData sheetId="56" refreshError="1"/>
      <sheetData sheetId="57" refreshError="1">
        <row r="1">
          <cell r="A1" t="str">
            <v>Table A-45. Tajikistan: External Debt, 1996–2002</v>
          </cell>
        </row>
        <row r="4">
          <cell r="B4">
            <v>1995</v>
          </cell>
          <cell r="C4">
            <v>1996</v>
          </cell>
          <cell r="D4">
            <v>1997</v>
          </cell>
          <cell r="E4">
            <v>1998</v>
          </cell>
          <cell r="F4">
            <v>1999</v>
          </cell>
          <cell r="G4">
            <v>2000</v>
          </cell>
          <cell r="I4">
            <v>2001</v>
          </cell>
        </row>
        <row r="7">
          <cell r="C7" t="str">
            <v>(In millions of U.S. dollars)</v>
          </cell>
        </row>
        <row r="9">
          <cell r="A9" t="str">
            <v>Total debt</v>
          </cell>
          <cell r="B9">
            <v>816.5</v>
          </cell>
          <cell r="C9">
            <v>867.16932646508701</v>
          </cell>
          <cell r="D9">
            <v>1106.0261456285984</v>
          </cell>
          <cell r="E9">
            <v>1178.6093999999998</v>
          </cell>
          <cell r="F9">
            <v>1232.6671410010235</v>
          </cell>
          <cell r="G9">
            <v>1225.8176330000001</v>
          </cell>
          <cell r="I9">
            <v>1022.6</v>
          </cell>
        </row>
        <row r="10">
          <cell r="A10" t="str">
            <v>Bilateral</v>
          </cell>
          <cell r="B10">
            <v>586.5</v>
          </cell>
          <cell r="C10">
            <v>593.6</v>
          </cell>
          <cell r="D10">
            <v>581.29900000000009</v>
          </cell>
          <cell r="E10">
            <v>543.05799999999988</v>
          </cell>
          <cell r="F10">
            <v>551.26375680000001</v>
          </cell>
          <cell r="G10">
            <v>531.91763300000002</v>
          </cell>
          <cell r="I10">
            <v>522.1</v>
          </cell>
        </row>
        <row r="11">
          <cell r="A11" t="str">
            <v>Uzbekistan</v>
          </cell>
          <cell r="B11">
            <v>199.8</v>
          </cell>
          <cell r="C11">
            <v>199.8</v>
          </cell>
          <cell r="D11">
            <v>171.25800000000001</v>
          </cell>
          <cell r="E11">
            <v>152.614</v>
          </cell>
          <cell r="F11">
            <v>141.858</v>
          </cell>
          <cell r="G11">
            <v>130.25800000000001</v>
          </cell>
          <cell r="I11">
            <v>117.2</v>
          </cell>
          <cell r="J11" t="str">
            <v>1/</v>
          </cell>
        </row>
        <row r="12">
          <cell r="A12" t="str">
            <v>Russia</v>
          </cell>
          <cell r="B12">
            <v>292</v>
          </cell>
          <cell r="C12">
            <v>287.7</v>
          </cell>
          <cell r="D12">
            <v>291.33600000000001</v>
          </cell>
          <cell r="E12">
            <v>287.7</v>
          </cell>
          <cell r="F12">
            <v>304.03675680000003</v>
          </cell>
          <cell r="G12">
            <v>312.5</v>
          </cell>
          <cell r="I12">
            <v>323</v>
          </cell>
          <cell r="J12" t="str">
            <v>2/</v>
          </cell>
        </row>
        <row r="13">
          <cell r="A13" t="str">
            <v>United States</v>
          </cell>
          <cell r="B13">
            <v>24.7</v>
          </cell>
          <cell r="C13">
            <v>31.2</v>
          </cell>
          <cell r="D13">
            <v>31.872</v>
          </cell>
          <cell r="E13">
            <v>29.6</v>
          </cell>
          <cell r="F13">
            <v>29.6</v>
          </cell>
          <cell r="G13">
            <v>22.2</v>
          </cell>
          <cell r="I13">
            <v>21.2</v>
          </cell>
        </row>
        <row r="14">
          <cell r="A14" t="str">
            <v>Turkey</v>
          </cell>
          <cell r="B14">
            <v>23</v>
          </cell>
          <cell r="C14">
            <v>23.2</v>
          </cell>
          <cell r="D14">
            <v>25.7</v>
          </cell>
          <cell r="E14">
            <v>25.7</v>
          </cell>
          <cell r="F14">
            <v>25.681999999999999</v>
          </cell>
          <cell r="G14">
            <v>25.681999999999999</v>
          </cell>
          <cell r="I14">
            <v>23.1</v>
          </cell>
        </row>
        <row r="15">
          <cell r="A15" t="str">
            <v>Kazakhstan</v>
          </cell>
          <cell r="B15">
            <v>19</v>
          </cell>
          <cell r="C15">
            <v>19</v>
          </cell>
          <cell r="D15">
            <v>18.518000000000001</v>
          </cell>
          <cell r="E15">
            <v>18.286000000000001</v>
          </cell>
          <cell r="F15">
            <v>18.286000000000001</v>
          </cell>
          <cell r="G15">
            <v>18.798008000000003</v>
          </cell>
          <cell r="I15">
            <v>12.1</v>
          </cell>
          <cell r="J15" t="str">
            <v>1/</v>
          </cell>
        </row>
        <row r="16">
          <cell r="A16" t="str">
            <v>Pakistan</v>
          </cell>
          <cell r="B16">
            <v>6</v>
          </cell>
          <cell r="C16">
            <v>12</v>
          </cell>
          <cell r="D16">
            <v>14.167</v>
          </cell>
          <cell r="E16">
            <v>14.432</v>
          </cell>
          <cell r="F16">
            <v>13</v>
          </cell>
          <cell r="G16">
            <v>13</v>
          </cell>
          <cell r="I16">
            <v>12.9</v>
          </cell>
        </row>
        <row r="17">
          <cell r="A17" t="str">
            <v>China</v>
          </cell>
          <cell r="B17">
            <v>5.4</v>
          </cell>
          <cell r="C17">
            <v>5.3</v>
          </cell>
          <cell r="D17">
            <v>6.1479999999999997</v>
          </cell>
          <cell r="E17">
            <v>6.367</v>
          </cell>
          <cell r="F17">
            <v>10.5</v>
          </cell>
          <cell r="G17">
            <v>0</v>
          </cell>
          <cell r="H17" t="str">
            <v>3/</v>
          </cell>
          <cell r="I17">
            <v>0</v>
          </cell>
        </row>
        <row r="18">
          <cell r="A18" t="str">
            <v>India</v>
          </cell>
          <cell r="B18">
            <v>4</v>
          </cell>
          <cell r="C18">
            <v>4.4000000000000004</v>
          </cell>
          <cell r="D18">
            <v>5.8</v>
          </cell>
          <cell r="E18">
            <v>6.1079999999999997</v>
          </cell>
          <cell r="F18">
            <v>6.05</v>
          </cell>
          <cell r="G18">
            <v>6.71</v>
          </cell>
          <cell r="I18">
            <v>7.1</v>
          </cell>
        </row>
        <row r="19">
          <cell r="A19" t="str">
            <v>Kyrgyz Republic</v>
          </cell>
          <cell r="B19">
            <v>0</v>
          </cell>
          <cell r="C19">
            <v>0</v>
          </cell>
          <cell r="D19">
            <v>0</v>
          </cell>
          <cell r="E19">
            <v>2.2509999999999999</v>
          </cell>
          <cell r="F19">
            <v>2.2509999999999999</v>
          </cell>
          <cell r="G19">
            <v>1.969625</v>
          </cell>
          <cell r="I19">
            <v>1.7</v>
          </cell>
        </row>
        <row r="20">
          <cell r="A20" t="str">
            <v>Iran</v>
          </cell>
          <cell r="B20">
            <v>0</v>
          </cell>
          <cell r="C20">
            <v>0</v>
          </cell>
          <cell r="D20">
            <v>0</v>
          </cell>
          <cell r="E20">
            <v>0</v>
          </cell>
          <cell r="F20">
            <v>0</v>
          </cell>
          <cell r="G20">
            <v>0.8</v>
          </cell>
          <cell r="I20">
            <v>3.8</v>
          </cell>
        </row>
        <row r="21">
          <cell r="A21" t="str">
            <v>Switzerland</v>
          </cell>
          <cell r="B21">
            <v>1.6</v>
          </cell>
          <cell r="C21">
            <v>0</v>
          </cell>
          <cell r="D21">
            <v>0</v>
          </cell>
          <cell r="E21">
            <v>0</v>
          </cell>
          <cell r="F21">
            <v>0</v>
          </cell>
          <cell r="G21">
            <v>0</v>
          </cell>
          <cell r="I21">
            <v>0</v>
          </cell>
        </row>
        <row r="22">
          <cell r="A22" t="str">
            <v>Other bilaterals</v>
          </cell>
          <cell r="B22">
            <v>11</v>
          </cell>
          <cell r="C22">
            <v>11</v>
          </cell>
          <cell r="D22">
            <v>16.5</v>
          </cell>
          <cell r="E22">
            <v>0</v>
          </cell>
          <cell r="F22">
            <v>0</v>
          </cell>
          <cell r="G22">
            <v>0</v>
          </cell>
          <cell r="I22">
            <v>0</v>
          </cell>
        </row>
        <row r="23">
          <cell r="A23" t="str">
            <v>Multilaterals</v>
          </cell>
          <cell r="B23">
            <v>81</v>
          </cell>
          <cell r="C23">
            <v>132.56932646508699</v>
          </cell>
          <cell r="D23">
            <v>165.72714562859832</v>
          </cell>
          <cell r="E23">
            <v>278.5514</v>
          </cell>
          <cell r="F23">
            <v>315.90338420102364</v>
          </cell>
          <cell r="G23">
            <v>362.9</v>
          </cell>
          <cell r="I23">
            <v>383.2</v>
          </cell>
        </row>
        <row r="24">
          <cell r="A24" t="str">
            <v>IMF</v>
          </cell>
          <cell r="B24">
            <v>0</v>
          </cell>
          <cell r="C24">
            <v>21.569326465086991</v>
          </cell>
          <cell r="D24">
            <v>30.358145628598315</v>
          </cell>
          <cell r="E24">
            <v>95.88239999999999</v>
          </cell>
          <cell r="F24">
            <v>100.49445</v>
          </cell>
          <cell r="G24">
            <v>110.8</v>
          </cell>
          <cell r="I24">
            <v>110.2</v>
          </cell>
        </row>
        <row r="25">
          <cell r="A25" t="str">
            <v>European Union</v>
          </cell>
          <cell r="B25">
            <v>81</v>
          </cell>
          <cell r="C25">
            <v>81</v>
          </cell>
          <cell r="D25">
            <v>82.869</v>
          </cell>
          <cell r="E25">
            <v>89.369</v>
          </cell>
          <cell r="F25">
            <v>76.328934201023628</v>
          </cell>
          <cell r="G25">
            <v>73.3</v>
          </cell>
          <cell r="I25">
            <v>52.8</v>
          </cell>
        </row>
        <row r="26">
          <cell r="A26" t="str">
            <v>World Bank</v>
          </cell>
          <cell r="B26">
            <v>0</v>
          </cell>
          <cell r="C26">
            <v>30</v>
          </cell>
          <cell r="D26">
            <v>52.5</v>
          </cell>
          <cell r="E26">
            <v>90.3</v>
          </cell>
          <cell r="F26">
            <v>126.08</v>
          </cell>
          <cell r="G26">
            <v>148.9</v>
          </cell>
          <cell r="I26">
            <v>183.6</v>
          </cell>
        </row>
        <row r="27">
          <cell r="A27" t="str">
            <v>Islamic Development Bank</v>
          </cell>
          <cell r="B27">
            <v>0</v>
          </cell>
          <cell r="C27">
            <v>0</v>
          </cell>
          <cell r="D27">
            <v>0</v>
          </cell>
          <cell r="E27">
            <v>3</v>
          </cell>
          <cell r="F27">
            <v>3</v>
          </cell>
          <cell r="G27">
            <v>8.3000000000000007</v>
          </cell>
          <cell r="I27">
            <v>11.4</v>
          </cell>
        </row>
        <row r="28">
          <cell r="A28" t="str">
            <v>Asian Development Bank</v>
          </cell>
          <cell r="B28">
            <v>0</v>
          </cell>
          <cell r="C28">
            <v>0</v>
          </cell>
          <cell r="D28">
            <v>0</v>
          </cell>
          <cell r="E28">
            <v>0</v>
          </cell>
          <cell r="F28">
            <v>10</v>
          </cell>
          <cell r="G28">
            <v>21.6</v>
          </cell>
          <cell r="I28">
            <v>25.2</v>
          </cell>
        </row>
        <row r="31">
          <cell r="A31" t="str">
            <v>Commercial credits 4/</v>
          </cell>
          <cell r="B31">
            <v>149</v>
          </cell>
          <cell r="C31">
            <v>141</v>
          </cell>
          <cell r="D31">
            <v>359</v>
          </cell>
          <cell r="E31">
            <v>357</v>
          </cell>
          <cell r="F31">
            <v>365.5</v>
          </cell>
          <cell r="G31">
            <v>331</v>
          </cell>
          <cell r="I31">
            <v>117.3</v>
          </cell>
        </row>
        <row r="32">
          <cell r="A32" t="str">
            <v>Government guaranteed</v>
          </cell>
          <cell r="B32">
            <v>128</v>
          </cell>
          <cell r="C32">
            <v>75</v>
          </cell>
          <cell r="D32">
            <v>67</v>
          </cell>
          <cell r="E32">
            <v>65.3</v>
          </cell>
          <cell r="F32">
            <v>39.799999999999997</v>
          </cell>
          <cell r="G32">
            <v>22.3</v>
          </cell>
          <cell r="I32">
            <v>53</v>
          </cell>
        </row>
        <row r="33">
          <cell r="A33" t="str">
            <v>Non-guaranteed 4/</v>
          </cell>
          <cell r="B33">
            <v>21</v>
          </cell>
          <cell r="C33">
            <v>66</v>
          </cell>
          <cell r="D33">
            <v>292</v>
          </cell>
          <cell r="E33">
            <v>291.7</v>
          </cell>
          <cell r="F33">
            <v>325.7</v>
          </cell>
          <cell r="G33">
            <v>308.7</v>
          </cell>
          <cell r="I33">
            <v>64.3</v>
          </cell>
        </row>
        <row r="35">
          <cell r="C35" t="str">
            <v>(In percent of total debt)</v>
          </cell>
        </row>
        <row r="37">
          <cell r="A37" t="str">
            <v xml:space="preserve">Bilateral </v>
          </cell>
          <cell r="B37">
            <v>71.83098591549296</v>
          </cell>
          <cell r="C37">
            <v>68.45260572346811</v>
          </cell>
          <cell r="D37">
            <v>52.557437479891114</v>
          </cell>
          <cell r="E37">
            <v>46.076163994619421</v>
          </cell>
          <cell r="F37">
            <v>44.721217793826327</v>
          </cell>
          <cell r="G37">
            <v>43.392884771792154</v>
          </cell>
          <cell r="I37">
            <v>51.056131429689032</v>
          </cell>
        </row>
        <row r="38">
          <cell r="A38" t="str">
            <v>Multilateral</v>
          </cell>
          <cell r="B38">
            <v>9.9203919167176977</v>
          </cell>
          <cell r="C38">
            <v>15.287594062567933</v>
          </cell>
          <cell r="D38">
            <v>14.984016994861276</v>
          </cell>
          <cell r="E38">
            <v>23.63390280104673</v>
          </cell>
          <cell r="F38">
            <v>25.627630825340653</v>
          </cell>
          <cell r="G38">
            <v>29.604729955781274</v>
          </cell>
          <cell r="I38">
            <v>37.473107764521806</v>
          </cell>
        </row>
        <row r="39">
          <cell r="A39" t="str">
            <v>Commercial credits</v>
          </cell>
          <cell r="B39">
            <v>18.248622167789343</v>
          </cell>
          <cell r="C39">
            <v>16.259800213963953</v>
          </cell>
          <cell r="D39">
            <v>32.458545525247608</v>
          </cell>
          <cell r="E39">
            <v>30.289933204333856</v>
          </cell>
          <cell r="F39">
            <v>29.651151380833028</v>
          </cell>
          <cell r="G39">
            <v>27.002385272426572</v>
          </cell>
          <cell r="I39">
            <v>11.470760805789164</v>
          </cell>
        </row>
        <row r="41">
          <cell r="C41" t="str">
            <v>(In percent of GDP) 5/</v>
          </cell>
        </row>
        <row r="43">
          <cell r="A43" t="str">
            <v>Total debt</v>
          </cell>
          <cell r="B43">
            <v>133.56780631441191</v>
          </cell>
          <cell r="C43">
            <v>83.84928703007995</v>
          </cell>
          <cell r="D43">
            <v>108.497758056563</v>
          </cell>
          <cell r="E43">
            <v>90.162897796817603</v>
          </cell>
          <cell r="F43">
            <v>117.64336142403356</v>
          </cell>
          <cell r="G43">
            <v>128.31755814927251</v>
          </cell>
          <cell r="I43">
            <v>98.951637454317932</v>
          </cell>
        </row>
        <row r="44">
          <cell r="A44" t="str">
            <v xml:space="preserve">Bilateral </v>
          </cell>
          <cell r="B44">
            <v>95.943072141338135</v>
          </cell>
          <cell r="C44">
            <v>57.397021852639718</v>
          </cell>
          <cell r="D44">
            <v>57.023641357661383</v>
          </cell>
          <cell r="E44">
            <v>41.543604651162781</v>
          </cell>
          <cell r="F44">
            <v>52.611543882420307</v>
          </cell>
          <cell r="G44">
            <v>55.680690149691202</v>
          </cell>
          <cell r="I44">
            <v>50.520878070505958</v>
          </cell>
        </row>
        <row r="45">
          <cell r="A45" t="str">
            <v>Multilateral</v>
          </cell>
          <cell r="B45">
            <v>13.25044986095207</v>
          </cell>
          <cell r="C45">
            <v>12.818538625516048</v>
          </cell>
          <cell r="D45">
            <v>16.2573225062388</v>
          </cell>
          <cell r="E45">
            <v>21.309011627906976</v>
          </cell>
          <cell r="F45">
            <v>30.14920635627254</v>
          </cell>
          <cell r="G45">
            <v>37.988066575944728</v>
          </cell>
          <cell r="I45">
            <v>37.080253738015486</v>
          </cell>
        </row>
        <row r="46">
          <cell r="A46" t="str">
            <v>Commercial credits</v>
          </cell>
          <cell r="B46">
            <v>24.374284312121709</v>
          </cell>
          <cell r="C46">
            <v>13.633726551924191</v>
          </cell>
          <cell r="D46">
            <v>35.216794192662348</v>
          </cell>
          <cell r="E46">
            <v>27.31028151774786</v>
          </cell>
          <cell r="F46">
            <v>34.882611185340714</v>
          </cell>
          <cell r="G46">
            <v>34.648801423636556</v>
          </cell>
          <cell r="I46">
            <v>11.350505645796494</v>
          </cell>
        </row>
        <row r="48">
          <cell r="C48" t="str">
            <v>(In percent of exports) 6/</v>
          </cell>
        </row>
        <row r="50">
          <cell r="A50" t="str">
            <v>Total debt</v>
          </cell>
          <cell r="B50">
            <v>374.69121455329821</v>
          </cell>
          <cell r="C50">
            <v>154.61913726856156</v>
          </cell>
          <cell r="D50">
            <v>218.01044127223227</v>
          </cell>
          <cell r="E50">
            <v>282.00871587937002</v>
          </cell>
          <cell r="F50">
            <v>308.50609539259312</v>
          </cell>
          <cell r="G50">
            <v>271.31140894078544</v>
          </cell>
          <cell r="I50">
            <v>218.66710886656509</v>
          </cell>
        </row>
        <row r="51">
          <cell r="A51" t="str">
            <v xml:space="preserve">Bilateral </v>
          </cell>
          <cell r="B51">
            <v>269.14439355236914</v>
          </cell>
          <cell r="C51">
            <v>105.84082840747639</v>
          </cell>
          <cell r="D51">
            <v>114.58070137128821</v>
          </cell>
          <cell r="E51">
            <v>129.93879840769887</v>
          </cell>
          <cell r="F51">
            <v>137.96768282775119</v>
          </cell>
          <cell r="G51">
            <v>117.72984705440082</v>
          </cell>
          <cell r="I51">
            <v>111.64296649641466</v>
          </cell>
        </row>
        <row r="52">
          <cell r="A52" t="str">
            <v>Multilateral</v>
          </cell>
          <cell r="B52">
            <v>37.170836961196763</v>
          </cell>
          <cell r="C52">
            <v>23.637546048662379</v>
          </cell>
          <cell r="D52">
            <v>32.666721570803347</v>
          </cell>
          <cell r="E52">
            <v>66.649665801410336</v>
          </cell>
          <cell r="F52">
            <v>79.062803200887046</v>
          </cell>
          <cell r="G52">
            <v>80.321009956144934</v>
          </cell>
          <cell r="I52">
            <v>81.941361351132144</v>
          </cell>
        </row>
        <row r="53">
          <cell r="A53" t="str">
            <v>Commercial credits</v>
          </cell>
          <cell r="B53">
            <v>68.375984039732316</v>
          </cell>
          <cell r="C53">
            <v>25.140762812422796</v>
          </cell>
          <cell r="D53">
            <v>70.76301833014071</v>
          </cell>
          <cell r="E53">
            <v>85.420251670260825</v>
          </cell>
          <cell r="F53">
            <v>91.475609363954931</v>
          </cell>
          <cell r="G53">
            <v>73.260551930239671</v>
          </cell>
          <cell r="I53">
            <v>25.08278101901827</v>
          </cell>
        </row>
        <row r="55">
          <cell r="A55" t="str">
            <v>Sources: Tajik authorities; and Fund staff estimates.</v>
          </cell>
        </row>
        <row r="57">
          <cell r="A57" t="str">
            <v>1/ The stocks of debt to Kazakhstan and Uzbekistan were reduced during the debt restructuring negotiations.</v>
          </cell>
        </row>
        <row r="59">
          <cell r="A59" t="str">
            <v>2/ Includes capitalized interest payments.</v>
          </cell>
        </row>
        <row r="60">
          <cell r="A60" t="str">
            <v>3/ The debt to China was converted into a grant in the third quarter of 2000.</v>
          </cell>
        </row>
        <row r="61">
          <cell r="A61" t="str">
            <v>4/ Break in data series in 1997.</v>
          </cell>
        </row>
        <row r="62">
          <cell r="A62" t="str">
            <v>5/ Data for January to June 2002 are in percent of semi-annual GDP and exports.</v>
          </cell>
        </row>
      </sheetData>
      <sheetData sheetId="58" refreshError="1"/>
      <sheetData sheetId="59" refreshError="1">
        <row r="1">
          <cell r="A1" t="str">
            <v>Table A-47. Tajikistan: Exchange Rates and U.S. Dollar Wages, 1996–2002</v>
          </cell>
        </row>
        <row r="4">
          <cell r="B4" t="str">
            <v>Local</v>
          </cell>
          <cell r="E4" t="str">
            <v>Nominal exchange rate indices 2/</v>
          </cell>
          <cell r="I4" t="str">
            <v>Real exchange rate indices 2/ 3/</v>
          </cell>
          <cell r="M4" t="str">
            <v>Average monthly</v>
          </cell>
        </row>
        <row r="5">
          <cell r="B5" t="str">
            <v>currency</v>
          </cell>
          <cell r="E5" t="str">
            <v>Average</v>
          </cell>
          <cell r="F5" t="str">
            <v>U.S.</v>
          </cell>
          <cell r="G5" t="str">
            <v>Russian</v>
          </cell>
          <cell r="I5" t="str">
            <v>Average</v>
          </cell>
          <cell r="J5" t="str">
            <v>U.S.</v>
          </cell>
          <cell r="K5" t="str">
            <v>Russian</v>
          </cell>
          <cell r="M5" t="str">
            <v>wages (in US$)</v>
          </cell>
        </row>
        <row r="6">
          <cell r="B6" t="str">
            <v xml:space="preserve">  per U.S.$ 1/</v>
          </cell>
          <cell r="F6" t="str">
            <v>dollar</v>
          </cell>
          <cell r="G6" t="str">
            <v>ruble</v>
          </cell>
          <cell r="J6" t="str">
            <v>dollar</v>
          </cell>
          <cell r="K6" t="str">
            <v>ruble</v>
          </cell>
          <cell r="M6" t="str">
            <v>Tajikistan</v>
          </cell>
        </row>
        <row r="9">
          <cell r="A9">
            <v>1993</v>
          </cell>
          <cell r="B9" t="str">
            <v>...</v>
          </cell>
          <cell r="E9">
            <v>238</v>
          </cell>
          <cell r="F9">
            <v>587</v>
          </cell>
          <cell r="G9">
            <v>99</v>
          </cell>
          <cell r="I9">
            <v>52</v>
          </cell>
          <cell r="J9">
            <v>42</v>
          </cell>
          <cell r="K9">
            <v>68</v>
          </cell>
          <cell r="M9">
            <v>14</v>
          </cell>
        </row>
        <row r="11">
          <cell r="A11">
            <v>1994</v>
          </cell>
          <cell r="B11" t="str">
            <v>...</v>
          </cell>
          <cell r="E11">
            <v>155</v>
          </cell>
          <cell r="F11">
            <v>244</v>
          </cell>
          <cell r="G11">
            <v>99</v>
          </cell>
          <cell r="I11">
            <v>105</v>
          </cell>
          <cell r="J11">
            <v>98</v>
          </cell>
          <cell r="K11">
            <v>112</v>
          </cell>
          <cell r="M11">
            <v>18</v>
          </cell>
        </row>
        <row r="12">
          <cell r="A12" t="str">
            <v>January</v>
          </cell>
          <cell r="B12">
            <v>19.933330000000002</v>
          </cell>
          <cell r="E12">
            <v>273.41472326215921</v>
          </cell>
          <cell r="F12">
            <v>511.70577118825599</v>
          </cell>
          <cell r="G12">
            <v>146.09100601490107</v>
          </cell>
          <cell r="I12">
            <v>99.70176946363614</v>
          </cell>
          <cell r="J12">
            <v>90.17019486537221</v>
          </cell>
          <cell r="K12">
            <v>110.24089333533696</v>
          </cell>
          <cell r="M12">
            <v>17.781775548791895</v>
          </cell>
        </row>
        <row r="13">
          <cell r="A13" t="str">
            <v>February</v>
          </cell>
          <cell r="B13">
            <v>20.894439999999999</v>
          </cell>
          <cell r="E13">
            <v>273.08679784148319</v>
          </cell>
          <cell r="F13">
            <v>488.16814425272941</v>
          </cell>
          <cell r="G13">
            <v>152.7678527026257</v>
          </cell>
          <cell r="I13">
            <v>99.153727578607956</v>
          </cell>
          <cell r="J13">
            <v>90.087653810244063</v>
          </cell>
          <cell r="K13">
            <v>109.13217601871702</v>
          </cell>
          <cell r="M13">
            <v>17.183518677696078</v>
          </cell>
        </row>
        <row r="14">
          <cell r="A14" t="str">
            <v>March</v>
          </cell>
          <cell r="B14">
            <v>21.754439999999999</v>
          </cell>
          <cell r="E14">
            <v>273.29583516589577</v>
          </cell>
          <cell r="F14">
            <v>468.86980312984389</v>
          </cell>
          <cell r="G14">
            <v>159.29926180027516</v>
          </cell>
          <cell r="I14">
            <v>98.403804367644526</v>
          </cell>
          <cell r="J14">
            <v>88.547123899764003</v>
          </cell>
          <cell r="K14">
            <v>109.35768760809478</v>
          </cell>
          <cell r="M14">
            <v>18.490937941863823</v>
          </cell>
        </row>
        <row r="15">
          <cell r="A15" t="str">
            <v>April</v>
          </cell>
          <cell r="B15">
            <v>22.61</v>
          </cell>
          <cell r="E15">
            <v>268.60699906468227</v>
          </cell>
          <cell r="F15">
            <v>451.1278195488722</v>
          </cell>
          <cell r="G15">
            <v>159.93187921481754</v>
          </cell>
          <cell r="I15">
            <v>96.489920281942815</v>
          </cell>
          <cell r="J15">
            <v>88.525803866049401</v>
          </cell>
          <cell r="K15">
            <v>105.17051875748379</v>
          </cell>
          <cell r="M15">
            <v>15.644847412649272</v>
          </cell>
        </row>
        <row r="16">
          <cell r="A16" t="str">
            <v>May</v>
          </cell>
          <cell r="B16">
            <v>23.577780000000001</v>
          </cell>
          <cell r="E16">
            <v>263.73862505790652</v>
          </cell>
          <cell r="F16">
            <v>432.6107038067197</v>
          </cell>
          <cell r="G16">
            <v>160.78673443667708</v>
          </cell>
          <cell r="I16">
            <v>96.841910145981217</v>
          </cell>
          <cell r="J16">
            <v>89.821127676323997</v>
          </cell>
          <cell r="K16">
            <v>104.41146535721289</v>
          </cell>
          <cell r="M16">
            <v>15.152826093041837</v>
          </cell>
        </row>
        <row r="17">
          <cell r="A17" t="str">
            <v>June</v>
          </cell>
          <cell r="B17">
            <v>26.07667</v>
          </cell>
          <cell r="E17">
            <v>243.32465314406414</v>
          </cell>
          <cell r="F17">
            <v>391.15423863553127</v>
          </cell>
          <cell r="G17">
            <v>151.36455387575836</v>
          </cell>
          <cell r="I17">
            <v>89.776171563391884</v>
          </cell>
          <cell r="J17">
            <v>83.678528566173952</v>
          </cell>
          <cell r="K17">
            <v>96.318148976601819</v>
          </cell>
          <cell r="M17">
            <v>14.72005436276948</v>
          </cell>
        </row>
        <row r="18">
          <cell r="A18" t="str">
            <v>July</v>
          </cell>
          <cell r="B18">
            <v>33.816670000000002</v>
          </cell>
          <cell r="E18">
            <v>191.28386298217498</v>
          </cell>
          <cell r="F18">
            <v>301.62638722263307</v>
          </cell>
          <cell r="G18">
            <v>121.30741137835679</v>
          </cell>
          <cell r="I18">
            <v>73.042058762985434</v>
          </cell>
          <cell r="J18">
            <v>68.603172103758396</v>
          </cell>
          <cell r="K18">
            <v>77.768158304200838</v>
          </cell>
          <cell r="M18">
            <v>11.524493689059272</v>
          </cell>
        </row>
        <row r="19">
          <cell r="A19" t="str">
            <v>August</v>
          </cell>
          <cell r="B19">
            <v>35.015560000000001</v>
          </cell>
          <cell r="E19">
            <v>188.65659498864693</v>
          </cell>
          <cell r="F19">
            <v>291.29906818568656</v>
          </cell>
          <cell r="G19">
            <v>122.18134117072744</v>
          </cell>
          <cell r="I19">
            <v>71.506688726121283</v>
          </cell>
          <cell r="J19">
            <v>67.07813054065069</v>
          </cell>
          <cell r="K19">
            <v>76.227624284724158</v>
          </cell>
          <cell r="M19">
            <v>10.796628698784199</v>
          </cell>
        </row>
        <row r="20">
          <cell r="A20" t="str">
            <v>September</v>
          </cell>
          <cell r="B20">
            <v>37.644440000000003</v>
          </cell>
          <cell r="E20">
            <v>184.53954090167741</v>
          </cell>
          <cell r="F20">
            <v>270.95634840098563</v>
          </cell>
          <cell r="G20">
            <v>125.68386884888352</v>
          </cell>
          <cell r="I20">
            <v>70.412475115091951</v>
          </cell>
          <cell r="J20">
            <v>65.154825376107013</v>
          </cell>
          <cell r="K20">
            <v>76.094389375058711</v>
          </cell>
          <cell r="M20">
            <v>13.529753663489215</v>
          </cell>
        </row>
        <row r="21">
          <cell r="A21" t="str">
            <v>October</v>
          </cell>
          <cell r="B21">
            <v>42.377780000000001</v>
          </cell>
          <cell r="E21">
            <v>186.67726643045035</v>
          </cell>
          <cell r="F21">
            <v>240.69217405914137</v>
          </cell>
          <cell r="G21">
            <v>144.78410832494544</v>
          </cell>
          <cell r="I21">
            <v>75.182388155432989</v>
          </cell>
          <cell r="J21">
            <v>65.517789448744324</v>
          </cell>
          <cell r="K21">
            <v>86.27262208191793</v>
          </cell>
          <cell r="M21">
            <v>9.2241736117370934</v>
          </cell>
        </row>
        <row r="22">
          <cell r="A22" t="str">
            <v>November</v>
          </cell>
          <cell r="B22">
            <v>47.32667</v>
          </cell>
          <cell r="E22">
            <v>170.09392112495712</v>
          </cell>
          <cell r="F22">
            <v>215.52329796286108</v>
          </cell>
          <cell r="G22">
            <v>134.2404383986769</v>
          </cell>
          <cell r="I22">
            <v>70.963306497295449</v>
          </cell>
          <cell r="J22">
            <v>64.947814885374314</v>
          </cell>
          <cell r="K22">
            <v>77.535955257566513</v>
          </cell>
          <cell r="M22">
            <v>8.3796303437364177</v>
          </cell>
        </row>
        <row r="23">
          <cell r="A23" t="str">
            <v>December</v>
          </cell>
          <cell r="B23">
            <v>52.766669999999998</v>
          </cell>
          <cell r="E23">
            <v>158.181248688376</v>
          </cell>
          <cell r="F23">
            <v>193.30384123159564</v>
          </cell>
          <cell r="G23">
            <v>129.44030122317147</v>
          </cell>
          <cell r="I23">
            <v>72.033438772612371</v>
          </cell>
          <cell r="J23">
            <v>68.679085528829106</v>
          </cell>
          <cell r="K23">
            <v>75.551621886834951</v>
          </cell>
          <cell r="M23">
            <v>8.264686780499888</v>
          </cell>
        </row>
        <row r="25">
          <cell r="A25">
            <v>1995</v>
          </cell>
          <cell r="B25">
            <v>123</v>
          </cell>
        </row>
        <row r="26">
          <cell r="A26" t="str">
            <v>January</v>
          </cell>
          <cell r="B26">
            <v>55.833329999999997</v>
          </cell>
        </row>
        <row r="27">
          <cell r="A27" t="str">
            <v>February</v>
          </cell>
          <cell r="B27">
            <v>52</v>
          </cell>
        </row>
        <row r="28">
          <cell r="A28" t="str">
            <v>March</v>
          </cell>
          <cell r="B28">
            <v>55</v>
          </cell>
        </row>
        <row r="29">
          <cell r="A29" t="str">
            <v>April</v>
          </cell>
          <cell r="B29">
            <v>66</v>
          </cell>
        </row>
        <row r="30">
          <cell r="A30" t="str">
            <v>May</v>
          </cell>
          <cell r="B30">
            <v>102</v>
          </cell>
          <cell r="E30">
            <v>100</v>
          </cell>
          <cell r="F30">
            <v>100</v>
          </cell>
          <cell r="G30">
            <v>100</v>
          </cell>
          <cell r="I30">
            <v>100</v>
          </cell>
          <cell r="J30">
            <v>100</v>
          </cell>
          <cell r="K30">
            <v>100</v>
          </cell>
        </row>
        <row r="31">
          <cell r="A31" t="str">
            <v>June</v>
          </cell>
          <cell r="B31">
            <v>168</v>
          </cell>
          <cell r="E31">
            <v>92.984961342745422</v>
          </cell>
          <cell r="F31">
            <v>60.714285714285715</v>
          </cell>
          <cell r="G31">
            <v>89.718756942646749</v>
          </cell>
          <cell r="I31">
            <v>97.304402328215303</v>
          </cell>
          <cell r="J31">
            <v>104.0672119382447</v>
          </cell>
          <cell r="K31">
            <v>90.981118033579492</v>
          </cell>
        </row>
        <row r="32">
          <cell r="A32" t="str">
            <v>July</v>
          </cell>
          <cell r="B32">
            <v>244</v>
          </cell>
          <cell r="E32">
            <v>83.444949199757176</v>
          </cell>
          <cell r="F32">
            <v>41.803278688524593</v>
          </cell>
          <cell r="G32">
            <v>78.905240898977141</v>
          </cell>
          <cell r="I32">
            <v>90.713845857941294</v>
          </cell>
          <cell r="J32">
            <v>101.68877895828776</v>
          </cell>
          <cell r="K32">
            <v>81.002724374856896</v>
          </cell>
          <cell r="M32">
            <v>3.1598360655737703</v>
          </cell>
        </row>
        <row r="33">
          <cell r="A33" t="str">
            <v>August</v>
          </cell>
          <cell r="B33">
            <v>293</v>
          </cell>
          <cell r="E33">
            <v>81.448258734274745</v>
          </cell>
          <cell r="F33">
            <v>34.8122866894198</v>
          </cell>
          <cell r="G33">
            <v>75.272977821385538</v>
          </cell>
          <cell r="I33">
            <v>154.03520171293368</v>
          </cell>
          <cell r="J33">
            <v>176.43087386378616</v>
          </cell>
          <cell r="K33">
            <v>131.57177069050752</v>
          </cell>
          <cell r="M33">
            <v>2.6587030716723548</v>
          </cell>
        </row>
        <row r="34">
          <cell r="A34" t="str">
            <v>September</v>
          </cell>
          <cell r="B34">
            <v>296</v>
          </cell>
          <cell r="E34">
            <v>39.373927723267911</v>
          </cell>
          <cell r="F34">
            <v>34.45945945945946</v>
          </cell>
          <cell r="G34">
            <v>36.433577392881503</v>
          </cell>
          <cell r="I34">
            <v>118.43887299140907</v>
          </cell>
          <cell r="J34">
            <v>137.23355875055844</v>
          </cell>
          <cell r="K34">
            <v>99.334120615467995</v>
          </cell>
          <cell r="M34">
            <v>3.2533783783783785</v>
          </cell>
        </row>
        <row r="35">
          <cell r="A35" t="str">
            <v>October</v>
          </cell>
          <cell r="B35">
            <v>299</v>
          </cell>
          <cell r="E35">
            <v>24.784652847274387</v>
          </cell>
          <cell r="F35">
            <v>34.113712374581937</v>
          </cell>
          <cell r="G35">
            <v>23.141157490560353</v>
          </cell>
          <cell r="I35">
            <v>114.15876650886062</v>
          </cell>
          <cell r="J35">
            <v>135.57324544521609</v>
          </cell>
          <cell r="K35">
            <v>94.549039385986589</v>
          </cell>
          <cell r="M35">
            <v>3.8193979933110369</v>
          </cell>
        </row>
        <row r="36">
          <cell r="A36" t="str">
            <v>November</v>
          </cell>
          <cell r="B36">
            <v>298</v>
          </cell>
          <cell r="E36">
            <v>18.352946979503059</v>
          </cell>
          <cell r="F36">
            <v>34.228187919463089</v>
          </cell>
          <cell r="G36">
            <v>17.203398852237619</v>
          </cell>
          <cell r="I36">
            <v>101.61879301120841</v>
          </cell>
          <cell r="J36">
            <v>122.76986718689922</v>
          </cell>
          <cell r="K36">
            <v>82.799577753118768</v>
          </cell>
          <cell r="M36">
            <v>3.4630872483221475</v>
          </cell>
        </row>
        <row r="37">
          <cell r="A37" t="str">
            <v>December</v>
          </cell>
          <cell r="B37">
            <v>285</v>
          </cell>
          <cell r="E37">
            <v>16.862893550906499</v>
          </cell>
          <cell r="F37">
            <v>35.789473684210527</v>
          </cell>
          <cell r="G37">
            <v>15.853976611370751</v>
          </cell>
          <cell r="I37">
            <v>153.56986480902714</v>
          </cell>
          <cell r="J37">
            <v>185.99875667629735</v>
          </cell>
          <cell r="K37">
            <v>123.84736287300245</v>
          </cell>
          <cell r="M37">
            <v>5.4877192982456142</v>
          </cell>
        </row>
        <row r="38">
          <cell r="A38">
            <v>1996</v>
          </cell>
          <cell r="B38">
            <v>293.29166666666669</v>
          </cell>
          <cell r="E38">
            <v>17.491393647079587</v>
          </cell>
          <cell r="F38">
            <v>34.777667282284412</v>
          </cell>
          <cell r="G38">
            <v>17.112202343340321</v>
          </cell>
          <cell r="I38">
            <v>198.88869835626568</v>
          </cell>
          <cell r="J38">
            <v>241.33750946449905</v>
          </cell>
          <cell r="K38">
            <v>158.37032070100616</v>
          </cell>
          <cell r="M38">
            <v>9.2452819463529341</v>
          </cell>
        </row>
        <row r="39">
          <cell r="A39" t="str">
            <v>January</v>
          </cell>
          <cell r="B39">
            <v>299</v>
          </cell>
          <cell r="E39">
            <v>16.41395473963728</v>
          </cell>
          <cell r="F39">
            <v>34.113712374581944</v>
          </cell>
          <cell r="G39">
            <v>15.484582289813224</v>
          </cell>
          <cell r="I39">
            <v>161.79798571220277</v>
          </cell>
          <cell r="J39">
            <v>197.48078566700826</v>
          </cell>
          <cell r="K39">
            <v>128.74703226029021</v>
          </cell>
          <cell r="M39">
            <v>4.8628762541806019</v>
          </cell>
        </row>
        <row r="40">
          <cell r="A40" t="str">
            <v>February</v>
          </cell>
          <cell r="B40">
            <v>298</v>
          </cell>
          <cell r="E40">
            <v>16.665962508422194</v>
          </cell>
          <cell r="F40">
            <v>34.228187919463089</v>
          </cell>
          <cell r="G40">
            <v>15.829783572205185</v>
          </cell>
          <cell r="I40">
            <v>193.30003878878426</v>
          </cell>
          <cell r="J40">
            <v>237.07454585446897</v>
          </cell>
          <cell r="K40">
            <v>153.12672680988112</v>
          </cell>
          <cell r="M40">
            <v>4.9093959731543633</v>
          </cell>
        </row>
        <row r="41">
          <cell r="A41" t="str">
            <v>March</v>
          </cell>
          <cell r="B41">
            <v>285</v>
          </cell>
          <cell r="E41">
            <v>17.581556897799203</v>
          </cell>
          <cell r="F41">
            <v>35.789473684210527</v>
          </cell>
          <cell r="G41">
            <v>16.786341455454846</v>
          </cell>
          <cell r="I41">
            <v>232.65649972342717</v>
          </cell>
          <cell r="J41">
            <v>286.18796407936105</v>
          </cell>
          <cell r="K41">
            <v>183.23068992002445</v>
          </cell>
          <cell r="M41">
            <v>7.1368421052631579</v>
          </cell>
        </row>
        <row r="42">
          <cell r="A42" t="str">
            <v>April</v>
          </cell>
          <cell r="B42">
            <v>282</v>
          </cell>
          <cell r="E42">
            <v>18.004629436281505</v>
          </cell>
          <cell r="F42">
            <v>36.170212765957444</v>
          </cell>
          <cell r="G42">
            <v>17.212801944021276</v>
          </cell>
          <cell r="I42">
            <v>241.62725122024739</v>
          </cell>
          <cell r="J42">
            <v>296.56994413058004</v>
          </cell>
          <cell r="K42">
            <v>188.98816008156592</v>
          </cell>
          <cell r="M42">
            <v>7.173758865248228</v>
          </cell>
        </row>
        <row r="43">
          <cell r="A43" t="str">
            <v>May</v>
          </cell>
          <cell r="B43">
            <v>277</v>
          </cell>
          <cell r="E43">
            <v>18.566614174277294</v>
          </cell>
          <cell r="F43">
            <v>36.823104693140792</v>
          </cell>
          <cell r="G43">
            <v>17.880876564036665</v>
          </cell>
          <cell r="I43">
            <v>247.93337676185411</v>
          </cell>
          <cell r="J43">
            <v>302.32846964950284</v>
          </cell>
          <cell r="K43">
            <v>194.19727369525251</v>
          </cell>
          <cell r="M43">
            <v>8.628158844765343</v>
          </cell>
        </row>
        <row r="44">
          <cell r="A44" t="str">
            <v>June</v>
          </cell>
          <cell r="B44">
            <v>286</v>
          </cell>
          <cell r="E44">
            <v>18.06024879694877</v>
          </cell>
          <cell r="F44">
            <v>35.664335664335667</v>
          </cell>
          <cell r="G44">
            <v>17.485990595374897</v>
          </cell>
          <cell r="I44">
            <v>201.50800917589416</v>
          </cell>
          <cell r="J44">
            <v>246.50137648034527</v>
          </cell>
          <cell r="K44">
            <v>158.00739431093163</v>
          </cell>
          <cell r="M44">
            <v>9.5279720279720284</v>
          </cell>
        </row>
        <row r="45">
          <cell r="A45" t="str">
            <v>July</v>
          </cell>
          <cell r="B45">
            <v>296</v>
          </cell>
          <cell r="E45">
            <v>17.531934567621146</v>
          </cell>
          <cell r="F45">
            <v>34.45945945945946</v>
          </cell>
          <cell r="G45">
            <v>17.198632623878908</v>
          </cell>
          <cell r="I45">
            <v>183.3423072921496</v>
          </cell>
          <cell r="J45">
            <v>223.68330671770349</v>
          </cell>
          <cell r="K45">
            <v>145.37898785018143</v>
          </cell>
          <cell r="M45">
            <v>9.1824324324324333</v>
          </cell>
        </row>
        <row r="46">
          <cell r="A46" t="str">
            <v>August</v>
          </cell>
          <cell r="B46">
            <v>300</v>
          </cell>
          <cell r="E46">
            <v>17.437241745559451</v>
          </cell>
          <cell r="F46">
            <v>34</v>
          </cell>
          <cell r="G46">
            <v>17.384054089920262</v>
          </cell>
          <cell r="I46">
            <v>185.47419285428887</v>
          </cell>
          <cell r="J46">
            <v>223.98880052889353</v>
          </cell>
          <cell r="K46">
            <v>149.8912187687306</v>
          </cell>
          <cell r="M46">
            <v>9.2366666666666664</v>
          </cell>
        </row>
        <row r="47">
          <cell r="A47" t="str">
            <v>September</v>
          </cell>
          <cell r="B47">
            <v>302</v>
          </cell>
          <cell r="E47">
            <v>17.548754017959208</v>
          </cell>
          <cell r="F47">
            <v>33.774834437086092</v>
          </cell>
          <cell r="G47">
            <v>17.575430635946418</v>
          </cell>
          <cell r="I47">
            <v>180.49427391723961</v>
          </cell>
          <cell r="J47">
            <v>215.61194591163351</v>
          </cell>
          <cell r="K47">
            <v>146.70689588062947</v>
          </cell>
          <cell r="M47">
            <v>12.162251655629138</v>
          </cell>
        </row>
        <row r="48">
          <cell r="A48" t="str">
            <v>October</v>
          </cell>
          <cell r="B48">
            <v>297</v>
          </cell>
          <cell r="E48">
            <v>17.50007243263094</v>
          </cell>
          <cell r="F48">
            <v>34.343434343434346</v>
          </cell>
          <cell r="G48">
            <v>17.560288006756469</v>
          </cell>
          <cell r="I48">
            <v>181.78142323669826</v>
          </cell>
          <cell r="J48">
            <v>216.33520465332026</v>
          </cell>
          <cell r="K48">
            <v>147.4496163935473</v>
          </cell>
          <cell r="M48">
            <v>13.057239057239057</v>
          </cell>
        </row>
        <row r="49">
          <cell r="A49" t="str">
            <v>November</v>
          </cell>
          <cell r="B49">
            <v>304</v>
          </cell>
          <cell r="E49">
            <v>17.617282390129553</v>
          </cell>
          <cell r="F49">
            <v>33.55263157894737</v>
          </cell>
          <cell r="G49">
            <v>17.820151164507017</v>
          </cell>
          <cell r="I49">
            <v>185.26320162378383</v>
          </cell>
          <cell r="J49">
            <v>222.03950357353273</v>
          </cell>
          <cell r="K49">
            <v>150.36502801566152</v>
          </cell>
          <cell r="M49">
            <v>11.565789473684211</v>
          </cell>
        </row>
        <row r="50">
          <cell r="A50" t="str">
            <v>December</v>
          </cell>
          <cell r="B50">
            <v>320</v>
          </cell>
          <cell r="E50">
            <v>16.968472057688523</v>
          </cell>
          <cell r="F50">
            <v>31.875000000000004</v>
          </cell>
          <cell r="G50">
            <v>17.127495178168736</v>
          </cell>
          <cell r="I50">
            <v>191.4858199686179</v>
          </cell>
          <cell r="J50">
            <v>228.2482663276397</v>
          </cell>
          <cell r="K50">
            <v>154.35482442537736</v>
          </cell>
          <cell r="M50">
            <v>13.500000000000002</v>
          </cell>
        </row>
        <row r="51">
          <cell r="A51">
            <v>1997</v>
          </cell>
          <cell r="B51">
            <v>563.625</v>
          </cell>
          <cell r="E51">
            <v>11.342070678305852</v>
          </cell>
          <cell r="F51">
            <v>18.097139055222886</v>
          </cell>
          <cell r="G51">
            <v>11.222262469064535</v>
          </cell>
          <cell r="I51">
            <v>199.27299154400393</v>
          </cell>
          <cell r="J51">
            <v>231.95706702256732</v>
          </cell>
          <cell r="K51">
            <v>153.79137146665983</v>
          </cell>
          <cell r="M51">
            <v>9.0322966152040873</v>
          </cell>
        </row>
        <row r="52">
          <cell r="A52" t="str">
            <v>January</v>
          </cell>
          <cell r="B52">
            <v>332</v>
          </cell>
          <cell r="E52">
            <v>16.591720114604584</v>
          </cell>
          <cell r="F52">
            <v>30.722891566265066</v>
          </cell>
          <cell r="G52">
            <v>16.658673868620305</v>
          </cell>
          <cell r="I52">
            <v>194.52700489997127</v>
          </cell>
          <cell r="J52">
            <v>230.93090897922332</v>
          </cell>
          <cell r="K52">
            <v>154.67950102323755</v>
          </cell>
          <cell r="M52">
            <v>11.650602409638553</v>
          </cell>
        </row>
        <row r="53">
          <cell r="A53" t="str">
            <v>February</v>
          </cell>
          <cell r="B53">
            <v>357</v>
          </cell>
          <cell r="E53">
            <v>15.775066397348988</v>
          </cell>
          <cell r="F53">
            <v>28.571428571428573</v>
          </cell>
          <cell r="G53">
            <v>15.652609159839191</v>
          </cell>
          <cell r="I53">
            <v>185.83708873730362</v>
          </cell>
          <cell r="J53">
            <v>217.32260207686272</v>
          </cell>
          <cell r="K53">
            <v>145.19494511817311</v>
          </cell>
          <cell r="M53">
            <v>10.456582633053221</v>
          </cell>
        </row>
        <row r="54">
          <cell r="A54" t="str">
            <v>March</v>
          </cell>
          <cell r="B54">
            <v>389</v>
          </cell>
          <cell r="E54">
            <v>14.64356480516885</v>
          </cell>
          <cell r="F54">
            <v>26.22107969151671</v>
          </cell>
          <cell r="G54">
            <v>14.493903957972751</v>
          </cell>
          <cell r="I54">
            <v>179.1233859928096</v>
          </cell>
          <cell r="J54">
            <v>208.62462071464631</v>
          </cell>
          <cell r="K54">
            <v>138.82229419240238</v>
          </cell>
          <cell r="M54">
            <v>10.298200514138818</v>
          </cell>
        </row>
        <row r="55">
          <cell r="A55" t="str">
            <v>April</v>
          </cell>
          <cell r="B55">
            <v>403</v>
          </cell>
          <cell r="E55">
            <v>14.225444707921548</v>
          </cell>
          <cell r="F55">
            <v>25.310173697270475</v>
          </cell>
          <cell r="G55">
            <v>14.091777141566403</v>
          </cell>
          <cell r="I55">
            <v>211.48550329208663</v>
          </cell>
          <cell r="J55">
            <v>246.26690655779348</v>
          </cell>
          <cell r="K55">
            <v>163.56816132966679</v>
          </cell>
          <cell r="M55">
            <v>9.1637717121588089</v>
          </cell>
        </row>
        <row r="56">
          <cell r="A56" t="str">
            <v>May</v>
          </cell>
          <cell r="B56">
            <v>417</v>
          </cell>
          <cell r="E56">
            <v>13.779529898439272</v>
          </cell>
          <cell r="F56">
            <v>24.460431654676263</v>
          </cell>
          <cell r="G56">
            <v>13.691780764382681</v>
          </cell>
          <cell r="I56">
            <v>207.52029832222317</v>
          </cell>
          <cell r="J56">
            <v>243.17640191244931</v>
          </cell>
          <cell r="K56">
            <v>160.65765705515068</v>
          </cell>
          <cell r="M56">
            <v>8.8705035971223012</v>
          </cell>
        </row>
        <row r="57">
          <cell r="A57" t="str">
            <v>June</v>
          </cell>
          <cell r="B57">
            <v>517</v>
          </cell>
          <cell r="E57">
            <v>11.13455824427971</v>
          </cell>
          <cell r="F57">
            <v>19.729206963249521</v>
          </cell>
          <cell r="G57">
            <v>11.029553129172287</v>
          </cell>
          <cell r="I57">
            <v>181.89453057506131</v>
          </cell>
          <cell r="J57">
            <v>213.30965469822888</v>
          </cell>
          <cell r="K57">
            <v>139.91618774658573</v>
          </cell>
          <cell r="M57">
            <v>8.3752417794970988</v>
          </cell>
        </row>
        <row r="58">
          <cell r="A58" t="str">
            <v>July</v>
          </cell>
          <cell r="B58">
            <v>576</v>
          </cell>
          <cell r="E58">
            <v>10.163499224814371</v>
          </cell>
          <cell r="F58">
            <v>17.708333333333339</v>
          </cell>
          <cell r="G58">
            <v>9.9557862502478454</v>
          </cell>
          <cell r="I58">
            <v>196.98530292316121</v>
          </cell>
          <cell r="J58">
            <v>229.44808946419511</v>
          </cell>
          <cell r="K58">
            <v>149.57570023326244</v>
          </cell>
          <cell r="M58">
            <v>7.328125</v>
          </cell>
        </row>
        <row r="59">
          <cell r="A59" t="str">
            <v>August</v>
          </cell>
          <cell r="B59">
            <v>723</v>
          </cell>
          <cell r="E59">
            <v>8.1792676516103757</v>
          </cell>
          <cell r="F59">
            <v>14.107883817427389</v>
          </cell>
          <cell r="G59">
            <v>7.9273518944265025</v>
          </cell>
          <cell r="I59">
            <v>195.3433795117586</v>
          </cell>
          <cell r="J59">
            <v>224.30608087791765</v>
          </cell>
          <cell r="K59">
            <v>147.23708900294523</v>
          </cell>
          <cell r="M59">
            <v>6.0705394190871376</v>
          </cell>
        </row>
        <row r="60">
          <cell r="A60" t="str">
            <v>September</v>
          </cell>
          <cell r="B60">
            <v>752</v>
          </cell>
          <cell r="E60">
            <v>7.8500744701924727</v>
          </cell>
          <cell r="F60">
            <v>13.563829787234045</v>
          </cell>
          <cell r="G60">
            <v>7.688781088006813</v>
          </cell>
          <cell r="I60">
            <v>201.88113914058582</v>
          </cell>
          <cell r="J60">
            <v>232.64340132956323</v>
          </cell>
          <cell r="K60">
            <v>154.40849947968053</v>
          </cell>
          <cell r="M60">
            <v>8.8271276595744688</v>
          </cell>
        </row>
        <row r="61">
          <cell r="A61" t="str">
            <v>October</v>
          </cell>
          <cell r="B61">
            <v>749</v>
          </cell>
          <cell r="E61">
            <v>7.887731146179668</v>
          </cell>
          <cell r="F61">
            <v>13.618157543391192</v>
          </cell>
          <cell r="G61">
            <v>7.7850140356239406</v>
          </cell>
          <cell r="I61">
            <v>204.31557868332595</v>
          </cell>
          <cell r="J61">
            <v>236.50478527945492</v>
          </cell>
          <cell r="K61">
            <v>157.7456555066239</v>
          </cell>
          <cell r="M61">
            <v>8.8544726301735643</v>
          </cell>
        </row>
        <row r="62">
          <cell r="A62" t="str">
            <v>November</v>
          </cell>
          <cell r="B62">
            <v>748</v>
          </cell>
          <cell r="E62">
            <v>7.8812118827989499</v>
          </cell>
          <cell r="F62">
            <v>13.63636363636364</v>
          </cell>
          <cell r="G62">
            <v>7.8207853565223839</v>
          </cell>
          <cell r="I62">
            <v>212.9470337952643</v>
          </cell>
          <cell r="J62">
            <v>247.78572081526031</v>
          </cell>
          <cell r="K62">
            <v>165.24347400992502</v>
          </cell>
          <cell r="M62">
            <v>8.1831550802139041</v>
          </cell>
        </row>
        <row r="63">
          <cell r="A63" t="str">
            <v>December</v>
          </cell>
          <cell r="B63">
            <v>747</v>
          </cell>
          <cell r="E63">
            <v>7.9931795963114389</v>
          </cell>
          <cell r="F63">
            <v>13.654618473895585</v>
          </cell>
          <cell r="G63">
            <v>7.8711329823933553</v>
          </cell>
          <cell r="I63">
            <v>219.41565265449509</v>
          </cell>
          <cell r="J63">
            <v>253.16563156521386</v>
          </cell>
          <cell r="K63">
            <v>168.44729290226437</v>
          </cell>
          <cell r="M63">
            <v>10.309236947791165</v>
          </cell>
        </row>
        <row r="64">
          <cell r="A64">
            <v>1998</v>
          </cell>
          <cell r="B64">
            <v>776.64833333333343</v>
          </cell>
          <cell r="E64">
            <v>9.3067201321056725</v>
          </cell>
          <cell r="F64">
            <v>13.133357225170549</v>
          </cell>
          <cell r="G64">
            <v>12.090381861708304</v>
          </cell>
          <cell r="I64">
            <v>224.02978468237538</v>
          </cell>
          <cell r="J64">
            <v>238.03395962448803</v>
          </cell>
          <cell r="K64">
            <v>194.72007977756564</v>
          </cell>
          <cell r="M64">
            <v>11.106383368131157</v>
          </cell>
        </row>
        <row r="65">
          <cell r="A65" t="str">
            <v>January</v>
          </cell>
          <cell r="B65">
            <v>750</v>
          </cell>
          <cell r="E65">
            <v>8.0397962273034853</v>
          </cell>
          <cell r="F65">
            <v>13.600000000000001</v>
          </cell>
          <cell r="G65">
            <v>7.8881078197052306</v>
          </cell>
          <cell r="I65">
            <v>219.61675518129783</v>
          </cell>
          <cell r="J65">
            <v>252.433486095191</v>
          </cell>
          <cell r="K65">
            <v>167.14824579907562</v>
          </cell>
          <cell r="M65">
            <v>9.6013333333333328</v>
          </cell>
        </row>
        <row r="66">
          <cell r="A66" t="str">
            <v>February</v>
          </cell>
          <cell r="B66">
            <v>753</v>
          </cell>
          <cell r="E66">
            <v>8.0632722515459214</v>
          </cell>
          <cell r="F66">
            <v>13.545816733067731</v>
          </cell>
          <cell r="G66">
            <v>7.937602690938145</v>
          </cell>
          <cell r="I66">
            <v>224.95464009841893</v>
          </cell>
          <cell r="J66">
            <v>258.81720037786704</v>
          </cell>
          <cell r="K66">
            <v>171.36375960262529</v>
          </cell>
          <cell r="M66">
            <v>9.3771580345285521</v>
          </cell>
        </row>
        <row r="67">
          <cell r="A67" t="str">
            <v>March</v>
          </cell>
          <cell r="B67">
            <v>754</v>
          </cell>
          <cell r="E67">
            <v>8.0982189666542492</v>
          </cell>
          <cell r="F67">
            <v>13.527851458885944</v>
          </cell>
          <cell r="G67">
            <v>7.9867765833326931</v>
          </cell>
          <cell r="I67">
            <v>226.31956615041068</v>
          </cell>
          <cell r="J67">
            <v>259.91240766456406</v>
          </cell>
          <cell r="K67">
            <v>172.42551118546535</v>
          </cell>
          <cell r="M67">
            <v>10.137931034482758</v>
          </cell>
        </row>
        <row r="68">
          <cell r="A68" t="str">
            <v>April</v>
          </cell>
          <cell r="B68">
            <v>754</v>
          </cell>
          <cell r="E68">
            <v>8.1140663589256175</v>
          </cell>
          <cell r="F68">
            <v>13.527851458885944</v>
          </cell>
          <cell r="G68">
            <v>8.0314104692757944</v>
          </cell>
          <cell r="I68">
            <v>229.70465239999859</v>
          </cell>
          <cell r="J68">
            <v>264.05912201088398</v>
          </cell>
          <cell r="K68">
            <v>175.63479681494039</v>
          </cell>
          <cell r="M68">
            <v>10.088859416445624</v>
          </cell>
        </row>
        <row r="69">
          <cell r="A69" t="str">
            <v>May</v>
          </cell>
          <cell r="B69">
            <v>754</v>
          </cell>
          <cell r="E69">
            <v>8.094640245980532</v>
          </cell>
          <cell r="F69">
            <v>13.527851458885944</v>
          </cell>
          <cell r="G69">
            <v>8.0645042270520246</v>
          </cell>
          <cell r="I69">
            <v>219.58932868602287</v>
          </cell>
          <cell r="J69">
            <v>253.61586956025926</v>
          </cell>
          <cell r="K69">
            <v>168.81228032911534</v>
          </cell>
          <cell r="M69">
            <v>10.122015915119364</v>
          </cell>
        </row>
        <row r="70">
          <cell r="A70" t="str">
            <v>June</v>
          </cell>
          <cell r="B70">
            <v>754</v>
          </cell>
          <cell r="E70">
            <v>8.1297457394134724</v>
          </cell>
          <cell r="F70">
            <v>13.527851458885944</v>
          </cell>
          <cell r="G70">
            <v>8.082512369696186</v>
          </cell>
          <cell r="I70">
            <v>209.53218569713474</v>
          </cell>
          <cell r="J70">
            <v>240.28570760248704</v>
          </cell>
          <cell r="K70">
            <v>160.90716052740592</v>
          </cell>
          <cell r="M70">
            <v>11.50663129973475</v>
          </cell>
        </row>
        <row r="71">
          <cell r="A71" t="str">
            <v>July</v>
          </cell>
          <cell r="B71">
            <v>754</v>
          </cell>
          <cell r="E71">
            <v>8.1893979560327335</v>
          </cell>
          <cell r="F71">
            <v>13.527851458885944</v>
          </cell>
          <cell r="G71">
            <v>8.1537643783028155</v>
          </cell>
          <cell r="I71">
            <v>199.80327273214942</v>
          </cell>
          <cell r="J71">
            <v>228.32669947760232</v>
          </cell>
          <cell r="K71">
            <v>153.73913492435332</v>
          </cell>
          <cell r="M71">
            <v>11.673740053050398</v>
          </cell>
        </row>
        <row r="72">
          <cell r="A72" t="str">
            <v>August</v>
          </cell>
          <cell r="B72">
            <v>754</v>
          </cell>
          <cell r="E72">
            <v>8.5333713455287707</v>
          </cell>
          <cell r="F72">
            <v>13.527851458885944</v>
          </cell>
          <cell r="G72">
            <v>8.8870179620514875</v>
          </cell>
          <cell r="I72">
            <v>199.78388096246582</v>
          </cell>
          <cell r="J72">
            <v>222.67705200228252</v>
          </cell>
          <cell r="K72">
            <v>157.86941083133061</v>
          </cell>
          <cell r="M72">
            <v>11.847480106100795</v>
          </cell>
        </row>
        <row r="73">
          <cell r="A73" t="str">
            <v>September</v>
          </cell>
          <cell r="B73">
            <v>754</v>
          </cell>
          <cell r="E73">
            <v>11.900105805851057</v>
          </cell>
          <cell r="F73">
            <v>13.527851458885944</v>
          </cell>
          <cell r="G73">
            <v>18.89355638462709</v>
          </cell>
          <cell r="I73">
            <v>243.35826723638925</v>
          </cell>
          <cell r="J73">
            <v>226.42901737973483</v>
          </cell>
          <cell r="K73">
            <v>246.62745178227988</v>
          </cell>
          <cell r="M73">
            <v>13.944297082228116</v>
          </cell>
        </row>
        <row r="74">
          <cell r="A74" t="str">
            <v>October</v>
          </cell>
          <cell r="B74">
            <v>798.78</v>
          </cell>
          <cell r="E74">
            <v>11.944890758086361</v>
          </cell>
          <cell r="F74">
            <v>12.769473447006689</v>
          </cell>
          <cell r="G74">
            <v>20.281251150802522</v>
          </cell>
          <cell r="I74">
            <v>240.80982856813486</v>
          </cell>
          <cell r="J74">
            <v>221.34872518179461</v>
          </cell>
          <cell r="K74">
            <v>255.36806780157013</v>
          </cell>
          <cell r="M74">
            <v>11.782969027767347</v>
          </cell>
        </row>
        <row r="75">
          <cell r="A75" t="str">
            <v>November</v>
          </cell>
          <cell r="B75">
            <v>875</v>
          </cell>
          <cell r="E75">
            <v>11.343864644922155</v>
          </cell>
          <cell r="F75">
            <v>11.65714285714286</v>
          </cell>
          <cell r="G75">
            <v>19.440954970823121</v>
          </cell>
          <cell r="I75">
            <v>241.45229327031393</v>
          </cell>
          <cell r="J75">
            <v>222.24585618068929</v>
          </cell>
          <cell r="K75">
            <v>251.27243193498344</v>
          </cell>
          <cell r="M75">
            <v>11.173714285714285</v>
          </cell>
        </row>
        <row r="76">
          <cell r="A76" t="str">
            <v>December</v>
          </cell>
          <cell r="B76">
            <v>977</v>
          </cell>
          <cell r="E76">
            <v>11.229271285023705</v>
          </cell>
          <cell r="F76">
            <v>10.440122824974415</v>
          </cell>
          <cell r="G76">
            <v>21.437123333892508</v>
          </cell>
          <cell r="I76">
            <v>233.43274520576688</v>
          </cell>
          <cell r="J76">
            <v>206.25637196050243</v>
          </cell>
          <cell r="K76">
            <v>255.47270579764282</v>
          </cell>
          <cell r="M76">
            <v>12.020470829068579</v>
          </cell>
        </row>
        <row r="77">
          <cell r="A77">
            <v>1999</v>
          </cell>
          <cell r="B77">
            <v>1237.7083333333333</v>
          </cell>
          <cell r="E77">
            <v>9.7452735570012248</v>
          </cell>
          <cell r="F77">
            <v>8.2410368624810637</v>
          </cell>
          <cell r="G77">
            <v>19.964368749331513</v>
          </cell>
          <cell r="I77">
            <v>218.42603443676518</v>
          </cell>
          <cell r="J77">
            <v>186.96356448435006</v>
          </cell>
          <cell r="K77">
            <v>231.64109852830614</v>
          </cell>
          <cell r="M77">
            <v>10.076182784710291</v>
          </cell>
        </row>
        <row r="78">
          <cell r="A78" t="str">
            <v>January</v>
          </cell>
          <cell r="B78">
            <v>987.5</v>
          </cell>
          <cell r="E78">
            <v>11.079689317911875</v>
          </cell>
          <cell r="F78">
            <v>10.329113924050636</v>
          </cell>
          <cell r="G78">
            <v>22.283405001497339</v>
          </cell>
          <cell r="I78">
            <v>228.83654977849309</v>
          </cell>
          <cell r="J78">
            <v>199.41766597390824</v>
          </cell>
          <cell r="K78">
            <v>253.33905759710481</v>
          </cell>
          <cell r="M78">
            <v>10.824303797468353</v>
          </cell>
        </row>
        <row r="79">
          <cell r="A79" t="str">
            <v>February</v>
          </cell>
          <cell r="B79">
            <v>998</v>
          </cell>
          <cell r="E79">
            <v>11.271771027949825</v>
          </cell>
          <cell r="F79">
            <v>10.22044088176353</v>
          </cell>
          <cell r="G79">
            <v>22.683891952845485</v>
          </cell>
          <cell r="I79">
            <v>229.81379215541881</v>
          </cell>
          <cell r="J79">
            <v>198.53211834317631</v>
          </cell>
          <cell r="K79">
            <v>249.46915888210512</v>
          </cell>
          <cell r="M79">
            <v>11.122244488977955</v>
          </cell>
        </row>
        <row r="80">
          <cell r="A80" t="str">
            <v>March</v>
          </cell>
          <cell r="B80">
            <v>1018</v>
          </cell>
          <cell r="E80">
            <v>11.322228440945393</v>
          </cell>
          <cell r="F80">
            <v>10.0196463654224</v>
          </cell>
          <cell r="G80">
            <v>22.878597482444494</v>
          </cell>
          <cell r="I80">
            <v>233.39559542476104</v>
          </cell>
          <cell r="J80">
            <v>199.31996204307424</v>
          </cell>
          <cell r="K80">
            <v>251.12106162927245</v>
          </cell>
          <cell r="M80">
            <v>11.346758349705304</v>
          </cell>
        </row>
        <row r="81">
          <cell r="A81" t="str">
            <v>April</v>
          </cell>
          <cell r="B81">
            <v>1083</v>
          </cell>
          <cell r="E81">
            <v>10.956596617744092</v>
          </cell>
          <cell r="F81">
            <v>9.4182825484764567</v>
          </cell>
          <cell r="G81">
            <v>22.575841013919241</v>
          </cell>
          <cell r="I81">
            <v>238.4386024347624</v>
          </cell>
          <cell r="J81">
            <v>199.80303551100982</v>
          </cell>
          <cell r="K81">
            <v>258.14274652064933</v>
          </cell>
          <cell r="M81">
            <v>10.253000923361034</v>
          </cell>
        </row>
        <row r="82">
          <cell r="A82" t="str">
            <v>May</v>
          </cell>
          <cell r="B82">
            <v>1133</v>
          </cell>
          <cell r="E82">
            <v>10.444695091920948</v>
          </cell>
          <cell r="F82">
            <v>9.0026478375992962</v>
          </cell>
          <cell r="G82">
            <v>21.333205854345049</v>
          </cell>
          <cell r="I82">
            <v>224.54081234729392</v>
          </cell>
          <cell r="J82">
            <v>190.9209344619118</v>
          </cell>
          <cell r="K82">
            <v>238.44416801775546</v>
          </cell>
          <cell r="M82">
            <v>9.5639894086496042</v>
          </cell>
        </row>
        <row r="83">
          <cell r="A83" t="str">
            <v>June</v>
          </cell>
          <cell r="B83">
            <v>1212.5</v>
          </cell>
          <cell r="E83">
            <v>9.8083651588725136</v>
          </cell>
          <cell r="F83">
            <v>8.4123711340206206</v>
          </cell>
          <cell r="G83">
            <v>19.806124931718486</v>
          </cell>
          <cell r="I83">
            <v>205.36948688924369</v>
          </cell>
          <cell r="J83">
            <v>175.40732915547355</v>
          </cell>
          <cell r="K83">
            <v>213.77209239424235</v>
          </cell>
          <cell r="M83">
            <v>9.3385567010309281</v>
          </cell>
        </row>
        <row r="84">
          <cell r="A84" t="str">
            <v>July</v>
          </cell>
          <cell r="B84">
            <v>1301</v>
          </cell>
          <cell r="E84">
            <v>9.1575340701084471</v>
          </cell>
          <cell r="F84">
            <v>7.8401229823212937</v>
          </cell>
          <cell r="G84">
            <v>18.474544537924348</v>
          </cell>
          <cell r="I84">
            <v>206.87939981877085</v>
          </cell>
          <cell r="J84">
            <v>178.41881030664533</v>
          </cell>
          <cell r="K84">
            <v>212.39595468973937</v>
          </cell>
          <cell r="M84">
            <v>9.0714834742505754</v>
          </cell>
        </row>
        <row r="85">
          <cell r="A85" t="str">
            <v>August</v>
          </cell>
          <cell r="B85">
            <v>1375.5</v>
          </cell>
          <cell r="E85">
            <v>8.6561248127254586</v>
          </cell>
          <cell r="F85">
            <v>7.415485278080701</v>
          </cell>
          <cell r="G85">
            <v>17.745242070661323</v>
          </cell>
          <cell r="I85">
            <v>225.14967365157753</v>
          </cell>
          <cell r="J85">
            <v>195.23986362366708</v>
          </cell>
          <cell r="K85">
            <v>233.84705495703633</v>
          </cell>
          <cell r="M85">
            <v>9.0178117048346067</v>
          </cell>
        </row>
        <row r="86">
          <cell r="A86" t="str">
            <v>September</v>
          </cell>
          <cell r="B86">
            <v>1436</v>
          </cell>
          <cell r="E86">
            <v>8.4351862755373759</v>
          </cell>
          <cell r="F86">
            <v>7.1030640668523706</v>
          </cell>
          <cell r="G86">
            <v>17.526359949365034</v>
          </cell>
          <cell r="I86">
            <v>214.30755578200575</v>
          </cell>
          <cell r="J86">
            <v>183.74221244256117</v>
          </cell>
          <cell r="K86">
            <v>224.36369095548645</v>
          </cell>
          <cell r="M86">
            <v>9.9115598885793883</v>
          </cell>
        </row>
        <row r="87">
          <cell r="A87" t="str">
            <v>October</v>
          </cell>
          <cell r="B87">
            <v>1436</v>
          </cell>
          <cell r="E87">
            <v>8.4264530589834585</v>
          </cell>
          <cell r="F87">
            <v>7.1030640668523706</v>
          </cell>
          <cell r="G87">
            <v>17.703006983539595</v>
          </cell>
          <cell r="I87">
            <v>207.97287039857633</v>
          </cell>
          <cell r="J87">
            <v>179.68222588380033</v>
          </cell>
          <cell r="K87">
            <v>219.02617084206531</v>
          </cell>
          <cell r="M87">
            <v>9.7137883008356543</v>
          </cell>
        </row>
        <row r="88">
          <cell r="A88" t="str">
            <v>November</v>
          </cell>
          <cell r="B88">
            <v>1436</v>
          </cell>
          <cell r="E88">
            <v>8.6248274229948088</v>
          </cell>
          <cell r="F88">
            <v>7.1030640668523706</v>
          </cell>
          <cell r="G88">
            <v>18.110067929834859</v>
          </cell>
          <cell r="I88">
            <v>204.07589758183161</v>
          </cell>
          <cell r="J88">
            <v>173.10986755332121</v>
          </cell>
          <cell r="K88">
            <v>213.87777827104406</v>
          </cell>
          <cell r="M88">
            <v>9.665041782729805</v>
          </cell>
        </row>
        <row r="89">
          <cell r="A89" t="str">
            <v>December</v>
          </cell>
          <cell r="B89">
            <v>1436</v>
          </cell>
          <cell r="E89">
            <v>8.7598113883204949</v>
          </cell>
          <cell r="F89">
            <v>7.1030640668523706</v>
          </cell>
          <cell r="G89">
            <v>18.452137283882863</v>
          </cell>
          <cell r="I89">
            <v>202.33217697844631</v>
          </cell>
          <cell r="J89">
            <v>169.9687485136534</v>
          </cell>
          <cell r="K89">
            <v>211.89424758317352</v>
          </cell>
          <cell r="M89">
            <v>11.085654596100278</v>
          </cell>
        </row>
        <row r="90">
          <cell r="A90">
            <v>2000</v>
          </cell>
          <cell r="B90">
            <v>1.8231666666666668</v>
          </cell>
          <cell r="E90">
            <v>7.3957214493464418</v>
          </cell>
          <cell r="F90">
            <v>5.5946613035926482</v>
          </cell>
          <cell r="G90">
            <v>15.483263562211583</v>
          </cell>
          <cell r="I90">
            <v>195.15865092918563</v>
          </cell>
          <cell r="J90">
            <v>160.924105381841</v>
          </cell>
          <cell r="K90">
            <v>194.88342644198056</v>
          </cell>
          <cell r="M90">
            <v>8.899572168386781</v>
          </cell>
        </row>
        <row r="91">
          <cell r="A91" t="str">
            <v>January</v>
          </cell>
          <cell r="B91">
            <v>1493</v>
          </cell>
          <cell r="E91">
            <v>8.6210581094127718</v>
          </cell>
          <cell r="F91">
            <v>6.8318821165438743</v>
          </cell>
          <cell r="G91">
            <v>18.667680966741294</v>
          </cell>
          <cell r="I91">
            <v>197.84524113641689</v>
          </cell>
          <cell r="J91">
            <v>164.38945375687481</v>
          </cell>
          <cell r="K91">
            <v>210.95728160504373</v>
          </cell>
          <cell r="M91">
            <v>9.3951701856456591</v>
          </cell>
        </row>
        <row r="92">
          <cell r="A92" t="str">
            <v>February</v>
          </cell>
          <cell r="B92">
            <v>1571</v>
          </cell>
          <cell r="E92">
            <v>8.3626474707601162</v>
          </cell>
          <cell r="F92">
            <v>6.4926798217695767</v>
          </cell>
          <cell r="G92">
            <v>18.084946454735988</v>
          </cell>
          <cell r="I92">
            <v>192.08950876062144</v>
          </cell>
          <cell r="J92">
            <v>156.6823333244248</v>
          </cell>
          <cell r="K92">
            <v>203.96729481882667</v>
          </cell>
          <cell r="M92">
            <v>8.9492927131874644</v>
          </cell>
        </row>
        <row r="93">
          <cell r="A93" t="str">
            <v>March</v>
          </cell>
          <cell r="B93">
            <v>1611.5</v>
          </cell>
          <cell r="E93">
            <v>8.1236402051360521</v>
          </cell>
          <cell r="F93">
            <v>6.3295066708036014</v>
          </cell>
          <cell r="G93">
            <v>17.375178915159147</v>
          </cell>
          <cell r="I93">
            <v>190.09446880041395</v>
          </cell>
          <cell r="J93">
            <v>154.65163610997433</v>
          </cell>
          <cell r="K93">
            <v>199.46861396008455</v>
          </cell>
          <cell r="M93">
            <v>9.897397202934</v>
          </cell>
        </row>
        <row r="94">
          <cell r="A94" t="str">
            <v>April</v>
          </cell>
          <cell r="B94">
            <v>1634</v>
          </cell>
          <cell r="E94">
            <v>8.1369305673380214</v>
          </cell>
          <cell r="F94">
            <v>6.2423500611995131</v>
          </cell>
          <cell r="G94">
            <v>17.332992595362853</v>
          </cell>
          <cell r="I94">
            <v>195.7693801181924</v>
          </cell>
          <cell r="J94">
            <v>158.68799162467255</v>
          </cell>
          <cell r="K94">
            <v>203.71733745437288</v>
          </cell>
          <cell r="M94">
            <v>8.827705620010315</v>
          </cell>
        </row>
        <row r="95">
          <cell r="A95" t="str">
            <v>May</v>
          </cell>
          <cell r="B95">
            <v>1649</v>
          </cell>
          <cell r="E95">
            <v>8.1098288034622374</v>
          </cell>
          <cell r="F95">
            <v>6.1855670103092804</v>
          </cell>
          <cell r="G95">
            <v>16.880706587229145</v>
          </cell>
          <cell r="I95">
            <v>204.66906025972153</v>
          </cell>
          <cell r="J95">
            <v>165.31798712909446</v>
          </cell>
          <cell r="K95">
            <v>206.39218236539747</v>
          </cell>
          <cell r="M95">
            <v>8.8576146811856873</v>
          </cell>
        </row>
        <row r="96">
          <cell r="A96" t="str">
            <v>June</v>
          </cell>
          <cell r="B96">
            <v>1671</v>
          </cell>
          <cell r="E96">
            <v>7.7902463981100851</v>
          </cell>
          <cell r="F96">
            <v>6.1041292639138263</v>
          </cell>
          <cell r="G96">
            <v>16.429359578492349</v>
          </cell>
          <cell r="I96">
            <v>197.05908037165844</v>
          </cell>
          <cell r="J96">
            <v>163.04401984638525</v>
          </cell>
          <cell r="K96">
            <v>199.11173147223656</v>
          </cell>
          <cell r="M96">
            <v>8.9510603589050692</v>
          </cell>
        </row>
        <row r="97">
          <cell r="A97" t="str">
            <v>July</v>
          </cell>
          <cell r="B97">
            <v>1790.5</v>
          </cell>
          <cell r="E97">
            <v>7.0554015485693657</v>
          </cell>
          <cell r="F97">
            <v>5.6967327562133505</v>
          </cell>
          <cell r="G97">
            <v>14.723038225382865</v>
          </cell>
          <cell r="I97">
            <v>177.02915360417245</v>
          </cell>
          <cell r="J97">
            <v>148.09943471675365</v>
          </cell>
          <cell r="K97">
            <v>175.62793594357757</v>
          </cell>
          <cell r="M97">
            <v>8.1296139079704641</v>
          </cell>
        </row>
        <row r="98">
          <cell r="A98" t="str">
            <v>August</v>
          </cell>
          <cell r="B98">
            <v>1929</v>
          </cell>
          <cell r="E98">
            <v>6.8716466643403775</v>
          </cell>
          <cell r="F98">
            <v>5.2877138413685865</v>
          </cell>
          <cell r="G98">
            <v>14.131675985246577</v>
          </cell>
          <cell r="I98">
            <v>181.46050532762882</v>
          </cell>
          <cell r="J98">
            <v>150.79930910967025</v>
          </cell>
          <cell r="K98">
            <v>176.75203199493708</v>
          </cell>
          <cell r="M98">
            <v>7.8481959398803092</v>
          </cell>
        </row>
        <row r="99">
          <cell r="A99" t="str">
            <v>September</v>
          </cell>
          <cell r="B99">
            <v>2004</v>
          </cell>
          <cell r="E99">
            <v>6.7913648905515602</v>
          </cell>
          <cell r="F99">
            <v>5.0898203592814388</v>
          </cell>
          <cell r="G99">
            <v>13.804250380293773</v>
          </cell>
          <cell r="I99">
            <v>191.22845315551157</v>
          </cell>
          <cell r="J99">
            <v>157.42645903417889</v>
          </cell>
          <cell r="K99">
            <v>183.22409733720968</v>
          </cell>
          <cell r="M99">
            <v>9.6955732887302286</v>
          </cell>
        </row>
        <row r="100">
          <cell r="A100" t="str">
            <v>October</v>
          </cell>
          <cell r="B100">
            <v>2125</v>
          </cell>
          <cell r="E100">
            <v>6.5797182590246166</v>
          </cell>
          <cell r="F100">
            <v>4.8000000000000016</v>
          </cell>
          <cell r="G100">
            <v>13.30283817450132</v>
          </cell>
          <cell r="I100">
            <v>205.95792566014441</v>
          </cell>
          <cell r="J100">
            <v>169.69847429623746</v>
          </cell>
          <cell r="K100">
            <v>194.38137061994016</v>
          </cell>
          <cell r="M100">
            <v>8.5586632291788565</v>
          </cell>
        </row>
        <row r="101">
          <cell r="A101" t="str">
            <v>November</v>
          </cell>
          <cell r="B101">
            <v>2.2000000000000002</v>
          </cell>
          <cell r="E101">
            <v>6.1933909837439334</v>
          </cell>
          <cell r="F101">
            <v>4.6363636363636376</v>
          </cell>
          <cell r="G101">
            <v>12.497945684238628</v>
          </cell>
          <cell r="I101">
            <v>206.87720071679468</v>
          </cell>
          <cell r="J101">
            <v>171.63307277426969</v>
          </cell>
          <cell r="K101">
            <v>193.77539284106814</v>
          </cell>
          <cell r="M101">
            <v>7.4709425293769476</v>
          </cell>
        </row>
        <row r="102">
          <cell r="A102" t="str">
            <v>December</v>
          </cell>
          <cell r="B102">
            <v>2.2000000000000002</v>
          </cell>
          <cell r="E102">
            <v>6.1127834917081563</v>
          </cell>
          <cell r="F102">
            <v>4.6363636363636376</v>
          </cell>
          <cell r="G102">
            <v>12.568549199155017</v>
          </cell>
          <cell r="I102">
            <v>201.82383323894842</v>
          </cell>
          <cell r="J102">
            <v>170.65909285955786</v>
          </cell>
          <cell r="K102">
            <v>191.22584689107234</v>
          </cell>
          <cell r="M102">
            <v>10.213636363636363</v>
          </cell>
        </row>
        <row r="103">
          <cell r="A103">
            <v>2001</v>
          </cell>
          <cell r="B103">
            <v>2.3769719841269836</v>
          </cell>
          <cell r="E103">
            <v>5.8520512455691502</v>
          </cell>
          <cell r="F103">
            <v>4.2911738413889058</v>
          </cell>
          <cell r="G103">
            <v>12.126374341927001</v>
          </cell>
          <cell r="I103">
            <v>194.59142694189549</v>
          </cell>
          <cell r="J103">
            <v>167.42569057768478</v>
          </cell>
          <cell r="K103">
            <v>177.51525574668784</v>
          </cell>
          <cell r="M103">
            <v>10.233832973881647</v>
          </cell>
        </row>
        <row r="104">
          <cell r="A104" t="str">
            <v>January</v>
          </cell>
          <cell r="B104">
            <v>2.2749999999999999</v>
          </cell>
          <cell r="E104">
            <v>5.8677923570695567</v>
          </cell>
          <cell r="F104">
            <v>4.4835164835164854</v>
          </cell>
          <cell r="G104">
            <v>12.318879628410846</v>
          </cell>
          <cell r="I104">
            <v>195.51584603058629</v>
          </cell>
          <cell r="J104">
            <v>168.34774225562899</v>
          </cell>
          <cell r="K104">
            <v>186.74310863077815</v>
          </cell>
          <cell r="M104">
            <v>8.5626373626373624</v>
          </cell>
        </row>
        <row r="105">
          <cell r="A105" t="str">
            <v>February</v>
          </cell>
          <cell r="B105">
            <v>2.35</v>
          </cell>
          <cell r="E105">
            <v>5.751034161535765</v>
          </cell>
          <cell r="F105">
            <v>4.340425531914895</v>
          </cell>
          <cell r="G105">
            <v>12.03081522772378</v>
          </cell>
          <cell r="I105">
            <v>191.58586708178797</v>
          </cell>
          <cell r="J105">
            <v>164.44230783457201</v>
          </cell>
          <cell r="K105">
            <v>180.41526908283905</v>
          </cell>
          <cell r="M105">
            <v>8.7234042553191493</v>
          </cell>
        </row>
        <row r="106">
          <cell r="A106" t="str">
            <v>March</v>
          </cell>
          <cell r="B106">
            <v>2.35</v>
          </cell>
          <cell r="E106">
            <v>5.8176764199785875</v>
          </cell>
          <cell r="F106">
            <v>4.340425531914895</v>
          </cell>
          <cell r="G106">
            <v>12.064573916236988</v>
          </cell>
          <cell r="I106">
            <v>194.21364250058298</v>
          </cell>
          <cell r="J106">
            <v>166.5429820977844</v>
          </cell>
          <cell r="K106">
            <v>179.85622901975404</v>
          </cell>
          <cell r="M106">
            <v>8.9659574468085097</v>
          </cell>
        </row>
        <row r="107">
          <cell r="A107" t="str">
            <v>April</v>
          </cell>
          <cell r="B107">
            <v>2.35</v>
          </cell>
          <cell r="E107">
            <v>5.9025460166035026</v>
          </cell>
          <cell r="F107">
            <v>4.340425531914895</v>
          </cell>
          <cell r="G107">
            <v>12.137150087833845</v>
          </cell>
          <cell r="I107">
            <v>198.76405937265824</v>
          </cell>
          <cell r="J107">
            <v>169.54102803745806</v>
          </cell>
          <cell r="K107">
            <v>181.47139655444474</v>
          </cell>
          <cell r="M107">
            <v>8.3659574468085101</v>
          </cell>
        </row>
        <row r="108">
          <cell r="A108" t="str">
            <v>May</v>
          </cell>
          <cell r="B108">
            <v>2.35</v>
          </cell>
          <cell r="E108">
            <v>5.9371812819125172</v>
          </cell>
          <cell r="F108">
            <v>4.340425531914895</v>
          </cell>
          <cell r="G108">
            <v>12.202617082146324</v>
          </cell>
          <cell r="I108">
            <v>201.61378145763956</v>
          </cell>
          <cell r="J108">
            <v>172.43184649867447</v>
          </cell>
          <cell r="K108">
            <v>182.80868981823917</v>
          </cell>
          <cell r="M108">
            <v>9.085106382978724</v>
          </cell>
        </row>
        <row r="109">
          <cell r="A109" t="str">
            <v>June</v>
          </cell>
          <cell r="B109">
            <v>2.35</v>
          </cell>
          <cell r="E109">
            <v>6.0037858365529528</v>
          </cell>
          <cell r="F109">
            <v>4.340425531914895</v>
          </cell>
          <cell r="G109">
            <v>12.266222435597175</v>
          </cell>
          <cell r="I109">
            <v>200.41638611519767</v>
          </cell>
          <cell r="J109">
            <v>170.66970728661977</v>
          </cell>
          <cell r="K109">
            <v>179.42074385925196</v>
          </cell>
          <cell r="M109">
            <v>10.076595744680851</v>
          </cell>
        </row>
        <row r="110">
          <cell r="A110" t="str">
            <v>July</v>
          </cell>
          <cell r="B110">
            <v>2.35</v>
          </cell>
          <cell r="E110">
            <v>6.0223915374458059</v>
          </cell>
          <cell r="F110">
            <v>4.340425531914895</v>
          </cell>
          <cell r="G110">
            <v>12.302088583069686</v>
          </cell>
          <cell r="I110">
            <v>200.13109499302789</v>
          </cell>
          <cell r="J110">
            <v>170.76822656781749</v>
          </cell>
          <cell r="K110">
            <v>178.69201510993597</v>
          </cell>
          <cell r="M110">
            <v>9.8042553191489361</v>
          </cell>
        </row>
        <row r="111">
          <cell r="A111" t="str">
            <v>August</v>
          </cell>
          <cell r="B111">
            <v>2.375</v>
          </cell>
          <cell r="E111">
            <v>5.8352375545599831</v>
          </cell>
          <cell r="F111">
            <v>4.294736842105265</v>
          </cell>
          <cell r="G111">
            <v>12.08892895715714</v>
          </cell>
          <cell r="I111">
            <v>191.74638112506864</v>
          </cell>
          <cell r="J111">
            <v>165.21088660295905</v>
          </cell>
          <cell r="K111">
            <v>174.01543695096814</v>
          </cell>
          <cell r="M111">
            <v>9.92</v>
          </cell>
        </row>
        <row r="112">
          <cell r="A112" t="str">
            <v>September</v>
          </cell>
          <cell r="B112">
            <v>2.4</v>
          </cell>
          <cell r="E112">
            <v>5.8226483929560899</v>
          </cell>
          <cell r="F112">
            <v>4.2500000000000018</v>
          </cell>
          <cell r="G112">
            <v>12.126440528954911</v>
          </cell>
          <cell r="I112">
            <v>189.95081896808483</v>
          </cell>
          <cell r="J112">
            <v>164.25609376989078</v>
          </cell>
          <cell r="K112">
            <v>172.99377261728014</v>
          </cell>
          <cell r="M112">
            <v>13.891666666666669</v>
          </cell>
        </row>
        <row r="113">
          <cell r="A113" t="str">
            <v>October</v>
          </cell>
          <cell r="B113">
            <v>2.4</v>
          </cell>
          <cell r="E113">
            <v>5.853521585571138</v>
          </cell>
          <cell r="F113">
            <v>4.2500000000000018</v>
          </cell>
          <cell r="G113">
            <v>12.167156080144393</v>
          </cell>
          <cell r="I113">
            <v>191.40735096632733</v>
          </cell>
          <cell r="J113">
            <v>166.33671042321021</v>
          </cell>
          <cell r="K113">
            <v>172.89866047990529</v>
          </cell>
          <cell r="M113">
            <v>11.487500000000001</v>
          </cell>
        </row>
        <row r="114">
          <cell r="A114" t="str">
            <v>November</v>
          </cell>
          <cell r="B114">
            <v>2.4595238095238088</v>
          </cell>
          <cell r="E114">
            <v>5.7606755986044398</v>
          </cell>
          <cell r="F114">
            <v>4.1471442400774468</v>
          </cell>
          <cell r="G114">
            <v>11.977721233046653</v>
          </cell>
          <cell r="I114">
            <v>190.37447755214293</v>
          </cell>
          <cell r="J114">
            <v>165.16831242319194</v>
          </cell>
          <cell r="K114">
            <v>170.87819502705224</v>
          </cell>
          <cell r="M114">
            <v>11.087512100677641</v>
          </cell>
        </row>
        <row r="115">
          <cell r="A115" t="str">
            <v>December</v>
          </cell>
          <cell r="B115">
            <v>2.5141399999999989</v>
          </cell>
          <cell r="E115">
            <v>5.6501242040394475</v>
          </cell>
          <cell r="F115">
            <v>4.0570533064984478</v>
          </cell>
          <cell r="G115">
            <v>11.833898342802218</v>
          </cell>
          <cell r="I115">
            <v>189.37741713963817</v>
          </cell>
          <cell r="J115">
            <v>165.39244313441213</v>
          </cell>
          <cell r="K115">
            <v>169.98955180980496</v>
          </cell>
          <cell r="M115">
            <v>12.83540296085342</v>
          </cell>
        </row>
        <row r="116">
          <cell r="A116">
            <v>2002</v>
          </cell>
        </row>
        <row r="117">
          <cell r="A117" t="str">
            <v>January</v>
          </cell>
          <cell r="B117">
            <v>2.5499999999999998</v>
          </cell>
          <cell r="E117">
            <v>5.6193856274920266</v>
          </cell>
          <cell r="F117">
            <v>4.0000000000000018</v>
          </cell>
          <cell r="G117">
            <v>11.814320562672988</v>
          </cell>
          <cell r="I117">
            <v>188.02510686031829</v>
          </cell>
          <cell r="J117">
            <v>165.71715894107157</v>
          </cell>
          <cell r="K117">
            <v>167.23924692275131</v>
          </cell>
          <cell r="M117">
            <v>10.4</v>
          </cell>
        </row>
        <row r="118">
          <cell r="A118" t="str">
            <v>February</v>
          </cell>
          <cell r="B118">
            <v>2.5921052631578951</v>
          </cell>
          <cell r="E118">
            <v>5.5834732795604687</v>
          </cell>
          <cell r="F118">
            <v>3.9350253807106608</v>
          </cell>
          <cell r="G118">
            <v>11.748855321989968</v>
          </cell>
          <cell r="I118">
            <v>187.3248384439386</v>
          </cell>
          <cell r="J118">
            <v>164.00223087135893</v>
          </cell>
          <cell r="K118">
            <v>165.81937068472041</v>
          </cell>
          <cell r="M118">
            <v>11.388426395939085</v>
          </cell>
        </row>
        <row r="119">
          <cell r="A119" t="str">
            <v>March</v>
          </cell>
          <cell r="B119">
            <v>2.6633333333333331</v>
          </cell>
          <cell r="E119">
            <v>5.4390008552019111</v>
          </cell>
          <cell r="F119">
            <v>3.8297872340425547</v>
          </cell>
          <cell r="G119">
            <v>11.530516060256753</v>
          </cell>
          <cell r="I119">
            <v>182.03540779168617</v>
          </cell>
          <cell r="J119">
            <v>159.68215660724491</v>
          </cell>
          <cell r="K119">
            <v>161.61103402692561</v>
          </cell>
          <cell r="M119">
            <v>11.879849812265332</v>
          </cell>
        </row>
        <row r="120">
          <cell r="A120" t="str">
            <v>April</v>
          </cell>
          <cell r="B120">
            <v>2.6804590909090908</v>
          </cell>
          <cell r="E120">
            <v>5.3836369494009766</v>
          </cell>
          <cell r="F120">
            <v>3.8053182884207435</v>
          </cell>
          <cell r="G120">
            <v>11.497408121377591</v>
          </cell>
          <cell r="I120">
            <v>184.45279017219076</v>
          </cell>
          <cell r="J120">
            <v>162.82443094015255</v>
          </cell>
          <cell r="K120">
            <v>164.18223819577645</v>
          </cell>
          <cell r="M120">
            <v>10.707121066438754</v>
          </cell>
        </row>
        <row r="121">
          <cell r="A121" t="str">
            <v>May</v>
          </cell>
          <cell r="B121">
            <v>2.6917142857142853</v>
          </cell>
          <cell r="E121">
            <v>5.3053993847050513</v>
          </cell>
          <cell r="F121">
            <v>3.7894066447298611</v>
          </cell>
          <cell r="G121">
            <v>11.482390174834617</v>
          </cell>
          <cell r="I121">
            <v>180.94357386272588</v>
          </cell>
          <cell r="J121">
            <v>163.01157859562247</v>
          </cell>
          <cell r="K121">
            <v>161.81393566072214</v>
          </cell>
          <cell r="M121">
            <v>11.033860524360472</v>
          </cell>
        </row>
        <row r="122">
          <cell r="A122" t="str">
            <v>June</v>
          </cell>
          <cell r="B122">
            <v>2.7035736842105251</v>
          </cell>
          <cell r="E122">
            <v>5.2342638240871597</v>
          </cell>
          <cell r="F122">
            <v>3.7727841706591114</v>
          </cell>
          <cell r="G122">
            <v>11.483241246806402</v>
          </cell>
          <cell r="I122">
            <v>176.76690039615991</v>
          </cell>
          <cell r="J122">
            <v>160.97652270092581</v>
          </cell>
          <cell r="K122">
            <v>159.89367936860893</v>
          </cell>
          <cell r="M122">
            <v>11.617955960823789</v>
          </cell>
        </row>
        <row r="123">
          <cell r="A123" t="str">
            <v>July</v>
          </cell>
          <cell r="B123">
            <v>2.7064478260869578</v>
          </cell>
          <cell r="E123">
            <v>5.1717097186883541</v>
          </cell>
          <cell r="F123">
            <v>3.7687776212362425</v>
          </cell>
          <cell r="G123">
            <v>11.51122538806586</v>
          </cell>
          <cell r="I123">
            <v>175.31809748786443</v>
          </cell>
          <cell r="J123">
            <v>161.85037825382989</v>
          </cell>
          <cell r="K123">
            <v>160.44246923134642</v>
          </cell>
          <cell r="M123">
            <v>11.354366303979381</v>
          </cell>
        </row>
        <row r="124">
          <cell r="A124" t="str">
            <v>August</v>
          </cell>
        </row>
        <row r="126">
          <cell r="A126" t="str">
            <v>Sources: Tajik authorities; and Fund staff estimates.</v>
          </cell>
        </row>
        <row r="128">
          <cell r="A128" t="str">
            <v>1/ On May 10, 1995 the Tajik ruble was introduced at a rate of 1 Tajik ruble per 100 Russian rubles. On November 1, 2000, the somoni was introduced at the rate of 1 somoni per 1,000 Tajik rubles. Data are period averages.</v>
          </cell>
        </row>
        <row r="130">
          <cell r="A130" t="str">
            <v>2/ May 1995=100. Using period average exchange rates. The real exchange rate indices and average nominal exchange rate index are based on INS data. An increase denotes appreciation.</v>
          </cell>
        </row>
        <row r="132">
          <cell r="A132" t="str">
            <v>3/ Nominal indices adjusted for changes in consumer prices.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WEO"/>
      <sheetName val="volumes&amp;prices"/>
      <sheetName val="BOP"/>
      <sheetName val="WEO1"/>
      <sheetName val="Fiscal and Real Input"/>
      <sheetName val="tab6"/>
      <sheetName val="BOPOUT"/>
      <sheetName val="Table 8 Debt service capacity"/>
      <sheetName val="Trade"/>
      <sheetName val="Pub_disb"/>
      <sheetName val="Calculation amort and inter"/>
      <sheetName val="Exceptional Financing"/>
      <sheetName val="GEEandGAS"/>
      <sheetName val="Historic export"/>
      <sheetName val="Historic import"/>
      <sheetName val="Historic services"/>
      <sheetName val="NPV Debt"/>
      <sheetName val="Debt Service"/>
      <sheetName val="Debt Sust of Public Sector"/>
      <sheetName val="Stock of Debt"/>
      <sheetName val="Arrears "/>
      <sheetName val="HIPC indicators"/>
      <sheetName val="NFA Banking System"/>
      <sheetName val="IMF Credit"/>
      <sheetName val="Table 9 Cap Repay Fund"/>
      <sheetName val="OtherX"/>
      <sheetName val="Mprodct"/>
      <sheetName val="Xprodct"/>
      <sheetName val="RED Table 29"/>
      <sheetName val="RED Table 30"/>
      <sheetName val="Names"/>
      <sheetName val="Assump"/>
      <sheetName val="Last"/>
    </sheetNames>
    <sheetDataSet>
      <sheetData sheetId="0" refreshError="1"/>
      <sheetData sheetId="1" refreshError="1"/>
      <sheetData sheetId="2" refreshError="1"/>
      <sheetData sheetId="3" refreshError="1"/>
      <sheetData sheetId="4" refreshError="1"/>
      <sheetData sheetId="5" refreshError="1"/>
      <sheetData sheetId="6" refreshError="1">
        <row r="18">
          <cell r="D18">
            <v>677.98066595059083</v>
          </cell>
          <cell r="E18">
            <v>829.23977497339206</v>
          </cell>
          <cell r="F18">
            <v>611.33086985401496</v>
          </cell>
          <cell r="G18">
            <v>1034.2095557418272</v>
          </cell>
          <cell r="H18">
            <v>1019.3804498962513</v>
          </cell>
          <cell r="I18">
            <v>207.38685952168646</v>
          </cell>
          <cell r="J18">
            <v>288.32108203409416</v>
          </cell>
          <cell r="K18">
            <v>388.27188328912501</v>
          </cell>
          <cell r="L18">
            <v>423.268932133134</v>
          </cell>
          <cell r="M18">
            <v>1307.2487569780396</v>
          </cell>
          <cell r="N18">
            <v>166.41397495056032</v>
          </cell>
          <cell r="O18">
            <v>221.55924570785251</v>
          </cell>
          <cell r="P18">
            <v>297.11225220921898</v>
          </cell>
          <cell r="Q18">
            <v>362.735376044568</v>
          </cell>
          <cell r="R18">
            <v>1047.8208489121998</v>
          </cell>
          <cell r="S18">
            <v>155.9</v>
          </cell>
          <cell r="T18">
            <v>185.4</v>
          </cell>
          <cell r="U18">
            <v>291.3</v>
          </cell>
          <cell r="V18">
            <v>322.7</v>
          </cell>
          <cell r="W18">
            <v>955.3</v>
          </cell>
          <cell r="X18">
            <v>172.14592274678111</v>
          </cell>
          <cell r="Y18">
            <v>208.51063829787233</v>
          </cell>
          <cell r="Z18">
            <v>322.625</v>
          </cell>
          <cell r="AA18">
            <v>354.45833333333337</v>
          </cell>
          <cell r="AB18">
            <v>1057.7398943779867</v>
          </cell>
          <cell r="AC18">
            <v>195.58333333333334</v>
          </cell>
          <cell r="AD18">
            <v>233.45833333333331</v>
          </cell>
          <cell r="AE18">
            <v>369.66666666666669</v>
          </cell>
          <cell r="AF18">
            <v>404.66666666666669</v>
          </cell>
          <cell r="AG18">
            <v>1203.375</v>
          </cell>
          <cell r="AH18">
            <v>1335.6704884145936</v>
          </cell>
          <cell r="AI18">
            <v>1486.0518471326079</v>
          </cell>
          <cell r="AJ18">
            <v>1644.7672141215639</v>
          </cell>
          <cell r="AK18">
            <v>1876.8045699715417</v>
          </cell>
          <cell r="AL18">
            <v>2058.9339367453872</v>
          </cell>
          <cell r="AM18">
            <v>2262.8260449666686</v>
          </cell>
          <cell r="AN18">
            <v>2495.0911789015008</v>
          </cell>
          <cell r="AO18">
            <v>2702.8719183257654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row r="51">
          <cell r="D51">
            <v>123.42925282085642</v>
          </cell>
          <cell r="E51">
            <v>117.25659347047991</v>
          </cell>
          <cell r="F51">
            <v>126.4993384772656</v>
          </cell>
          <cell r="G51">
            <v>149.81087750079584</v>
          </cell>
          <cell r="H51">
            <v>141.67864065544279</v>
          </cell>
          <cell r="I51">
            <v>104.12258961621453</v>
          </cell>
          <cell r="J51">
            <v>97.669208751005272</v>
          </cell>
          <cell r="K51">
            <v>95.610623266182685</v>
          </cell>
          <cell r="L51">
            <v>87.150601779713341</v>
          </cell>
          <cell r="M51">
            <v>96.138255853278949</v>
          </cell>
          <cell r="N51">
            <v>85.582802281348521</v>
          </cell>
          <cell r="O51">
            <v>117.92256944444443</v>
          </cell>
          <cell r="P51">
            <v>150.43163807189541</v>
          </cell>
          <cell r="Q51">
            <v>174.99321895424836</v>
          </cell>
          <cell r="R51">
            <v>132.23255718798418</v>
          </cell>
          <cell r="S51">
            <v>195.32130310457515</v>
          </cell>
          <cell r="T51">
            <v>197.07879627476817</v>
          </cell>
          <cell r="U51">
            <v>219.11764705882351</v>
          </cell>
          <cell r="V51">
            <v>218.23529411764704</v>
          </cell>
          <cell r="W51">
            <v>207.43826013895347</v>
          </cell>
          <cell r="X51">
            <v>196.91176470588235</v>
          </cell>
          <cell r="Y51">
            <v>196.47058823529409</v>
          </cell>
          <cell r="Z51">
            <v>199.11764705882351</v>
          </cell>
          <cell r="AA51">
            <v>192.9411764705882</v>
          </cell>
          <cell r="AB51">
            <v>196.36029411764704</v>
          </cell>
          <cell r="AC51">
            <v>188.08823529411762</v>
          </cell>
          <cell r="AD51">
            <v>182.05882352941177</v>
          </cell>
          <cell r="AE51">
            <v>177.20588235294119</v>
          </cell>
          <cell r="AF51">
            <v>173.23529411764704</v>
          </cell>
          <cell r="AG51">
            <v>180.14705882352939</v>
          </cell>
          <cell r="AH51">
            <v>161.76470588235293</v>
          </cell>
          <cell r="AI51">
            <v>158.08823529411762</v>
          </cell>
          <cell r="AJ51">
            <v>154.41176470588235</v>
          </cell>
          <cell r="AK51">
            <v>154.41176470588235</v>
          </cell>
          <cell r="AL51">
            <v>152.04498818554904</v>
          </cell>
          <cell r="AM51">
            <v>150.08951176949105</v>
          </cell>
          <cell r="AN51">
            <v>148.67922742117543</v>
          </cell>
          <cell r="AO51">
            <v>146.81651687482915</v>
          </cell>
        </row>
        <row r="53">
          <cell r="D53">
            <v>93.540000279744461</v>
          </cell>
          <cell r="E53">
            <v>83.249998092651367</v>
          </cell>
          <cell r="F53">
            <v>97.059996922810868</v>
          </cell>
          <cell r="G53">
            <v>98.999998092651367</v>
          </cell>
          <cell r="H53">
            <v>96.133331934611007</v>
          </cell>
          <cell r="I53">
            <v>89.639999389648438</v>
          </cell>
          <cell r="J53">
            <v>85.319999694824219</v>
          </cell>
          <cell r="K53">
            <v>79.55999755859375</v>
          </cell>
          <cell r="L53">
            <v>68.760002136230469</v>
          </cell>
          <cell r="M53">
            <v>80.819999694824219</v>
          </cell>
          <cell r="N53">
            <v>64.400000508626306</v>
          </cell>
          <cell r="O53">
            <v>60.1</v>
          </cell>
          <cell r="P53">
            <v>62.3</v>
          </cell>
          <cell r="Q53">
            <v>73.400000000000006</v>
          </cell>
          <cell r="R53">
            <v>65.099999999999994</v>
          </cell>
          <cell r="S53">
            <v>110</v>
          </cell>
          <cell r="T53">
            <v>116.2</v>
          </cell>
          <cell r="U53">
            <v>129.19999999999999</v>
          </cell>
          <cell r="V53">
            <v>141.5</v>
          </cell>
          <cell r="W53">
            <v>124.22499999999999</v>
          </cell>
          <cell r="X53">
            <v>151.9</v>
          </cell>
          <cell r="Y53">
            <v>151.6</v>
          </cell>
          <cell r="Z53">
            <v>143.30000000000001</v>
          </cell>
          <cell r="AA53">
            <v>130</v>
          </cell>
          <cell r="AB53">
            <v>144.19999999999999</v>
          </cell>
          <cell r="AC53">
            <v>129</v>
          </cell>
          <cell r="AD53">
            <v>118</v>
          </cell>
          <cell r="AE53">
            <v>117</v>
          </cell>
          <cell r="AF53">
            <v>114</v>
          </cell>
          <cell r="AG53">
            <v>119.5</v>
          </cell>
          <cell r="AH53">
            <v>115</v>
          </cell>
          <cell r="AI53">
            <v>110</v>
          </cell>
          <cell r="AJ53">
            <v>100</v>
          </cell>
          <cell r="AK53">
            <v>100</v>
          </cell>
          <cell r="AL53">
            <v>97.760210803689063</v>
          </cell>
          <cell r="AM53">
            <v>96.665399483753149</v>
          </cell>
          <cell r="AN53">
            <v>96.124124190201172</v>
          </cell>
          <cell r="AO53">
            <v>95.855001971618591</v>
          </cell>
        </row>
        <row r="55">
          <cell r="D55">
            <v>58.019415537516274</v>
          </cell>
          <cell r="E55">
            <v>79.715693155924484</v>
          </cell>
          <cell r="F55">
            <v>98.300797780354813</v>
          </cell>
          <cell r="G55">
            <v>80.539667129516602</v>
          </cell>
          <cell r="H55">
            <v>79.22866566975911</v>
          </cell>
          <cell r="I55">
            <v>69.800000508626297</v>
          </cell>
          <cell r="J55">
            <v>66.332667032877609</v>
          </cell>
          <cell r="K55">
            <v>68.142166137695312</v>
          </cell>
          <cell r="L55">
            <v>57.846666971842446</v>
          </cell>
          <cell r="M55">
            <v>65.530375162760421</v>
          </cell>
          <cell r="N55">
            <v>56.2</v>
          </cell>
          <cell r="O55">
            <v>58.7</v>
          </cell>
          <cell r="P55">
            <v>51.6</v>
          </cell>
          <cell r="Q55">
            <v>45.9</v>
          </cell>
          <cell r="R55">
            <v>53.1</v>
          </cell>
          <cell r="S55">
            <v>52.724111111111114</v>
          </cell>
          <cell r="T55">
            <v>59.581663059163056</v>
          </cell>
          <cell r="U55">
            <v>60.31</v>
          </cell>
          <cell r="V55">
            <v>63.58</v>
          </cell>
          <cell r="W55">
            <v>59.048943542568537</v>
          </cell>
          <cell r="X55">
            <v>59.7</v>
          </cell>
          <cell r="Y55">
            <v>49.5</v>
          </cell>
          <cell r="Z55">
            <v>49</v>
          </cell>
          <cell r="AA55">
            <v>49</v>
          </cell>
          <cell r="AB55">
            <v>51.8</v>
          </cell>
          <cell r="AC55">
            <v>50</v>
          </cell>
          <cell r="AD55">
            <v>52</v>
          </cell>
          <cell r="AE55">
            <v>52</v>
          </cell>
          <cell r="AF55">
            <v>54</v>
          </cell>
          <cell r="AG55">
            <v>52</v>
          </cell>
          <cell r="AH55">
            <v>56</v>
          </cell>
          <cell r="AI55">
            <v>60</v>
          </cell>
          <cell r="AJ55">
            <v>62</v>
          </cell>
          <cell r="AK55">
            <v>64</v>
          </cell>
          <cell r="AL55">
            <v>66.064516129032256</v>
          </cell>
          <cell r="AM55">
            <v>68.19562955254942</v>
          </cell>
          <cell r="AN55">
            <v>70.395488570373587</v>
          </cell>
          <cell r="AO55">
            <v>72.666310782321119</v>
          </cell>
        </row>
        <row r="57">
          <cell r="D57">
            <v>1139.9307759602864</v>
          </cell>
          <cell r="E57">
            <v>1475.6296895345051</v>
          </cell>
          <cell r="F57">
            <v>1805.020487467448</v>
          </cell>
          <cell r="G57">
            <v>1506.7939147949219</v>
          </cell>
          <cell r="H57">
            <v>1599.2944437662759</v>
          </cell>
          <cell r="I57">
            <v>1462.9894205729167</v>
          </cell>
          <cell r="J57">
            <v>1362.4632161458333</v>
          </cell>
          <cell r="K57">
            <v>1321.7010091145833</v>
          </cell>
          <cell r="L57">
            <v>1283.1331380208333</v>
          </cell>
          <cell r="M57">
            <v>1357.5716959635415</v>
          </cell>
          <cell r="N57">
            <v>1195.246220259233</v>
          </cell>
          <cell r="O57">
            <v>1305.5014354066986</v>
          </cell>
          <cell r="P57">
            <v>1439.0407647907648</v>
          </cell>
          <cell r="Q57">
            <v>1500.166815210933</v>
          </cell>
          <cell r="R57">
            <v>1359.9888089169074</v>
          </cell>
          <cell r="S57">
            <v>1646.3050000000001</v>
          </cell>
          <cell r="T57">
            <v>1478.7276482213438</v>
          </cell>
          <cell r="U57">
            <v>1565.6734989648032</v>
          </cell>
          <cell r="V57">
            <v>1515.2850000000001</v>
          </cell>
          <cell r="W57">
            <v>1551.4977867965367</v>
          </cell>
          <cell r="X57">
            <v>1580</v>
          </cell>
          <cell r="Y57">
            <v>1504</v>
          </cell>
          <cell r="Z57">
            <v>1424</v>
          </cell>
          <cell r="AA57">
            <v>1412</v>
          </cell>
          <cell r="AB57">
            <v>1480</v>
          </cell>
          <cell r="AC57">
            <v>1490</v>
          </cell>
          <cell r="AD57">
            <v>1570</v>
          </cell>
          <cell r="AE57">
            <v>1640</v>
          </cell>
          <cell r="AF57">
            <v>1700</v>
          </cell>
          <cell r="AG57">
            <v>1600</v>
          </cell>
          <cell r="AH57">
            <v>1650</v>
          </cell>
          <cell r="AI57">
            <v>1700</v>
          </cell>
          <cell r="AJ57">
            <v>1750</v>
          </cell>
          <cell r="AK57">
            <v>1800</v>
          </cell>
          <cell r="AL57">
            <v>1852.9717341482046</v>
          </cell>
          <cell r="AM57">
            <v>1906.9623487487145</v>
          </cell>
          <cell r="AN57">
            <v>1962.3516473881564</v>
          </cell>
          <cell r="AO57">
            <v>2019.6600862531445</v>
          </cell>
        </row>
        <row r="59">
          <cell r="D59">
            <v>140.21189053853354</v>
          </cell>
          <cell r="E59">
            <v>149.78333536783853</v>
          </cell>
          <cell r="F59">
            <v>176.96033732096353</v>
          </cell>
          <cell r="G59">
            <v>207.14175669352213</v>
          </cell>
          <cell r="H59">
            <v>159.66489283243814</v>
          </cell>
          <cell r="I59">
            <v>138.69016011555991</v>
          </cell>
          <cell r="J59">
            <v>126.56764729817708</v>
          </cell>
          <cell r="K59">
            <v>111.47112528483073</v>
          </cell>
          <cell r="L59">
            <v>127.65493265787761</v>
          </cell>
          <cell r="M59">
            <v>126.09596633911134</v>
          </cell>
          <cell r="N59">
            <v>119.88533695122614</v>
          </cell>
          <cell r="O59">
            <v>112.75900724171539</v>
          </cell>
          <cell r="P59">
            <v>109.20397342526456</v>
          </cell>
          <cell r="Q59">
            <v>106.35051187618888</v>
          </cell>
          <cell r="R59">
            <v>112.04970737359875</v>
          </cell>
          <cell r="S59">
            <v>106.64640418122561</v>
          </cell>
          <cell r="T59">
            <v>109.79877844736842</v>
          </cell>
          <cell r="U59">
            <v>111.58457443291077</v>
          </cell>
          <cell r="V59">
            <v>127.98567582098765</v>
          </cell>
          <cell r="W59">
            <v>114.0038582206231</v>
          </cell>
          <cell r="X59">
            <v>130</v>
          </cell>
          <cell r="Y59">
            <v>131</v>
          </cell>
          <cell r="Z59">
            <v>127</v>
          </cell>
          <cell r="AA59">
            <v>132</v>
          </cell>
          <cell r="AB59">
            <v>130</v>
          </cell>
          <cell r="AC59">
            <v>135</v>
          </cell>
          <cell r="AD59">
            <v>136</v>
          </cell>
          <cell r="AE59">
            <v>138</v>
          </cell>
          <cell r="AF59">
            <v>142</v>
          </cell>
          <cell r="AG59">
            <v>137.75</v>
          </cell>
          <cell r="AH59">
            <v>145</v>
          </cell>
          <cell r="AI59">
            <v>152</v>
          </cell>
          <cell r="AJ59">
            <v>160</v>
          </cell>
          <cell r="AK59">
            <v>165</v>
          </cell>
          <cell r="AL59">
            <v>170.61865925589839</v>
          </cell>
          <cell r="AM59">
            <v>176.47281631828818</v>
          </cell>
          <cell r="AN59">
            <v>179.68543531697622</v>
          </cell>
          <cell r="AO59">
            <v>183.25329594874663</v>
          </cell>
        </row>
        <row r="61">
          <cell r="D61">
            <v>2.4005450364775971</v>
          </cell>
          <cell r="E61">
            <v>2.0818647371517729</v>
          </cell>
          <cell r="F61">
            <v>2.1812851842366809</v>
          </cell>
          <cell r="G61">
            <v>1.9366570946466322</v>
          </cell>
          <cell r="H61">
            <v>1.9470891665410051</v>
          </cell>
          <cell r="I61" t="str">
            <v>...</v>
          </cell>
          <cell r="J61" t="str">
            <v>...</v>
          </cell>
          <cell r="K61" t="str">
            <v>...</v>
          </cell>
          <cell r="L61" t="str">
            <v>...</v>
          </cell>
          <cell r="M61">
            <v>1.2516498715836155</v>
          </cell>
          <cell r="N61">
            <v>1.51428356595944</v>
          </cell>
          <cell r="O61">
            <v>1.5722987365410557</v>
          </cell>
          <cell r="P61">
            <v>1.4226964669515896</v>
          </cell>
          <cell r="Q61">
            <v>1.4786593727158071</v>
          </cell>
          <cell r="R61">
            <v>1.4979453298072709</v>
          </cell>
          <cell r="S61">
            <v>1.7378235143674869</v>
          </cell>
          <cell r="T61">
            <v>2.009608788755668</v>
          </cell>
          <cell r="U61">
            <v>2.3694263827557016</v>
          </cell>
          <cell r="V61">
            <v>2.6207184013163465</v>
          </cell>
          <cell r="W61">
            <v>2.1875720317339642</v>
          </cell>
          <cell r="X61">
            <v>2.3727717339128152</v>
          </cell>
          <cell r="Y61">
            <v>2.3399999999993426</v>
          </cell>
          <cell r="Z61">
            <v>2.3399999999996757</v>
          </cell>
          <cell r="AA61">
            <v>2.3400000000003196</v>
          </cell>
          <cell r="AB61">
            <v>2.3464164811992427</v>
          </cell>
          <cell r="AC61">
            <v>3.239131400362627</v>
          </cell>
          <cell r="AD61">
            <v>2.6438631095678122</v>
          </cell>
          <cell r="AE61">
            <v>2.0520270864905044</v>
          </cell>
          <cell r="AF61">
            <v>1.4636035409606674</v>
          </cell>
          <cell r="AG61">
            <v>2.3399999999998533</v>
          </cell>
          <cell r="AH61">
            <v>2.3323847089120386</v>
          </cell>
          <cell r="AI61">
            <v>2.3099985340592211</v>
          </cell>
          <cell r="AJ61">
            <v>2.3024510880631732</v>
          </cell>
          <cell r="AK61">
            <v>2.3149447770114775</v>
          </cell>
          <cell r="AL61">
            <v>2.3091314663779574</v>
          </cell>
          <cell r="AM61">
            <v>2.3088424438175359</v>
          </cell>
          <cell r="AN61">
            <v>2.3109728957356572</v>
          </cell>
          <cell r="AO61">
            <v>2.3096489353103835</v>
          </cell>
        </row>
        <row r="71">
          <cell r="D71">
            <v>-2.0295454712382366E-2</v>
          </cell>
          <cell r="E71">
            <v>4.7163271601375456</v>
          </cell>
          <cell r="F71">
            <v>10.566028040164621</v>
          </cell>
          <cell r="G71">
            <v>-0.7347944410629248</v>
          </cell>
          <cell r="H71">
            <v>-5.2030309507554833</v>
          </cell>
          <cell r="I71" t="str">
            <v>...</v>
          </cell>
          <cell r="J71" t="str">
            <v>...</v>
          </cell>
          <cell r="K71" t="str">
            <v>...</v>
          </cell>
          <cell r="L71" t="str">
            <v>...</v>
          </cell>
          <cell r="M71">
            <v>-10.089887390579012</v>
          </cell>
          <cell r="N71" t="str">
            <v>...</v>
          </cell>
          <cell r="O71" t="str">
            <v>...</v>
          </cell>
          <cell r="P71" t="str">
            <v>...</v>
          </cell>
          <cell r="Q71" t="str">
            <v>...</v>
          </cell>
          <cell r="R71">
            <v>-5.8646625575283444</v>
          </cell>
          <cell r="S71">
            <v>6.4932278771365981</v>
          </cell>
          <cell r="T71">
            <v>2.275204384581575</v>
          </cell>
          <cell r="U71">
            <v>-0.80852059538961685</v>
          </cell>
          <cell r="V71">
            <v>-1.4203687968309731</v>
          </cell>
          <cell r="W71">
            <v>1.6348857173743792</v>
          </cell>
          <cell r="X71">
            <v>1.225602897586997</v>
          </cell>
          <cell r="Y71">
            <v>5.4003388332351188</v>
          </cell>
          <cell r="Z71">
            <v>8.6770886075949285</v>
          </cell>
          <cell r="AA71">
            <v>9.3516080837877205</v>
          </cell>
          <cell r="AB71">
            <v>6.0643805548203478</v>
          </cell>
          <cell r="AC71">
            <v>0.80000000000000071</v>
          </cell>
          <cell r="AD71">
            <v>0.80000000000000071</v>
          </cell>
          <cell r="AE71">
            <v>0.80000000000000071</v>
          </cell>
          <cell r="AF71">
            <v>0.80000000000000071</v>
          </cell>
          <cell r="AG71">
            <v>0.80000000000000071</v>
          </cell>
          <cell r="AH71">
            <v>1.0000000000000009</v>
          </cell>
          <cell r="AI71">
            <v>2.2999999999999998</v>
          </cell>
          <cell r="AJ71">
            <v>2</v>
          </cell>
          <cell r="AK71">
            <v>2</v>
          </cell>
          <cell r="AL71">
            <v>2</v>
          </cell>
          <cell r="AM71">
            <v>2</v>
          </cell>
          <cell r="AN71">
            <v>2</v>
          </cell>
          <cell r="AO71">
            <v>2</v>
          </cell>
        </row>
      </sheetData>
      <sheetData sheetId="15" refreshError="1">
        <row r="11">
          <cell r="D11">
            <v>230</v>
          </cell>
          <cell r="E11">
            <v>313</v>
          </cell>
          <cell r="F11">
            <v>389.6</v>
          </cell>
          <cell r="G11">
            <v>263</v>
          </cell>
          <cell r="H11">
            <v>251.7</v>
          </cell>
          <cell r="I11">
            <v>50.1</v>
          </cell>
          <cell r="J11">
            <v>57</v>
          </cell>
          <cell r="K11">
            <v>60.8</v>
          </cell>
          <cell r="L11">
            <v>65.7</v>
          </cell>
          <cell r="M11">
            <v>233.6</v>
          </cell>
          <cell r="N11">
            <v>66.13397590361447</v>
          </cell>
          <cell r="O11">
            <v>51.899940535183347</v>
          </cell>
          <cell r="P11">
            <v>92.257900990099003</v>
          </cell>
          <cell r="Q11">
            <v>73.389714285714277</v>
          </cell>
          <cell r="R11">
            <v>283.68153171461108</v>
          </cell>
          <cell r="S11">
            <v>108.833</v>
          </cell>
        </row>
        <row r="15">
          <cell r="D15">
            <v>117</v>
          </cell>
          <cell r="E15">
            <v>155</v>
          </cell>
          <cell r="F15">
            <v>212.4</v>
          </cell>
          <cell r="G15">
            <v>156.80000000000001</v>
          </cell>
          <cell r="H15">
            <v>166.7</v>
          </cell>
          <cell r="I15">
            <v>32.9</v>
          </cell>
          <cell r="J15">
            <v>19.2</v>
          </cell>
          <cell r="K15">
            <v>11.3</v>
          </cell>
          <cell r="L15">
            <v>48.600999999999999</v>
          </cell>
          <cell r="M15">
            <v>112.00099999999999</v>
          </cell>
          <cell r="N15">
            <v>31.1</v>
          </cell>
          <cell r="O15">
            <v>31.2</v>
          </cell>
          <cell r="P15">
            <v>11.3</v>
          </cell>
          <cell r="Q15">
            <v>55.5</v>
          </cell>
          <cell r="R15">
            <v>129.1</v>
          </cell>
          <cell r="S15">
            <v>15.047000000000001</v>
          </cell>
        </row>
        <row r="19">
          <cell r="D19">
            <v>29.8</v>
          </cell>
          <cell r="E19">
            <v>29</v>
          </cell>
          <cell r="F19">
            <v>123.2</v>
          </cell>
          <cell r="G19">
            <v>174.6</v>
          </cell>
          <cell r="H19">
            <v>155.19999999999999</v>
          </cell>
          <cell r="I19">
            <v>29.463999999999999</v>
          </cell>
          <cell r="J19">
            <v>28.117000000000001</v>
          </cell>
          <cell r="K19">
            <v>29.771000000000001</v>
          </cell>
          <cell r="L19">
            <v>15.736000000000001</v>
          </cell>
          <cell r="M19">
            <v>103.08800000000001</v>
          </cell>
          <cell r="N19">
            <v>28.57</v>
          </cell>
          <cell r="O19">
            <v>48.57</v>
          </cell>
          <cell r="P19">
            <v>63.72</v>
          </cell>
          <cell r="Q19">
            <v>33.814999999999998</v>
          </cell>
          <cell r="R19">
            <v>174.68</v>
          </cell>
          <cell r="S19">
            <v>17.8</v>
          </cell>
        </row>
        <row r="23">
          <cell r="D23">
            <v>79.2</v>
          </cell>
          <cell r="E23">
            <v>62</v>
          </cell>
          <cell r="F23">
            <v>53.4</v>
          </cell>
          <cell r="G23">
            <v>175.7</v>
          </cell>
          <cell r="H23">
            <v>172.1</v>
          </cell>
          <cell r="I23">
            <v>31.372299999999996</v>
          </cell>
          <cell r="J23">
            <v>35.355800000000002</v>
          </cell>
          <cell r="K23">
            <v>34.880899999999997</v>
          </cell>
          <cell r="L23">
            <v>35.842500000000001</v>
          </cell>
          <cell r="M23">
            <v>137.45150000000001</v>
          </cell>
          <cell r="N23">
            <v>22.23</v>
          </cell>
          <cell r="O23">
            <v>32.619999999999997</v>
          </cell>
          <cell r="P23">
            <v>29.49</v>
          </cell>
          <cell r="Q23">
            <v>30.38</v>
          </cell>
          <cell r="R23">
            <v>114.72</v>
          </cell>
          <cell r="S23">
            <v>24.645</v>
          </cell>
        </row>
        <row r="61">
          <cell r="D61">
            <v>248.39999999999998</v>
          </cell>
          <cell r="E61">
            <v>241.3</v>
          </cell>
          <cell r="F61">
            <v>231.2</v>
          </cell>
          <cell r="G61">
            <v>191.4</v>
          </cell>
          <cell r="H61">
            <v>183</v>
          </cell>
          <cell r="I61">
            <v>39.694000000000003</v>
          </cell>
          <cell r="J61">
            <v>45.353000000000002</v>
          </cell>
          <cell r="K61">
            <v>48.351999999999997</v>
          </cell>
          <cell r="L61">
            <v>53.201999999999998</v>
          </cell>
          <cell r="M61">
            <v>186.601</v>
          </cell>
          <cell r="N61">
            <v>59.65</v>
          </cell>
          <cell r="O61">
            <v>42.85</v>
          </cell>
          <cell r="P61">
            <v>69.06</v>
          </cell>
          <cell r="Q61">
            <v>52.73</v>
          </cell>
          <cell r="R61">
            <v>224.29</v>
          </cell>
          <cell r="S61">
            <v>64.5</v>
          </cell>
          <cell r="T61">
            <v>67.394000000000005</v>
          </cell>
          <cell r="U61">
            <v>68.92</v>
          </cell>
          <cell r="V61">
            <v>72.680999999999997</v>
          </cell>
          <cell r="W61">
            <v>273.495</v>
          </cell>
        </row>
        <row r="65">
          <cell r="D65">
            <v>150</v>
          </cell>
          <cell r="E65">
            <v>126.1</v>
          </cell>
          <cell r="F65">
            <v>121.4</v>
          </cell>
          <cell r="G65">
            <v>104.1</v>
          </cell>
          <cell r="H65">
            <v>108</v>
          </cell>
          <cell r="I65">
            <v>23.373000000000001</v>
          </cell>
          <cell r="J65">
            <v>15.211</v>
          </cell>
          <cell r="K65">
            <v>8.1999999999999993</v>
          </cell>
          <cell r="L65">
            <v>41.6</v>
          </cell>
          <cell r="M65">
            <v>88.384000000000015</v>
          </cell>
          <cell r="N65">
            <v>20.97</v>
          </cell>
          <cell r="O65">
            <v>16.638000000000002</v>
          </cell>
          <cell r="P65">
            <v>10.59</v>
          </cell>
          <cell r="Q65">
            <v>44.04</v>
          </cell>
          <cell r="R65">
            <v>92.238</v>
          </cell>
          <cell r="S65">
            <v>14.62</v>
          </cell>
          <cell r="T65">
            <v>16.45</v>
          </cell>
          <cell r="U65">
            <v>8.9734999999999996</v>
          </cell>
          <cell r="V65">
            <v>38.751800000000003</v>
          </cell>
          <cell r="W65">
            <v>78.795299999999997</v>
          </cell>
        </row>
        <row r="69">
          <cell r="D69">
            <v>4827</v>
          </cell>
          <cell r="E69">
            <v>4062</v>
          </cell>
          <cell r="F69">
            <v>2704</v>
          </cell>
          <cell r="G69">
            <v>3811</v>
          </cell>
          <cell r="H69">
            <v>3448.8888888888887</v>
          </cell>
          <cell r="I69">
            <v>589</v>
          </cell>
          <cell r="J69">
            <v>919</v>
          </cell>
          <cell r="K69">
            <v>1207</v>
          </cell>
          <cell r="L69">
            <v>631</v>
          </cell>
          <cell r="M69">
            <v>3346</v>
          </cell>
          <cell r="N69">
            <v>571.5</v>
          </cell>
          <cell r="O69">
            <v>1081.7</v>
          </cell>
          <cell r="P69">
            <v>1501</v>
          </cell>
          <cell r="Q69">
            <v>676.6</v>
          </cell>
          <cell r="R69">
            <v>3830.8</v>
          </cell>
          <cell r="S69">
            <v>713</v>
          </cell>
          <cell r="T69">
            <v>1146.3</v>
          </cell>
          <cell r="U69">
            <v>1294.5</v>
          </cell>
          <cell r="V69">
            <v>754.5</v>
          </cell>
          <cell r="W69">
            <v>3908.3</v>
          </cell>
        </row>
      </sheetData>
      <sheetData sheetId="16" refreshError="1"/>
      <sheetData sheetId="17" refreshError="1">
        <row r="40">
          <cell r="D40">
            <v>14.209999999999997</v>
          </cell>
          <cell r="E40">
            <v>20.299999999999997</v>
          </cell>
          <cell r="F40">
            <v>29</v>
          </cell>
          <cell r="G40">
            <v>29.4</v>
          </cell>
          <cell r="H40">
            <v>58.5</v>
          </cell>
          <cell r="I40">
            <v>13.97</v>
          </cell>
          <cell r="J40">
            <v>13.193</v>
          </cell>
          <cell r="K40">
            <v>16.370999999999999</v>
          </cell>
          <cell r="L40">
            <v>16.096</v>
          </cell>
          <cell r="M40">
            <v>59.6</v>
          </cell>
          <cell r="N40">
            <v>13.097125</v>
          </cell>
          <cell r="O40">
            <v>13.047125000000001</v>
          </cell>
          <cell r="P40">
            <v>13.697125</v>
          </cell>
          <cell r="Q40">
            <v>12.497125</v>
          </cell>
          <cell r="R40">
            <v>52.348500000000001</v>
          </cell>
          <cell r="S40">
            <v>13.193999999999999</v>
          </cell>
          <cell r="T40">
            <v>19.258099999999999</v>
          </cell>
          <cell r="U40">
            <v>12.203099999999999</v>
          </cell>
          <cell r="V40">
            <v>9.2000000000000011</v>
          </cell>
          <cell r="W40">
            <v>53.855200000000004</v>
          </cell>
        </row>
        <row r="41">
          <cell r="D41">
            <v>12.47</v>
          </cell>
          <cell r="E41">
            <v>17.814285714285717</v>
          </cell>
          <cell r="F41">
            <v>25.448979591836739</v>
          </cell>
          <cell r="G41">
            <v>25.8</v>
          </cell>
          <cell r="H41">
            <v>55.4</v>
          </cell>
          <cell r="I41">
            <v>13.023999999999999</v>
          </cell>
          <cell r="J41">
            <v>12.137</v>
          </cell>
          <cell r="K41">
            <v>14.574999999999999</v>
          </cell>
          <cell r="L41">
            <v>14.772</v>
          </cell>
          <cell r="M41">
            <v>54.5</v>
          </cell>
          <cell r="N41">
            <v>12.327500000000001</v>
          </cell>
          <cell r="O41">
            <v>11.8775</v>
          </cell>
          <cell r="P41">
            <v>12.2775</v>
          </cell>
          <cell r="Q41">
            <v>11.227500000000001</v>
          </cell>
          <cell r="R41">
            <v>47.71</v>
          </cell>
          <cell r="S41">
            <v>11.968</v>
          </cell>
          <cell r="T41">
            <v>18.3811</v>
          </cell>
          <cell r="U41">
            <v>10.596</v>
          </cell>
          <cell r="V41">
            <v>8</v>
          </cell>
          <cell r="W41">
            <v>48.945099999999996</v>
          </cell>
        </row>
        <row r="42">
          <cell r="D42">
            <v>0.48333333333333328</v>
          </cell>
          <cell r="E42">
            <v>0.69047619047619047</v>
          </cell>
          <cell r="F42">
            <v>0.98639455782312935</v>
          </cell>
          <cell r="G42">
            <v>1</v>
          </cell>
          <cell r="H42">
            <v>1.1000000000000001</v>
          </cell>
          <cell r="I42">
            <v>0.44900000000000001</v>
          </cell>
          <cell r="J42">
            <v>0.32</v>
          </cell>
          <cell r="K42">
            <v>0.62</v>
          </cell>
          <cell r="L42">
            <v>0.314</v>
          </cell>
          <cell r="M42">
            <v>1.7</v>
          </cell>
          <cell r="N42">
            <v>0.22699999999999998</v>
          </cell>
          <cell r="O42">
            <v>0.27700000000000002</v>
          </cell>
          <cell r="P42">
            <v>0.47699999999999998</v>
          </cell>
          <cell r="Q42">
            <v>0.47699999999999998</v>
          </cell>
          <cell r="R42">
            <v>1.46</v>
          </cell>
          <cell r="S42">
            <v>0.2</v>
          </cell>
          <cell r="T42">
            <v>0.2</v>
          </cell>
          <cell r="U42">
            <v>0.3095</v>
          </cell>
          <cell r="V42">
            <v>0.3</v>
          </cell>
          <cell r="W42">
            <v>1.0095000000000001</v>
          </cell>
        </row>
        <row r="43">
          <cell r="D43">
            <v>0.72499999999999987</v>
          </cell>
          <cell r="E43">
            <v>1.0357142857142856</v>
          </cell>
          <cell r="F43">
            <v>1.4795918367346939</v>
          </cell>
          <cell r="G43">
            <v>1.5</v>
          </cell>
          <cell r="H43">
            <v>1.5</v>
          </cell>
          <cell r="I43">
            <v>0.41699999999999998</v>
          </cell>
          <cell r="J43">
            <v>0.46500000000000002</v>
          </cell>
          <cell r="K43">
            <v>0.7</v>
          </cell>
          <cell r="L43">
            <v>0.40400000000000003</v>
          </cell>
          <cell r="M43">
            <v>2</v>
          </cell>
          <cell r="N43">
            <v>0.26250000000000001</v>
          </cell>
          <cell r="O43">
            <v>0.36250000000000004</v>
          </cell>
          <cell r="P43">
            <v>0.46250000000000002</v>
          </cell>
          <cell r="Q43">
            <v>0.51250000000000007</v>
          </cell>
          <cell r="R43">
            <v>1.61</v>
          </cell>
          <cell r="S43">
            <v>0.82599999999999996</v>
          </cell>
          <cell r="T43">
            <v>0.57699999999999996</v>
          </cell>
          <cell r="U43">
            <v>1.1976</v>
          </cell>
          <cell r="V43">
            <v>0.8</v>
          </cell>
          <cell r="W43">
            <v>3.4005999999999998</v>
          </cell>
        </row>
        <row r="44">
          <cell r="D44">
            <v>0.53166666666666451</v>
          </cell>
          <cell r="E44">
            <v>0.75952380952380594</v>
          </cell>
          <cell r="F44">
            <v>1.0850340136054371</v>
          </cell>
          <cell r="G44">
            <v>1.0999999999999979</v>
          </cell>
          <cell r="H44">
            <v>0.5</v>
          </cell>
          <cell r="I44">
            <v>8.0000000000001847E-2</v>
          </cell>
          <cell r="J44">
            <v>0.27099999999999902</v>
          </cell>
          <cell r="K44">
            <v>0.47600000000000087</v>
          </cell>
          <cell r="L44">
            <v>0.60599999999999987</v>
          </cell>
          <cell r="M44">
            <v>1.3999999999999986</v>
          </cell>
          <cell r="N44">
            <v>0.28012499999999996</v>
          </cell>
          <cell r="O44">
            <v>0.53012500000000173</v>
          </cell>
          <cell r="P44">
            <v>0.48012499999999925</v>
          </cell>
          <cell r="Q44">
            <v>0.28012499999999996</v>
          </cell>
          <cell r="R44">
            <v>1.5685000000000002</v>
          </cell>
          <cell r="S44">
            <v>0.19999999999999929</v>
          </cell>
          <cell r="T44">
            <v>0.10000000000000142</v>
          </cell>
          <cell r="U44">
            <v>9.9999999999999645E-2</v>
          </cell>
          <cell r="V44">
            <v>9.9999999999999645E-2</v>
          </cell>
          <cell r="W44">
            <v>0.50000000000000711</v>
          </cell>
        </row>
        <row r="51">
          <cell r="D51">
            <v>46.692500000000067</v>
          </cell>
          <cell r="E51">
            <v>49.35750000000003</v>
          </cell>
          <cell r="F51">
            <v>47.864499999999907</v>
          </cell>
          <cell r="G51">
            <v>49.79849999999999</v>
          </cell>
          <cell r="H51">
            <v>59.175800000000116</v>
          </cell>
          <cell r="I51">
            <v>8.7952849999999891</v>
          </cell>
          <cell r="J51">
            <v>9.0330300000000143</v>
          </cell>
          <cell r="K51">
            <v>10.413949999999994</v>
          </cell>
          <cell r="L51">
            <v>12.60052499999999</v>
          </cell>
          <cell r="M51">
            <v>40.894289999999998</v>
          </cell>
          <cell r="N51">
            <v>10.379899999999994</v>
          </cell>
          <cell r="O51">
            <v>10.380784999999973</v>
          </cell>
          <cell r="P51">
            <v>9.778899999999993</v>
          </cell>
          <cell r="Q51">
            <v>10.398650000000005</v>
          </cell>
          <cell r="R51">
            <v>40.928200000000054</v>
          </cell>
          <cell r="S51">
            <v>13.794779999999985</v>
          </cell>
          <cell r="T51">
            <v>14.458892000000031</v>
          </cell>
          <cell r="U51">
            <v>10.910730500000017</v>
          </cell>
          <cell r="V51">
            <v>14.773550999999992</v>
          </cell>
          <cell r="W51">
            <v>52.937953500000141</v>
          </cell>
        </row>
        <row r="52">
          <cell r="D52">
            <v>40.595045454545513</v>
          </cell>
          <cell r="E52">
            <v>42.794590909090935</v>
          </cell>
          <cell r="F52">
            <v>41.81359090909082</v>
          </cell>
          <cell r="G52">
            <v>43.398499999999991</v>
          </cell>
          <cell r="H52">
            <v>48.47580000000012</v>
          </cell>
          <cell r="I52">
            <v>7.0622849999999904</v>
          </cell>
          <cell r="J52">
            <v>7.2590300000000134</v>
          </cell>
          <cell r="K52">
            <v>7.949949999999995</v>
          </cell>
          <cell r="L52">
            <v>8.5195249999999891</v>
          </cell>
          <cell r="M52">
            <v>30.794289999999993</v>
          </cell>
          <cell r="N52">
            <v>6.608149999999994</v>
          </cell>
          <cell r="O52">
            <v>7.009034999999975</v>
          </cell>
          <cell r="P52">
            <v>6.6571499999999935</v>
          </cell>
          <cell r="Q52">
            <v>7.1269000000000053</v>
          </cell>
          <cell r="R52">
            <v>27.401200000000056</v>
          </cell>
          <cell r="S52">
            <v>11.694779999999986</v>
          </cell>
          <cell r="T52">
            <v>11.758892000000031</v>
          </cell>
          <cell r="U52">
            <v>9.4107305000000174</v>
          </cell>
          <cell r="V52">
            <v>12.873550999999992</v>
          </cell>
          <cell r="W52">
            <v>45.737953500000145</v>
          </cell>
        </row>
        <row r="53">
          <cell r="D53">
            <v>20.102545454545453</v>
          </cell>
          <cell r="E53">
            <v>21.637090909090908</v>
          </cell>
          <cell r="F53">
            <v>19.949090909090909</v>
          </cell>
          <cell r="G53">
            <v>21.1</v>
          </cell>
          <cell r="H53">
            <v>27.2</v>
          </cell>
          <cell r="I53">
            <v>2.08</v>
          </cell>
          <cell r="J53">
            <v>2.7699999999999996</v>
          </cell>
          <cell r="K53">
            <v>2.3999999999999995</v>
          </cell>
          <cell r="L53">
            <v>2.9399999999999995</v>
          </cell>
          <cell r="M53">
            <v>10.190000000000001</v>
          </cell>
          <cell r="N53">
            <v>2.6622499999999993</v>
          </cell>
          <cell r="O53">
            <v>3.1222500000000002</v>
          </cell>
          <cell r="P53">
            <v>2.8722500000000002</v>
          </cell>
          <cell r="Q53">
            <v>1.9122499999999993</v>
          </cell>
          <cell r="R53">
            <v>10.568999999999999</v>
          </cell>
          <cell r="S53">
            <v>4.5999999999999996</v>
          </cell>
          <cell r="T53">
            <v>5</v>
          </cell>
          <cell r="U53">
            <v>3.3000000000000007</v>
          </cell>
          <cell r="V53">
            <v>5</v>
          </cell>
          <cell r="W53">
            <v>17.900000000000006</v>
          </cell>
        </row>
        <row r="54">
          <cell r="D54">
            <v>20.492500000000064</v>
          </cell>
          <cell r="E54">
            <v>21.157500000000027</v>
          </cell>
          <cell r="F54">
            <v>21.864499999999907</v>
          </cell>
          <cell r="G54">
            <v>22.29849999999999</v>
          </cell>
          <cell r="H54">
            <v>21.275800000000118</v>
          </cell>
          <cell r="I54">
            <v>4.9822849999999903</v>
          </cell>
          <cell r="J54">
            <v>4.4890300000000138</v>
          </cell>
          <cell r="K54">
            <v>5.5499499999999955</v>
          </cell>
          <cell r="L54">
            <v>5.5795249999999896</v>
          </cell>
          <cell r="M54">
            <v>20.604289999999992</v>
          </cell>
          <cell r="N54">
            <v>3.9458999999999946</v>
          </cell>
          <cell r="O54">
            <v>3.8867849999999748</v>
          </cell>
          <cell r="P54">
            <v>3.7848999999999933</v>
          </cell>
          <cell r="Q54">
            <v>5.214650000000006</v>
          </cell>
          <cell r="R54">
            <v>16.832200000000057</v>
          </cell>
          <cell r="S54">
            <v>7.0947799999999859</v>
          </cell>
          <cell r="T54">
            <v>6.7588920000000314</v>
          </cell>
          <cell r="U54">
            <v>6.1107305000000167</v>
          </cell>
          <cell r="V54">
            <v>7.873550999999992</v>
          </cell>
          <cell r="W54">
            <v>27.83795350000014</v>
          </cell>
        </row>
        <row r="55">
          <cell r="D55">
            <v>1.0479999999999998</v>
          </cell>
          <cell r="E55">
            <v>1.1279999999999999</v>
          </cell>
          <cell r="F55">
            <v>1.04</v>
          </cell>
          <cell r="G55">
            <v>1.1000000000000001</v>
          </cell>
          <cell r="H55">
            <v>1.6</v>
          </cell>
          <cell r="I55">
            <v>0.69299999999999995</v>
          </cell>
          <cell r="J55">
            <v>0.4</v>
          </cell>
          <cell r="K55">
            <v>0.23</v>
          </cell>
          <cell r="L55">
            <v>0.23</v>
          </cell>
          <cell r="M55">
            <v>1.5</v>
          </cell>
          <cell r="N55">
            <v>0.53550000000000009</v>
          </cell>
          <cell r="O55">
            <v>0.48550000000000004</v>
          </cell>
          <cell r="P55">
            <v>0.28550000000000003</v>
          </cell>
          <cell r="Q55">
            <v>0.28550000000000003</v>
          </cell>
          <cell r="R55">
            <v>1.59</v>
          </cell>
          <cell r="S55">
            <v>0.25700000000000001</v>
          </cell>
          <cell r="T55">
            <v>0.21240000000000001</v>
          </cell>
          <cell r="U55">
            <v>0.3</v>
          </cell>
          <cell r="V55">
            <v>0.3</v>
          </cell>
          <cell r="W55">
            <v>1.0694000000000001</v>
          </cell>
        </row>
        <row r="56">
          <cell r="D56">
            <v>0.38109090909090904</v>
          </cell>
          <cell r="E56">
            <v>0.41018181818181815</v>
          </cell>
          <cell r="F56">
            <v>0.37818181818181817</v>
          </cell>
          <cell r="G56">
            <v>0.4</v>
          </cell>
          <cell r="H56">
            <v>7.2</v>
          </cell>
          <cell r="I56">
            <v>0.42899999999999999</v>
          </cell>
          <cell r="J56">
            <v>0.32300000000000001</v>
          </cell>
          <cell r="K56">
            <v>0.42199999999999999</v>
          </cell>
          <cell r="L56">
            <v>0.27</v>
          </cell>
          <cell r="M56">
            <v>1.4</v>
          </cell>
          <cell r="N56">
            <v>0.5625</v>
          </cell>
          <cell r="O56">
            <v>0.46249999999999997</v>
          </cell>
          <cell r="P56">
            <v>0.36249999999999999</v>
          </cell>
          <cell r="Q56">
            <v>0.3125</v>
          </cell>
          <cell r="R56">
            <v>1.69</v>
          </cell>
          <cell r="S56">
            <v>0.16</v>
          </cell>
          <cell r="T56">
            <v>0.191</v>
          </cell>
          <cell r="U56">
            <v>5.6599999999999998E-2</v>
          </cell>
          <cell r="V56">
            <v>0.2</v>
          </cell>
          <cell r="W56">
            <v>0.60759999999999992</v>
          </cell>
        </row>
        <row r="57">
          <cell r="D57">
            <v>4.6683636363636447</v>
          </cell>
          <cell r="E57">
            <v>5.0247272727272767</v>
          </cell>
          <cell r="F57">
            <v>4.6327272727272693</v>
          </cell>
          <cell r="G57">
            <v>4.8999999999999986</v>
          </cell>
          <cell r="H57">
            <v>1.8999999999999959</v>
          </cell>
          <cell r="I57">
            <v>0.61099999999999866</v>
          </cell>
          <cell r="J57">
            <v>1.051000000000001</v>
          </cell>
          <cell r="K57">
            <v>1.8119999999999996</v>
          </cell>
          <cell r="L57">
            <v>3.5810000000000013</v>
          </cell>
          <cell r="M57">
            <v>7.2000000000000046</v>
          </cell>
          <cell r="N57">
            <v>2.6737500000000001</v>
          </cell>
          <cell r="O57">
            <v>2.4237499999999979</v>
          </cell>
          <cell r="P57">
            <v>2.4737499999999999</v>
          </cell>
          <cell r="Q57">
            <v>2.6737500000000001</v>
          </cell>
          <cell r="R57">
            <v>10.246999999999998</v>
          </cell>
          <cell r="S57">
            <v>1.6829999999999996</v>
          </cell>
          <cell r="T57">
            <v>2.2965999999999993</v>
          </cell>
          <cell r="U57">
            <v>1.1434</v>
          </cell>
          <cell r="V57">
            <v>1.4000000000000004</v>
          </cell>
          <cell r="W57">
            <v>5.5229999999999961</v>
          </cell>
        </row>
      </sheetData>
      <sheetData sheetId="18" refreshError="1"/>
      <sheetData sheetId="19" refreshError="1">
        <row r="10">
          <cell r="D10">
            <v>3.7</v>
          </cell>
          <cell r="E10">
            <v>19.2</v>
          </cell>
          <cell r="F10">
            <v>28.2</v>
          </cell>
          <cell r="G10">
            <v>48.599999999999994</v>
          </cell>
          <cell r="H10">
            <v>12.4</v>
          </cell>
          <cell r="I10">
            <v>2.4000000000000004</v>
          </cell>
          <cell r="J10">
            <v>1.5</v>
          </cell>
          <cell r="K10">
            <v>3</v>
          </cell>
          <cell r="L10">
            <v>4.1000000000000005</v>
          </cell>
          <cell r="M10">
            <v>11</v>
          </cell>
          <cell r="N10">
            <v>0.82800000000000007</v>
          </cell>
          <cell r="O10">
            <v>0.76700000000000002</v>
          </cell>
          <cell r="P10">
            <v>0.628</v>
          </cell>
          <cell r="Q10">
            <v>2.8780000000000001</v>
          </cell>
          <cell r="R10">
            <v>5.1009999999999991</v>
          </cell>
          <cell r="S10">
            <v>3.0842860019328007</v>
          </cell>
          <cell r="T10">
            <v>3.1382860019328005</v>
          </cell>
          <cell r="U10">
            <v>3.2382860019328001</v>
          </cell>
          <cell r="V10">
            <v>4.5382860019328009</v>
          </cell>
          <cell r="W10">
            <v>14.025488231731202</v>
          </cell>
          <cell r="X10">
            <v>4.7067616847686189</v>
          </cell>
          <cell r="Y10">
            <v>4.7067616847686189</v>
          </cell>
          <cell r="Z10">
            <v>4.7067616847686189</v>
          </cell>
          <cell r="AA10">
            <v>4.7067616847686189</v>
          </cell>
          <cell r="AB10">
            <v>18.904546739074473</v>
          </cell>
          <cell r="AC10">
            <v>4.4180906163319174</v>
          </cell>
          <cell r="AD10">
            <v>4.4180906163319174</v>
          </cell>
          <cell r="AE10">
            <v>4.4180906163319174</v>
          </cell>
          <cell r="AF10">
            <v>4.4180906163319174</v>
          </cell>
          <cell r="AG10">
            <v>17.797362465327669</v>
          </cell>
          <cell r="AH10">
            <v>15.621223718237863</v>
          </cell>
          <cell r="AI10">
            <v>14.628066180948991</v>
          </cell>
          <cell r="AJ10">
            <v>13.567538313410708</v>
          </cell>
          <cell r="AK10">
            <v>12.686822945872429</v>
          </cell>
          <cell r="AL10">
            <v>11.664958890318459</v>
          </cell>
          <cell r="AM10">
            <v>11.194817100557957</v>
          </cell>
          <cell r="AN10">
            <v>10.776137421908565</v>
          </cell>
          <cell r="AO10">
            <v>10.297060854370283</v>
          </cell>
          <cell r="AP10">
            <v>10.581143513492856</v>
          </cell>
          <cell r="AQ10">
            <v>10.265309283726539</v>
          </cell>
          <cell r="AR10">
            <v>9.7067748317380005</v>
          </cell>
          <cell r="AS10">
            <v>9.0974600908605723</v>
          </cell>
          <cell r="AT10">
            <v>8.3968814610942548</v>
          </cell>
          <cell r="AU10">
            <v>7.6671917202168265</v>
          </cell>
          <cell r="AV10">
            <v>6.964835312672732</v>
          </cell>
          <cell r="AW10">
            <v>6.2853677940175245</v>
          </cell>
          <cell r="AX10">
            <v>5.5938371642512088</v>
          </cell>
          <cell r="AY10">
            <v>5.0050677536231891</v>
          </cell>
        </row>
        <row r="11">
          <cell r="D11">
            <v>3.6929149999999997</v>
          </cell>
          <cell r="E11">
            <v>10.238745</v>
          </cell>
          <cell r="F11">
            <v>14.597489999999999</v>
          </cell>
          <cell r="G11">
            <v>16.930979999999998</v>
          </cell>
          <cell r="H11">
            <v>23.304359999999999</v>
          </cell>
          <cell r="I11">
            <v>7.5166599999999999</v>
          </cell>
          <cell r="J11">
            <v>7.5166599999999999</v>
          </cell>
          <cell r="K11">
            <v>7.5166599999999999</v>
          </cell>
          <cell r="L11">
            <v>7.5166599999999999</v>
          </cell>
          <cell r="M11">
            <v>30.06664</v>
          </cell>
          <cell r="N11">
            <v>7.7905999999999995</v>
          </cell>
          <cell r="O11">
            <v>7.7905999999999995</v>
          </cell>
          <cell r="P11">
            <v>7.7905999999999995</v>
          </cell>
          <cell r="Q11">
            <v>7.7905999999999995</v>
          </cell>
          <cell r="R11">
            <v>31.162399999999998</v>
          </cell>
          <cell r="S11">
            <v>6.9655999999999993</v>
          </cell>
          <cell r="T11">
            <v>6.9655999999999993</v>
          </cell>
          <cell r="U11">
            <v>6.9655999999999993</v>
          </cell>
          <cell r="V11">
            <v>6.9655999999999993</v>
          </cell>
          <cell r="W11">
            <v>27.862399999999997</v>
          </cell>
          <cell r="X11">
            <v>8.7969749999999998</v>
          </cell>
          <cell r="Y11">
            <v>8.7969749999999998</v>
          </cell>
          <cell r="Z11">
            <v>8.7969749999999998</v>
          </cell>
          <cell r="AA11">
            <v>8.7969749999999998</v>
          </cell>
          <cell r="AB11">
            <v>35.187899999999999</v>
          </cell>
          <cell r="AC11">
            <v>6.1748000000000003</v>
          </cell>
          <cell r="AD11">
            <v>6.1748000000000003</v>
          </cell>
          <cell r="AE11">
            <v>6.1748000000000003</v>
          </cell>
          <cell r="AF11">
            <v>6.1748000000000003</v>
          </cell>
          <cell r="AG11">
            <v>24.699200000000001</v>
          </cell>
          <cell r="AH11">
            <v>24.699200000000001</v>
          </cell>
          <cell r="AI11">
            <v>24.699200000000001</v>
          </cell>
          <cell r="AJ11">
            <v>24.699200000000001</v>
          </cell>
          <cell r="AK11">
            <v>24.699200000000001</v>
          </cell>
          <cell r="AL11">
            <v>24.699200000000001</v>
          </cell>
          <cell r="AM11">
            <v>24.699200000000001</v>
          </cell>
          <cell r="AN11">
            <v>24.699200000000001</v>
          </cell>
          <cell r="AO11">
            <v>24.699200000000001</v>
          </cell>
          <cell r="AP11">
            <v>24.699200000000001</v>
          </cell>
          <cell r="AQ11">
            <v>24.699200000000001</v>
          </cell>
          <cell r="AR11">
            <v>24.699200000000001</v>
          </cell>
          <cell r="AS11">
            <v>24.699200000000001</v>
          </cell>
          <cell r="AT11">
            <v>24.699200000000001</v>
          </cell>
          <cell r="AU11">
            <v>24.699200000000001</v>
          </cell>
          <cell r="AV11">
            <v>24.699200000000001</v>
          </cell>
          <cell r="AW11">
            <v>24.699200000000001</v>
          </cell>
          <cell r="AX11">
            <v>24.699200000000001</v>
          </cell>
          <cell r="AY11">
            <v>24.699200000000001</v>
          </cell>
        </row>
        <row r="13">
          <cell r="X13">
            <v>-1.0737875560239075E-2</v>
          </cell>
          <cell r="Y13">
            <v>-1.0737875560239075E-2</v>
          </cell>
          <cell r="Z13">
            <v>-1.0737875560239075E-2</v>
          </cell>
          <cell r="AA13">
            <v>-1.0737875560239075E-2</v>
          </cell>
          <cell r="AB13">
            <v>-4.2951502240956299E-2</v>
          </cell>
          <cell r="AC13">
            <v>0</v>
          </cell>
          <cell r="AD13">
            <v>0</v>
          </cell>
          <cell r="AE13">
            <v>0</v>
          </cell>
          <cell r="AF13">
            <v>0</v>
          </cell>
          <cell r="AG13">
            <v>-4.1338335353413927E-2</v>
          </cell>
          <cell r="AH13">
            <v>2.6698589818601078E-2</v>
          </cell>
          <cell r="AI13">
            <v>0.35885090100778716</v>
          </cell>
          <cell r="AJ13">
            <v>0.71651083327564402</v>
          </cell>
          <cell r="AK13">
            <v>2.0374028778548667</v>
          </cell>
          <cell r="AL13">
            <v>3.7207238264132583</v>
          </cell>
          <cell r="AM13">
            <v>4.9762434361755723</v>
          </cell>
          <cell r="AN13">
            <v>6.3720967697195618</v>
          </cell>
          <cell r="AO13">
            <v>7.7584131963748009</v>
          </cell>
          <cell r="AP13">
            <v>0</v>
          </cell>
          <cell r="AQ13">
            <v>0</v>
          </cell>
          <cell r="AR13">
            <v>0</v>
          </cell>
          <cell r="AS13">
            <v>0</v>
          </cell>
          <cell r="AT13">
            <v>0</v>
          </cell>
          <cell r="AU13">
            <v>0</v>
          </cell>
          <cell r="AV13">
            <v>0</v>
          </cell>
          <cell r="AW13">
            <v>0</v>
          </cell>
          <cell r="AX13">
            <v>0</v>
          </cell>
          <cell r="AY13">
            <v>0</v>
          </cell>
        </row>
        <row r="62">
          <cell r="AC62">
            <v>0</v>
          </cell>
          <cell r="AD62">
            <v>0</v>
          </cell>
          <cell r="AE62">
            <v>0</v>
          </cell>
          <cell r="AF62">
            <v>0</v>
          </cell>
          <cell r="AG62">
            <v>0</v>
          </cell>
          <cell r="AH62">
            <v>0</v>
          </cell>
          <cell r="AI62">
            <v>0</v>
          </cell>
          <cell r="AJ62">
            <v>-0.15339822228912967</v>
          </cell>
          <cell r="AK62">
            <v>-0.14763691197647832</v>
          </cell>
          <cell r="AL62">
            <v>9.5352106495003836E-2</v>
          </cell>
          <cell r="AM62">
            <v>1.281610360742097</v>
          </cell>
          <cell r="AN62">
            <v>2.5589672616987285</v>
          </cell>
          <cell r="AO62">
            <v>7.2610990272527536</v>
          </cell>
        </row>
      </sheetData>
      <sheetData sheetId="20" refreshError="1"/>
      <sheetData sheetId="21" refreshError="1">
        <row r="58">
          <cell r="D58">
            <v>522.022875</v>
          </cell>
          <cell r="E58">
            <v>776.04575</v>
          </cell>
          <cell r="F58">
            <v>868.79150000000004</v>
          </cell>
          <cell r="G58">
            <v>948.15232646508707</v>
          </cell>
          <cell r="H58">
            <v>1107.6521456285984</v>
          </cell>
          <cell r="M58">
            <v>1212.6493999999998</v>
          </cell>
          <cell r="R58">
            <v>1229.9871410010237</v>
          </cell>
          <cell r="W58">
            <v>1229.275285570573</v>
          </cell>
          <cell r="AB58">
            <v>1233.3942459487691</v>
          </cell>
          <cell r="AG58">
            <v>1234.8773837134984</v>
          </cell>
          <cell r="AH58">
            <v>1276.3181911159838</v>
          </cell>
          <cell r="AI58">
            <v>1310.3309584795143</v>
          </cell>
          <cell r="AJ58">
            <v>1344.0209427113077</v>
          </cell>
          <cell r="AK58">
            <v>1374.0279319264841</v>
          </cell>
          <cell r="AL58">
            <v>1397.2675099756102</v>
          </cell>
          <cell r="AM58">
            <v>1414.0961991652957</v>
          </cell>
          <cell r="AN58">
            <v>1432.6060230846781</v>
          </cell>
          <cell r="AO58">
            <v>1454.1560597211969</v>
          </cell>
        </row>
      </sheetData>
      <sheetData sheetId="22" refreshError="1"/>
      <sheetData sheetId="23" refreshError="1"/>
      <sheetData sheetId="24" refreshError="1">
        <row r="11">
          <cell r="D11">
            <v>2</v>
          </cell>
          <cell r="E11">
            <v>1</v>
          </cell>
          <cell r="F11">
            <v>4.0999999999999996</v>
          </cell>
          <cell r="G11">
            <v>14</v>
          </cell>
          <cell r="H11">
            <v>29.695</v>
          </cell>
          <cell r="I11">
            <v>32.258000000000003</v>
          </cell>
          <cell r="J11">
            <v>43.268999999999998</v>
          </cell>
          <cell r="K11">
            <v>49.454999999999998</v>
          </cell>
          <cell r="L11">
            <v>65.314999999999998</v>
          </cell>
          <cell r="M11">
            <v>65.314999999999998</v>
          </cell>
          <cell r="N11">
            <v>51.677999999999997</v>
          </cell>
          <cell r="O11">
            <v>33.625999999999998</v>
          </cell>
          <cell r="P11">
            <v>40.734999999999999</v>
          </cell>
          <cell r="Q11">
            <v>58.146999999999998</v>
          </cell>
          <cell r="R11">
            <v>58.146999999999998</v>
          </cell>
          <cell r="S11">
            <v>61.603996321275304</v>
          </cell>
          <cell r="T11">
            <v>56.8</v>
          </cell>
          <cell r="U11">
            <v>59.1</v>
          </cell>
          <cell r="V11">
            <v>87.2</v>
          </cell>
          <cell r="W11">
            <v>87.2</v>
          </cell>
          <cell r="X11">
            <v>79.099999999999994</v>
          </cell>
          <cell r="Y11">
            <v>81.400000000000006</v>
          </cell>
          <cell r="Z11">
            <v>111.3</v>
          </cell>
          <cell r="AA11">
            <v>122.5</v>
          </cell>
          <cell r="AB11">
            <v>122.5</v>
          </cell>
          <cell r="AC11">
            <v>146.19999999999999</v>
          </cell>
          <cell r="AD11">
            <v>155.19999999999999</v>
          </cell>
          <cell r="AE11">
            <v>165.39999999999998</v>
          </cell>
          <cell r="AF11">
            <v>173.59999999999997</v>
          </cell>
          <cell r="AG11">
            <v>152</v>
          </cell>
          <cell r="AH11">
            <v>178</v>
          </cell>
          <cell r="AI11">
            <v>206</v>
          </cell>
          <cell r="AJ11">
            <v>216</v>
          </cell>
          <cell r="AK11">
            <v>226</v>
          </cell>
          <cell r="AL11">
            <v>236</v>
          </cell>
          <cell r="AM11">
            <v>251</v>
          </cell>
          <cell r="AN11">
            <v>266</v>
          </cell>
          <cell r="AO11">
            <v>276</v>
          </cell>
        </row>
        <row r="22">
          <cell r="D22">
            <v>2</v>
          </cell>
          <cell r="E22">
            <v>-1</v>
          </cell>
          <cell r="F22">
            <v>3.0999999999999996</v>
          </cell>
          <cell r="G22">
            <v>9.9</v>
          </cell>
          <cell r="H22">
            <v>15.695</v>
          </cell>
          <cell r="I22">
            <v>2.5630000000000024</v>
          </cell>
          <cell r="J22">
            <v>11.010999999999996</v>
          </cell>
          <cell r="K22">
            <v>6.1859999999999999</v>
          </cell>
          <cell r="L22">
            <v>15.86</v>
          </cell>
          <cell r="M22">
            <v>35.619999999999997</v>
          </cell>
          <cell r="N22">
            <v>-13.637</v>
          </cell>
          <cell r="O22">
            <v>-18.052</v>
          </cell>
          <cell r="P22">
            <v>7.1090000000000018</v>
          </cell>
          <cell r="Q22">
            <v>17.411999999999999</v>
          </cell>
          <cell r="R22">
            <v>-7.1679999999999993</v>
          </cell>
          <cell r="S22">
            <v>3.4569963212753052</v>
          </cell>
          <cell r="T22">
            <v>-4.8039963212753065</v>
          </cell>
          <cell r="U22">
            <v>2.3000000000000043</v>
          </cell>
          <cell r="V22">
            <v>28.1</v>
          </cell>
          <cell r="W22">
            <v>29.053000000000004</v>
          </cell>
          <cell r="X22">
            <v>-8.1000000000000085</v>
          </cell>
          <cell r="Y22">
            <v>2.3000000000000114</v>
          </cell>
          <cell r="Z22">
            <v>29.899999999999991</v>
          </cell>
          <cell r="AA22">
            <v>11.200000000000003</v>
          </cell>
          <cell r="AB22">
            <v>35.299999999999997</v>
          </cell>
          <cell r="AG22">
            <v>29.5</v>
          </cell>
          <cell r="AH22">
            <v>27</v>
          </cell>
          <cell r="AI22">
            <v>31</v>
          </cell>
          <cell r="AJ22">
            <v>10</v>
          </cell>
          <cell r="AK22">
            <v>0</v>
          </cell>
          <cell r="AL22">
            <v>15</v>
          </cell>
          <cell r="AM22">
            <v>15</v>
          </cell>
          <cell r="AN22">
            <v>15</v>
          </cell>
          <cell r="AO22">
            <v>15</v>
          </cell>
        </row>
        <row r="25">
          <cell r="E25">
            <v>0</v>
          </cell>
          <cell r="F25">
            <v>0</v>
          </cell>
          <cell r="G25">
            <v>-0.43067353491300864</v>
          </cell>
          <cell r="H25">
            <v>-14.534180836488677</v>
          </cell>
          <cell r="I25">
            <v>14.664604371401683</v>
          </cell>
          <cell r="J25">
            <v>-0.55175000000000196</v>
          </cell>
          <cell r="K25">
            <v>1.9104000000000099</v>
          </cell>
          <cell r="L25">
            <v>0.81399999999997874</v>
          </cell>
          <cell r="M25">
            <v>16.83725437140167</v>
          </cell>
          <cell r="N25">
            <v>-1.7370599999999996</v>
          </cell>
          <cell r="O25">
            <v>-1.4855699999999814</v>
          </cell>
          <cell r="P25">
            <v>4.0275614999999902</v>
          </cell>
          <cell r="Q25">
            <v>-1.1548815000000019</v>
          </cell>
          <cell r="R25">
            <v>-0.34994999999999266</v>
          </cell>
          <cell r="S25">
            <v>-1.8866351842105189</v>
          </cell>
          <cell r="T25">
            <v>-0.78390571052632652</v>
          </cell>
          <cell r="U25">
            <v>-3.1323306052631494</v>
          </cell>
          <cell r="V25">
            <v>2.967088166666656</v>
          </cell>
          <cell r="W25">
            <v>-2.8357833333333389</v>
          </cell>
          <cell r="X25">
            <v>0</v>
          </cell>
          <cell r="Y25">
            <v>0</v>
          </cell>
          <cell r="Z25">
            <v>0</v>
          </cell>
          <cell r="AA25">
            <v>0</v>
          </cell>
          <cell r="AB25">
            <v>0</v>
          </cell>
          <cell r="AG25">
            <v>0</v>
          </cell>
          <cell r="AH25">
            <v>0</v>
          </cell>
          <cell r="AI25">
            <v>0</v>
          </cell>
          <cell r="AJ25">
            <v>0</v>
          </cell>
          <cell r="AK25">
            <v>0</v>
          </cell>
          <cell r="AL25">
            <v>0</v>
          </cell>
          <cell r="AM25">
            <v>0</v>
          </cell>
          <cell r="AN25">
            <v>0</v>
          </cell>
          <cell r="AO25">
            <v>0</v>
          </cell>
        </row>
        <row r="26">
          <cell r="D26" t="str">
            <v>...</v>
          </cell>
          <cell r="E26">
            <v>1.9999999999999982</v>
          </cell>
          <cell r="F26">
            <v>7.3000000000000043</v>
          </cell>
          <cell r="G26">
            <v>-7.1000000000000032</v>
          </cell>
          <cell r="H26">
            <v>-6.9719999999999995</v>
          </cell>
          <cell r="I26">
            <v>-17.422000000000001</v>
          </cell>
          <cell r="J26">
            <v>-36.298000000000002</v>
          </cell>
          <cell r="K26">
            <v>-20.310000000000002</v>
          </cell>
          <cell r="L26">
            <v>-9.5549999999999926</v>
          </cell>
          <cell r="M26">
            <v>-83.584999999999994</v>
          </cell>
          <cell r="N26">
            <v>5.6899999999999977</v>
          </cell>
          <cell r="O26">
            <v>14.948999999999991</v>
          </cell>
          <cell r="P26">
            <v>3.2569999999999979</v>
          </cell>
          <cell r="Q26">
            <v>11.095000000000013</v>
          </cell>
          <cell r="R26">
            <v>34.991</v>
          </cell>
          <cell r="S26">
            <v>4.2291578947368293</v>
          </cell>
          <cell r="T26">
            <v>8.4373684210526356</v>
          </cell>
          <cell r="U26">
            <v>-7.5678947368421099</v>
          </cell>
          <cell r="V26">
            <v>-25.968048245614028</v>
          </cell>
          <cell r="W26">
            <v>-20.869416666666673</v>
          </cell>
          <cell r="X26">
            <v>-16.907916666666672</v>
          </cell>
          <cell r="Y26">
            <v>-5.2795833333333348</v>
          </cell>
          <cell r="Z26">
            <v>1.0000000000000142</v>
          </cell>
          <cell r="AA26">
            <v>5.9999999999999858</v>
          </cell>
          <cell r="AB26">
            <v>-15.187500000000007</v>
          </cell>
          <cell r="AG26">
            <v>0</v>
          </cell>
          <cell r="AH26">
            <v>0</v>
          </cell>
          <cell r="AI26">
            <v>0</v>
          </cell>
          <cell r="AJ26">
            <v>0</v>
          </cell>
          <cell r="AK26">
            <v>0</v>
          </cell>
          <cell r="AL26">
            <v>0</v>
          </cell>
          <cell r="AM26">
            <v>0</v>
          </cell>
          <cell r="AN26">
            <v>0</v>
          </cell>
          <cell r="AO26">
            <v>0</v>
          </cell>
        </row>
      </sheetData>
      <sheetData sheetId="25" refreshError="1">
        <row r="57">
          <cell r="D57">
            <v>0</v>
          </cell>
          <cell r="E57">
            <v>0</v>
          </cell>
          <cell r="F57">
            <v>0</v>
          </cell>
          <cell r="G57">
            <v>21.776406846973853</v>
          </cell>
          <cell r="H57">
            <v>10.3201542054902</v>
          </cell>
          <cell r="I57">
            <v>0</v>
          </cell>
          <cell r="J57">
            <v>34.173150969602105</v>
          </cell>
          <cell r="K57">
            <v>0</v>
          </cell>
          <cell r="L57">
            <v>31.221963699823387</v>
          </cell>
          <cell r="M57">
            <v>65.395114669425496</v>
          </cell>
          <cell r="N57">
            <v>0</v>
          </cell>
          <cell r="O57">
            <v>0</v>
          </cell>
          <cell r="P57">
            <v>9.0695246597490602</v>
          </cell>
          <cell r="Q57">
            <v>0</v>
          </cell>
          <cell r="R57">
            <v>9.0695246597490602</v>
          </cell>
          <cell r="S57">
            <v>18.018505718535359</v>
          </cell>
          <cell r="T57">
            <v>0</v>
          </cell>
          <cell r="U57">
            <v>0</v>
          </cell>
          <cell r="V57">
            <v>7.9053573695081614</v>
          </cell>
          <cell r="W57">
            <v>25.923863088043518</v>
          </cell>
          <cell r="X57">
            <v>0</v>
          </cell>
          <cell r="Y57">
            <v>7.5839999999999996</v>
          </cell>
          <cell r="Z57">
            <v>7.5839999999999996</v>
          </cell>
          <cell r="AA57">
            <v>0</v>
          </cell>
          <cell r="AB57">
            <v>15.167999999999999</v>
          </cell>
          <cell r="AC57">
            <v>35.081040000000002</v>
          </cell>
          <cell r="AD57">
            <v>7.5120000000000005</v>
          </cell>
          <cell r="AE57">
            <v>7.5120000000000005</v>
          </cell>
          <cell r="AF57">
            <v>7.5120000000000005</v>
          </cell>
          <cell r="AG57">
            <v>57.617039999999996</v>
          </cell>
          <cell r="AH57">
            <v>30.263999999999996</v>
          </cell>
          <cell r="AI57">
            <v>30.263999999999996</v>
          </cell>
          <cell r="AJ57">
            <v>0</v>
          </cell>
          <cell r="AK57">
            <v>0</v>
          </cell>
          <cell r="AL57">
            <v>0</v>
          </cell>
          <cell r="AM57">
            <v>0</v>
          </cell>
          <cell r="AN57">
            <v>0</v>
          </cell>
          <cell r="AO57">
            <v>0</v>
          </cell>
        </row>
        <row r="58">
          <cell r="D58">
            <v>0</v>
          </cell>
          <cell r="E58">
            <v>0</v>
          </cell>
          <cell r="F58">
            <v>0</v>
          </cell>
          <cell r="G58">
            <v>0</v>
          </cell>
          <cell r="H58">
            <v>0</v>
          </cell>
          <cell r="I58">
            <v>0</v>
          </cell>
          <cell r="J58">
            <v>0</v>
          </cell>
          <cell r="K58">
            <v>0</v>
          </cell>
          <cell r="L58">
            <v>0</v>
          </cell>
          <cell r="M58">
            <v>0</v>
          </cell>
          <cell r="N58">
            <v>0</v>
          </cell>
          <cell r="O58">
            <v>0</v>
          </cell>
          <cell r="P58">
            <v>2.5495290460314073</v>
          </cell>
          <cell r="Q58">
            <v>2.5865281211408906</v>
          </cell>
          <cell r="R58">
            <v>5.1360571671722983</v>
          </cell>
          <cell r="S58">
            <v>2.5363887554244591</v>
          </cell>
          <cell r="T58">
            <v>2.4788676034566199</v>
          </cell>
          <cell r="U58">
            <v>2.4788676034566199</v>
          </cell>
          <cell r="V58">
            <v>2.4704241779713003</v>
          </cell>
          <cell r="W58">
            <v>9.9645481403089988</v>
          </cell>
          <cell r="X58">
            <v>3.5550000000000002</v>
          </cell>
          <cell r="Y58">
            <v>3.5550000000000002</v>
          </cell>
          <cell r="Z58">
            <v>2.37</v>
          </cell>
          <cell r="AA58">
            <v>2.37</v>
          </cell>
          <cell r="AB58">
            <v>11.850000000000001</v>
          </cell>
          <cell r="AC58">
            <v>3.5212500000000002</v>
          </cell>
          <cell r="AD58">
            <v>3.5212500000000002</v>
          </cell>
          <cell r="AE58">
            <v>2.3475000000000001</v>
          </cell>
          <cell r="AF58">
            <v>2.3475000000000001</v>
          </cell>
          <cell r="AG58">
            <v>11.737500000000001</v>
          </cell>
          <cell r="AH58">
            <v>4.634174999999999</v>
          </cell>
          <cell r="AI58">
            <v>10.16366</v>
          </cell>
          <cell r="AJ58">
            <v>8.4360900000000001</v>
          </cell>
          <cell r="AK58">
            <v>23.61853</v>
          </cell>
          <cell r="AL58">
            <v>25.300704</v>
          </cell>
          <cell r="AM58">
            <v>34.637147999999989</v>
          </cell>
          <cell r="AN58">
            <v>32.791043999999992</v>
          </cell>
          <cell r="AO58">
            <v>35.489583999999994</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Macro data"/>
      <sheetName val="Loan terms and stocks"/>
      <sheetName val="Projected Principal"/>
      <sheetName val="Projected Interest"/>
      <sheetName val="31013A"/>
      <sheetName val="33002A"/>
      <sheetName val="61002A"/>
      <sheetName val="60001B"/>
      <sheetName val="60002A"/>
      <sheetName val="22006"/>
      <sheetName val="34002"/>
      <sheetName val="21002"/>
      <sheetName val="21003"/>
      <sheetName val="ADB-11001"/>
      <sheetName val="ADB-11002"/>
      <sheetName val="ADB-11003"/>
      <sheetName val="ADB-11004"/>
      <sheetName val="ADB-11005"/>
      <sheetName val="ADB-11006"/>
      <sheetName val="ADB-11007"/>
      <sheetName val="ADB-11008"/>
      <sheetName val="ADB-11009"/>
      <sheetName val="ADB-11010"/>
      <sheetName val="ADB-11011"/>
      <sheetName val="ADB-11012"/>
      <sheetName val="IDA-10001"/>
      <sheetName val="IDA-10002"/>
      <sheetName val="IDA-10003"/>
      <sheetName val="IDA-10004"/>
      <sheetName val="IDA-10005"/>
      <sheetName val="IDA-10006"/>
      <sheetName val="IDA-10007"/>
      <sheetName val="IDA-10008"/>
      <sheetName val="IDA-10009"/>
      <sheetName val="IDA-10010"/>
      <sheetName val="IDA-10011"/>
      <sheetName val="IDA-10012"/>
      <sheetName val="IDA-10013"/>
      <sheetName val="IDA-10014"/>
      <sheetName val="IDA-10015"/>
      <sheetName val="IDA-10016"/>
      <sheetName val="IDA-10017"/>
      <sheetName val="IDA-10018"/>
      <sheetName val="IDA-10019"/>
      <sheetName val="IDA-10020"/>
      <sheetName val="IDA-10021"/>
      <sheetName val="IDA-10022"/>
      <sheetName val="IDA-10023"/>
      <sheetName val="IDA-10024"/>
      <sheetName val="IDA-10025"/>
      <sheetName val="IDA-10026"/>
      <sheetName val="IDA-10027"/>
      <sheetName val="IDA-10028"/>
      <sheetName val="IDA-10029"/>
      <sheetName val="NDF19002"/>
      <sheetName val="EBRD12002"/>
      <sheetName val="EBRD12004 (B)"/>
      <sheetName val="Лист3"/>
      <sheetName val="Лист2"/>
      <sheetName val="3.2.5"/>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AL"/>
      <sheetName val="BOP"/>
      <sheetName val="FIS"/>
      <sheetName val="MACROF"/>
      <sheetName val="debt_sust"/>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sheetName val="IN"/>
      <sheetName val="NBK"/>
      <sheetName val="IMF"/>
      <sheetName val="DBF"/>
      <sheetName val="DBS"/>
      <sheetName val="TOT"/>
      <sheetName val="OIL"/>
      <sheetName val="FDI"/>
      <sheetName val="EXP"/>
      <sheetName val="IMP"/>
      <sheetName val="SRV"/>
      <sheetName val="INC"/>
      <sheetName val="BOP"/>
      <sheetName val="TB1"/>
      <sheetName val="TB6"/>
      <sheetName val="TB7"/>
      <sheetName val="TB8"/>
      <sheetName val="WEO"/>
      <sheetName val="SC N"/>
      <sheetName val="Tables"/>
    </sheetNames>
    <sheetDataSet>
      <sheetData sheetId="0" refreshError="1"/>
      <sheetData sheetId="1" refreshError="1">
        <row r="36">
          <cell r="AF36">
            <v>2</v>
          </cell>
        </row>
      </sheetData>
      <sheetData sheetId="2" refreshError="1"/>
      <sheetData sheetId="3" refreshError="1"/>
      <sheetData sheetId="4" refreshError="1">
        <row r="42">
          <cell r="AJ42">
            <v>35.56</v>
          </cell>
          <cell r="AK42">
            <v>100</v>
          </cell>
          <cell r="AL42">
            <v>70</v>
          </cell>
          <cell r="AM42">
            <v>30</v>
          </cell>
          <cell r="AN42">
            <v>400</v>
          </cell>
          <cell r="AO42">
            <v>400</v>
          </cell>
        </row>
        <row r="72">
          <cell r="AK72">
            <v>166.9</v>
          </cell>
          <cell r="AL72">
            <v>152.4</v>
          </cell>
          <cell r="AM72">
            <v>153.9</v>
          </cell>
          <cell r="AN72">
            <v>50</v>
          </cell>
          <cell r="AO72">
            <v>30</v>
          </cell>
        </row>
        <row r="113">
          <cell r="AK113">
            <v>47.7</v>
          </cell>
          <cell r="AL113">
            <v>46.4</v>
          </cell>
          <cell r="AM113">
            <v>48.3</v>
          </cell>
          <cell r="AN113">
            <v>47.3</v>
          </cell>
          <cell r="AO113">
            <v>48.6</v>
          </cell>
        </row>
      </sheetData>
      <sheetData sheetId="5" refreshError="1"/>
      <sheetData sheetId="6" refreshError="1"/>
      <sheetData sheetId="7" refreshError="1"/>
      <sheetData sheetId="8" refreshError="1"/>
      <sheetData sheetId="9" refreshError="1">
        <row r="7">
          <cell r="A7">
            <v>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Names"/>
      <sheetName val="BOP tables"/>
      <sheetName val="BOP"/>
      <sheetName val="tab6"/>
      <sheetName val="tabMT"/>
      <sheetName val="Input tables"/>
      <sheetName val="In &amp; out"/>
      <sheetName val="Fiscal and Real Input"/>
      <sheetName val="NFA Banking System"/>
      <sheetName val="WEO"/>
      <sheetName val="WEO1"/>
      <sheetName val="IMF Credit"/>
      <sheetName val="Fund position"/>
      <sheetName val="GEEandGAS"/>
      <sheetName val="Debt tables"/>
      <sheetName val="Debt Service"/>
      <sheetName val="Calculation amort and inter"/>
      <sheetName val="Pub_disb"/>
      <sheetName val="Stock of Debt"/>
      <sheetName val="Exceptional Financing"/>
      <sheetName val="NPV Debt"/>
      <sheetName val="Debt Sust of Public Sector"/>
      <sheetName val="Arrears "/>
      <sheetName val="HIPC indicators"/>
      <sheetName val="Ratio tables"/>
      <sheetName val="volumes&amp;prices"/>
      <sheetName val="Trade"/>
      <sheetName val="Table 8 Debt service capacity"/>
      <sheetName val="Table 9 Cap Repay Fund"/>
      <sheetName val="Output Tables"/>
      <sheetName val="FSUOUT"/>
      <sheetName val="SRtab11"/>
      <sheetName val="SRtab14"/>
      <sheetName val="REDtab39"/>
      <sheetName val="REDtab40"/>
      <sheetName val="REDtab41"/>
      <sheetName val="REDtab42"/>
      <sheetName val="REDtab43"/>
      <sheetName val="REDtab44"/>
      <sheetName val="REDtab45"/>
      <sheetName val="REDtab46"/>
      <sheetName val="SRtab13"/>
      <sheetName val="SRtab12"/>
      <sheetName val="tab6Rus"/>
      <sheetName val="BOPOUTrus"/>
      <sheetName val="Old worksheets"/>
      <sheetName val="RED Table 30"/>
      <sheetName val="RED Table 29"/>
      <sheetName val="Historic export"/>
      <sheetName val="Historic import"/>
      <sheetName val="Historic services"/>
      <sheetName val="Mprodct"/>
      <sheetName val="Xprodct"/>
      <sheetName val="WEO Q5"/>
      <sheetName val="WEO Q6"/>
      <sheetName val="WEO Q7"/>
      <sheetName val="TJK_Q"/>
      <sheetName val="TJK_A"/>
      <sheetName val="EDSSBATCH"/>
      <sheetName val="Other workshe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
      <sheetName val="Micro"/>
      <sheetName val="ControlSheet"/>
      <sheetName val="REAL-weo"/>
      <sheetName val="MON-weo"/>
      <sheetName val="FISCAL-weo"/>
      <sheetName val="BoP-weo"/>
      <sheetName val="QC"/>
      <sheetName val="In"/>
      <sheetName val="Vulner"/>
    </sheetNames>
    <sheetDataSet>
      <sheetData sheetId="0" refreshError="1"/>
      <sheetData sheetId="1" refreshError="1"/>
      <sheetData sheetId="2" refreshError="1"/>
      <sheetData sheetId="3" refreshError="1">
        <row r="32">
          <cell r="H32">
            <v>1.00000004749745E-3</v>
          </cell>
          <cell r="I32">
            <v>1.00000004749745E-3</v>
          </cell>
          <cell r="J32">
            <v>1.00000004749745E-3</v>
          </cell>
          <cell r="K32">
            <v>1.00000004749745E-3</v>
          </cell>
          <cell r="L32">
            <v>1.00000004749745E-3</v>
          </cell>
          <cell r="M32">
            <v>1.00000004749745E-3</v>
          </cell>
          <cell r="N32">
            <v>1.00000004749745E-3</v>
          </cell>
          <cell r="O32">
            <v>1.00000004749745E-3</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Annual"/>
      <sheetName val="Quarterly"/>
      <sheetName val="Weights"/>
      <sheetName val="A Current Data"/>
      <sheetName val="A Previous Data"/>
      <sheetName val="Q Current Data"/>
      <sheetName val="Q Previous Data"/>
      <sheetName val="Weights Data"/>
      <sheetName val="Compare (Non-Euro)"/>
      <sheetName val="Annual (Non-Euro)"/>
      <sheetName val="Quarterly (Non-Euro)"/>
      <sheetName val="Weights (Non-Euro)"/>
      <sheetName val="A Current Data (Non-Euro)"/>
      <sheetName val="A Previous Data (Non-Euro)"/>
      <sheetName val="Q Current Data (Non-Euro)"/>
      <sheetName val="Q Previous Data (Non-Euro)"/>
      <sheetName val="Weights Data (Non-Euro)"/>
      <sheetName val="ControlSheet"/>
    </sheetNames>
    <sheetDataSet>
      <sheetData sheetId="0"/>
      <sheetData sheetId="1"/>
      <sheetData sheetId="2"/>
      <sheetData sheetId="3"/>
      <sheetData sheetId="4"/>
      <sheetData sheetId="5" refreshError="1">
        <row r="60">
          <cell r="D60" t="str">
            <v>S2005START</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WEO"/>
      <sheetName val="volumes&amp;prices"/>
      <sheetName val="BOP"/>
      <sheetName val="WEO1"/>
      <sheetName val="Fiscal and Real Input"/>
      <sheetName val="tab6"/>
      <sheetName val="BOPOUT"/>
      <sheetName val="Table 8 Debt service capacity"/>
      <sheetName val="Trade"/>
      <sheetName val="Pub_disb"/>
      <sheetName val="Calculation amort and inter"/>
      <sheetName val="Exceptional Financing"/>
      <sheetName val="GEEandGAS"/>
      <sheetName val="Historic export"/>
      <sheetName val="Historic import"/>
      <sheetName val="Historic services"/>
      <sheetName val="NPV Debt"/>
      <sheetName val="Debt Service"/>
      <sheetName val="Debt Sust of Public Sector"/>
      <sheetName val="Stock of Debt"/>
      <sheetName val="Arrears "/>
      <sheetName val="HIPC indicators"/>
      <sheetName val="NFA Banking System"/>
      <sheetName val="IMF Credit"/>
      <sheetName val="Table 9 Cap Repay Fund"/>
      <sheetName val="OtherX"/>
      <sheetName val="Mprodct"/>
      <sheetName val="Xprodct"/>
      <sheetName val="RED Table 29"/>
      <sheetName val="RED Table 30"/>
      <sheetName val="Names"/>
      <sheetName val="Complete Data Set (Quarterly)"/>
      <sheetName val="BIG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2">
          <cell r="R12">
            <v>0</v>
          </cell>
          <cell r="V12">
            <v>1.2869565217391306</v>
          </cell>
          <cell r="W12">
            <v>1.2869565217391306</v>
          </cell>
          <cell r="AB12">
            <v>0.9652173913043478</v>
          </cell>
          <cell r="AG12">
            <v>0.9652173913043478</v>
          </cell>
          <cell r="AH12">
            <v>0.9652173913043478</v>
          </cell>
          <cell r="AI12">
            <v>0.9652173913043478</v>
          </cell>
          <cell r="AJ12">
            <v>0.9652173913043478</v>
          </cell>
          <cell r="AK12">
            <v>0.9652173913043478</v>
          </cell>
          <cell r="AL12">
            <v>0.9652173913043478</v>
          </cell>
          <cell r="AM12">
            <v>0.9652173913043478</v>
          </cell>
          <cell r="AN12">
            <v>0.9652173913043478</v>
          </cell>
          <cell r="AO12">
            <v>0.9652173913043478</v>
          </cell>
          <cell r="AP12">
            <v>0.9652173913043478</v>
          </cell>
          <cell r="AQ12">
            <v>0.9652173913043478</v>
          </cell>
          <cell r="AR12">
            <v>0.9652173913043478</v>
          </cell>
          <cell r="AS12">
            <v>0.9652173913043478</v>
          </cell>
          <cell r="AT12">
            <v>0.9652173913043478</v>
          </cell>
          <cell r="AU12">
            <v>0.9652173913043478</v>
          </cell>
          <cell r="AV12">
            <v>0.9652173913043478</v>
          </cell>
          <cell r="AW12">
            <v>0.9652173913043478</v>
          </cell>
          <cell r="AX12">
            <v>0.9652173913043478</v>
          </cell>
          <cell r="AY12">
            <v>0.9652173913043478</v>
          </cell>
          <cell r="AZ12">
            <v>0.9652173913043478</v>
          </cell>
          <cell r="BA12">
            <v>0.9652173913043478</v>
          </cell>
          <cell r="BB12">
            <v>0.9652173913043478</v>
          </cell>
        </row>
        <row r="13">
          <cell r="R13">
            <v>0.59200000000000008</v>
          </cell>
          <cell r="V13">
            <v>0.55700000000000005</v>
          </cell>
          <cell r="W13">
            <v>0.55700000000000005</v>
          </cell>
          <cell r="AB13">
            <v>0.66599999999999993</v>
          </cell>
          <cell r="AG13">
            <v>0.6370434782608696</v>
          </cell>
          <cell r="AH13">
            <v>0.60808695652173916</v>
          </cell>
          <cell r="AI13">
            <v>0.57913043478260884</v>
          </cell>
          <cell r="AJ13">
            <v>0.5501739130434784</v>
          </cell>
          <cell r="AK13">
            <v>0.52121739130434808</v>
          </cell>
          <cell r="AL13">
            <v>0.49226086956521764</v>
          </cell>
          <cell r="AM13">
            <v>0.4633043478260872</v>
          </cell>
          <cell r="AN13">
            <v>0.43434782608695677</v>
          </cell>
          <cell r="AO13">
            <v>0.40539130434782633</v>
          </cell>
          <cell r="AP13">
            <v>0.37643478260869589</v>
          </cell>
          <cell r="AQ13">
            <v>0.34747826086956546</v>
          </cell>
          <cell r="AR13">
            <v>0.31852173913043502</v>
          </cell>
          <cell r="AS13">
            <v>0.28956521739130453</v>
          </cell>
          <cell r="AT13">
            <v>0.26060869565217409</v>
          </cell>
          <cell r="AU13">
            <v>0.23165217391304369</v>
          </cell>
          <cell r="AV13">
            <v>0.20269565217391325</v>
          </cell>
          <cell r="AW13">
            <v>0.17373913043478278</v>
          </cell>
          <cell r="AX13">
            <v>0.14478260869565235</v>
          </cell>
          <cell r="AY13">
            <v>0.11582608695652191</v>
          </cell>
          <cell r="AZ13">
            <v>8.6869565217391476E-2</v>
          </cell>
          <cell r="BA13">
            <v>5.7913043478261046E-2</v>
          </cell>
          <cell r="BB13">
            <v>2.8956521739130613E-2</v>
          </cell>
        </row>
        <row r="17">
          <cell r="R17">
            <v>0</v>
          </cell>
          <cell r="U17">
            <v>4.5</v>
          </cell>
          <cell r="W17">
            <v>4.5</v>
          </cell>
          <cell r="AB17">
            <v>0</v>
          </cell>
          <cell r="AG17">
            <v>0</v>
          </cell>
          <cell r="AH17">
            <v>0</v>
          </cell>
          <cell r="AI17">
            <v>0</v>
          </cell>
          <cell r="AJ17">
            <v>0</v>
          </cell>
          <cell r="AK17">
            <v>0</v>
          </cell>
          <cell r="AL17">
            <v>0</v>
          </cell>
          <cell r="AM17">
            <v>0</v>
          </cell>
          <cell r="AN17">
            <v>0</v>
          </cell>
          <cell r="AO17">
            <v>0</v>
          </cell>
          <cell r="AP17">
            <v>0</v>
          </cell>
          <cell r="AQ17">
            <v>0</v>
          </cell>
          <cell r="AR17">
            <v>0</v>
          </cell>
        </row>
        <row r="18">
          <cell r="W18">
            <v>0.25600000000000001</v>
          </cell>
          <cell r="AB18">
            <v>0</v>
          </cell>
          <cell r="AG18">
            <v>0</v>
          </cell>
          <cell r="AH18">
            <v>0</v>
          </cell>
          <cell r="AI18">
            <v>0</v>
          </cell>
          <cell r="AJ18">
            <v>0</v>
          </cell>
          <cell r="AK18">
            <v>0</v>
          </cell>
          <cell r="AL18">
            <v>0</v>
          </cell>
          <cell r="AM18">
            <v>0</v>
          </cell>
          <cell r="AN18">
            <v>0</v>
          </cell>
          <cell r="AO18">
            <v>0</v>
          </cell>
          <cell r="AP18">
            <v>0</v>
          </cell>
          <cell r="AQ18">
            <v>0</v>
          </cell>
          <cell r="AR18">
            <v>0</v>
          </cell>
        </row>
        <row r="22">
          <cell r="D22">
            <v>0</v>
          </cell>
          <cell r="E22">
            <v>0</v>
          </cell>
          <cell r="F22">
            <v>0.83333333333333337</v>
          </cell>
          <cell r="G22">
            <v>0.83333333333333337</v>
          </cell>
          <cell r="H22">
            <v>0.83333333333333337</v>
          </cell>
          <cell r="M22">
            <v>0.83333333333333337</v>
          </cell>
          <cell r="R22">
            <v>0.83333333333333337</v>
          </cell>
          <cell r="S22">
            <v>0</v>
          </cell>
          <cell r="T22">
            <v>0</v>
          </cell>
          <cell r="U22">
            <v>0</v>
          </cell>
          <cell r="V22">
            <v>0</v>
          </cell>
          <cell r="W22">
            <v>0.83333333333333337</v>
          </cell>
          <cell r="X22">
            <v>0.27958333333333329</v>
          </cell>
          <cell r="Y22">
            <v>0.27958333333333329</v>
          </cell>
          <cell r="Z22">
            <v>0.27958333333333329</v>
          </cell>
          <cell r="AA22">
            <v>0.27958333333333329</v>
          </cell>
          <cell r="AB22">
            <v>1.1183333333333332</v>
          </cell>
          <cell r="AC22">
            <v>0.27958333333333329</v>
          </cell>
          <cell r="AD22">
            <v>0.27958333333333329</v>
          </cell>
          <cell r="AE22">
            <v>0.27958333333333329</v>
          </cell>
          <cell r="AF22">
            <v>0.27958333333333329</v>
          </cell>
          <cell r="AG22">
            <v>1.1183333333333332</v>
          </cell>
          <cell r="AH22">
            <v>1.1183333333333332</v>
          </cell>
          <cell r="AI22">
            <v>1.1183333333333332</v>
          </cell>
          <cell r="AJ22">
            <v>1.1183333333333332</v>
          </cell>
          <cell r="AK22">
            <v>1.1183333333333332</v>
          </cell>
        </row>
        <row r="23">
          <cell r="D23">
            <v>0.35000000000000003</v>
          </cell>
          <cell r="E23">
            <v>0.35000000000000003</v>
          </cell>
          <cell r="F23">
            <v>0.35000000000000003</v>
          </cell>
          <cell r="G23">
            <v>0.35000000000000003</v>
          </cell>
          <cell r="H23">
            <v>0.35000000000000003</v>
          </cell>
          <cell r="M23">
            <v>0.35000000000000003</v>
          </cell>
          <cell r="R23">
            <v>0.35000000000000003</v>
          </cell>
          <cell r="W23">
            <v>0.35000000000000003</v>
          </cell>
          <cell r="X23">
            <v>8.7500000000000008E-2</v>
          </cell>
          <cell r="Y23">
            <v>8.7500000000000008E-2</v>
          </cell>
          <cell r="Z23">
            <v>8.7500000000000008E-2</v>
          </cell>
          <cell r="AA23">
            <v>8.7500000000000008E-2</v>
          </cell>
          <cell r="AB23">
            <v>0.35000000000000003</v>
          </cell>
          <cell r="AC23">
            <v>8.7500000000000008E-2</v>
          </cell>
          <cell r="AD23">
            <v>8.7500000000000008E-2</v>
          </cell>
          <cell r="AE23">
            <v>8.7500000000000008E-2</v>
          </cell>
          <cell r="AF23">
            <v>8.7500000000000008E-2</v>
          </cell>
          <cell r="AG23">
            <v>0.35000000000000003</v>
          </cell>
          <cell r="AH23">
            <v>0.35000000000000003</v>
          </cell>
          <cell r="AI23">
            <v>0.35000000000000003</v>
          </cell>
          <cell r="AJ23">
            <v>0.35000000000000003</v>
          </cell>
          <cell r="AK23">
            <v>0.35000000000000003</v>
          </cell>
        </row>
        <row r="27">
          <cell r="N27">
            <v>0</v>
          </cell>
          <cell r="R27">
            <v>0</v>
          </cell>
          <cell r="S27">
            <v>0</v>
          </cell>
          <cell r="T27">
            <v>0</v>
          </cell>
          <cell r="U27">
            <v>0</v>
          </cell>
          <cell r="V27">
            <v>0</v>
          </cell>
          <cell r="W27">
            <v>0</v>
          </cell>
          <cell r="AB27">
            <v>0</v>
          </cell>
          <cell r="AG27">
            <v>0</v>
          </cell>
          <cell r="AH27">
            <v>0</v>
          </cell>
          <cell r="AI27">
            <v>1.0310832231931735</v>
          </cell>
          <cell r="AJ27">
            <v>1.0310832231931735</v>
          </cell>
          <cell r="AK27">
            <v>1.0310832231931735</v>
          </cell>
          <cell r="AL27">
            <v>1.0310832231931735</v>
          </cell>
          <cell r="AM27">
            <v>1.0310832231931735</v>
          </cell>
          <cell r="AN27">
            <v>1.0310832231931735</v>
          </cell>
          <cell r="AO27">
            <v>1.0310832231931735</v>
          </cell>
          <cell r="AP27">
            <v>1.0310832231931735</v>
          </cell>
          <cell r="AQ27">
            <v>1.0310832231931735</v>
          </cell>
          <cell r="AR27">
            <v>1.0310832231931735</v>
          </cell>
          <cell r="AS27">
            <v>1.0310832231931735</v>
          </cell>
          <cell r="AT27">
            <v>1.0310832231931735</v>
          </cell>
          <cell r="AU27">
            <v>1.0310832231931735</v>
          </cell>
          <cell r="AV27">
            <v>1.0310832231931735</v>
          </cell>
          <cell r="AW27">
            <v>1.0310832231931735</v>
          </cell>
        </row>
        <row r="28">
          <cell r="R28">
            <v>0.4032</v>
          </cell>
          <cell r="S28">
            <v>0.1036224</v>
          </cell>
          <cell r="T28">
            <v>0.10434775680000001</v>
          </cell>
          <cell r="U28">
            <v>0.1050781910976</v>
          </cell>
          <cell r="V28">
            <v>0.10826373843528321</v>
          </cell>
          <cell r="W28">
            <v>0.4032</v>
          </cell>
          <cell r="X28">
            <v>9.0999999999999998E-2</v>
          </cell>
          <cell r="Y28">
            <v>9.0999999999999998E-2</v>
          </cell>
          <cell r="Z28">
            <v>9.0999999999999998E-2</v>
          </cell>
          <cell r="AA28">
            <v>9.0999999999999998E-2</v>
          </cell>
          <cell r="AB28">
            <v>0.36399999999999999</v>
          </cell>
          <cell r="AC28">
            <v>9.0999999999999998E-2</v>
          </cell>
          <cell r="AD28">
            <v>9.0999999999999998E-2</v>
          </cell>
          <cell r="AE28">
            <v>9.0999999999999998E-2</v>
          </cell>
          <cell r="AF28">
            <v>9.0999999999999998E-2</v>
          </cell>
          <cell r="AG28">
            <v>0.36399999999999999</v>
          </cell>
          <cell r="AH28">
            <v>0.43050695374113285</v>
          </cell>
          <cell r="AI28">
            <v>0.43050695374113285</v>
          </cell>
          <cell r="AJ28">
            <v>0.40163662349172402</v>
          </cell>
          <cell r="AK28">
            <v>0.37276629324231514</v>
          </cell>
          <cell r="AL28">
            <v>0.34389596299290631</v>
          </cell>
          <cell r="AM28">
            <v>0.31502563274349749</v>
          </cell>
          <cell r="AN28">
            <v>0.2861553024940886</v>
          </cell>
          <cell r="AO28">
            <v>0.25728497224467978</v>
          </cell>
          <cell r="AP28">
            <v>0.22841464199527092</v>
          </cell>
          <cell r="AQ28">
            <v>0.1995443117458621</v>
          </cell>
          <cell r="AR28">
            <v>0.17067398149645324</v>
          </cell>
          <cell r="AS28">
            <v>0.14180365124704439</v>
          </cell>
          <cell r="AT28">
            <v>0.11293332099763555</v>
          </cell>
          <cell r="AU28">
            <v>8.4062990748226693E-2</v>
          </cell>
          <cell r="AV28">
            <v>5.5192660498817832E-2</v>
          </cell>
          <cell r="AW28">
            <v>2.6322330249408978E-2</v>
          </cell>
        </row>
        <row r="32">
          <cell r="M32">
            <v>0</v>
          </cell>
          <cell r="R32">
            <v>0</v>
          </cell>
          <cell r="W32">
            <v>0</v>
          </cell>
          <cell r="X32">
            <v>0.64196428571428565</v>
          </cell>
          <cell r="Y32">
            <v>0.64196428571428565</v>
          </cell>
          <cell r="Z32">
            <v>0.64196428571428565</v>
          </cell>
          <cell r="AA32">
            <v>0.64196428571428565</v>
          </cell>
          <cell r="AB32">
            <v>2.5678571428571426</v>
          </cell>
          <cell r="AC32">
            <v>0.64200000000000002</v>
          </cell>
          <cell r="AD32">
            <v>0.64200000000000002</v>
          </cell>
          <cell r="AE32">
            <v>0.64200000000000002</v>
          </cell>
          <cell r="AF32">
            <v>0.64200000000000002</v>
          </cell>
          <cell r="AG32">
            <v>2.5680000000000001</v>
          </cell>
          <cell r="AH32">
            <v>2.5680000000000001</v>
          </cell>
          <cell r="AI32">
            <v>3.6688571428571426</v>
          </cell>
          <cell r="AJ32">
            <v>3.6688571428571426</v>
          </cell>
          <cell r="AK32">
            <v>3.6688571428571426</v>
          </cell>
          <cell r="AL32">
            <v>3.6688571428571426</v>
          </cell>
          <cell r="AM32">
            <v>3.3027142857142908</v>
          </cell>
        </row>
        <row r="33">
          <cell r="W33">
            <v>0.71909599999999996</v>
          </cell>
          <cell r="X33">
            <v>0.18</v>
          </cell>
          <cell r="Y33">
            <v>0.17699999999999999</v>
          </cell>
          <cell r="Z33">
            <v>0.17499999999999999</v>
          </cell>
          <cell r="AA33">
            <v>0.17</v>
          </cell>
          <cell r="AB33">
            <v>0.70200000000000007</v>
          </cell>
          <cell r="AC33">
            <v>0.17549999999999999</v>
          </cell>
          <cell r="AD33">
            <v>0.17549999999999999</v>
          </cell>
          <cell r="AE33">
            <v>0.17549999999999999</v>
          </cell>
          <cell r="AF33">
            <v>0.17549999999999999</v>
          </cell>
          <cell r="AG33">
            <v>0.70199999999999996</v>
          </cell>
          <cell r="AH33">
            <v>0.50338800000000006</v>
          </cell>
          <cell r="AI33">
            <v>0.40066000000000013</v>
          </cell>
          <cell r="AJ33">
            <v>0.29793200000000014</v>
          </cell>
          <cell r="AK33">
            <v>0.19520400000000013</v>
          </cell>
          <cell r="AL33">
            <v>9.2476000000000141E-2</v>
          </cell>
        </row>
        <row r="37">
          <cell r="H37">
            <v>0</v>
          </cell>
          <cell r="M37">
            <v>0</v>
          </cell>
          <cell r="R37">
            <v>0</v>
          </cell>
          <cell r="W37">
            <v>0</v>
          </cell>
          <cell r="AB37">
            <v>0</v>
          </cell>
          <cell r="AC37">
            <v>8.9250327777258676</v>
          </cell>
          <cell r="AD37">
            <v>8.9250327777258676</v>
          </cell>
          <cell r="AE37">
            <v>8.9250327777258676</v>
          </cell>
          <cell r="AF37">
            <v>8.9250327777258676</v>
          </cell>
          <cell r="AG37">
            <v>35.70013111090347</v>
          </cell>
          <cell r="AH37">
            <v>35.70013111090347</v>
          </cell>
          <cell r="AI37">
            <v>35.70013111090347</v>
          </cell>
          <cell r="AJ37">
            <v>35.70013111090347</v>
          </cell>
          <cell r="AK37">
            <v>35.70013111090347</v>
          </cell>
          <cell r="AL37">
            <v>35.70013111090347</v>
          </cell>
          <cell r="AM37">
            <v>35.70013111090347</v>
          </cell>
          <cell r="AN37">
            <v>35.70013111090347</v>
          </cell>
          <cell r="AO37">
            <v>35.70013111090347</v>
          </cell>
        </row>
        <row r="38">
          <cell r="H38">
            <v>8.0556000000000001</v>
          </cell>
          <cell r="M38">
            <v>8.2811567999999998</v>
          </cell>
          <cell r="R38">
            <v>8.5130291904000011</v>
          </cell>
          <cell r="W38">
            <v>8.7513940077312018</v>
          </cell>
          <cell r="X38">
            <v>2.2491082599869188</v>
          </cell>
          <cell r="Y38">
            <v>2.2491082599869188</v>
          </cell>
          <cell r="Z38">
            <v>2.2491082599869188</v>
          </cell>
          <cell r="AA38">
            <v>2.2491082599869188</v>
          </cell>
          <cell r="AB38">
            <v>8.9964330399476751</v>
          </cell>
          <cell r="AC38">
            <v>2.1241578010987565</v>
          </cell>
          <cell r="AD38">
            <v>2.1241578010987565</v>
          </cell>
          <cell r="AE38">
            <v>2.1241578010987565</v>
          </cell>
          <cell r="AF38">
            <v>2.1241578010987565</v>
          </cell>
          <cell r="AG38">
            <v>8.4966312043950261</v>
          </cell>
          <cell r="AH38">
            <v>6.9972256977370799</v>
          </cell>
          <cell r="AI38">
            <v>5.9976220266317828</v>
          </cell>
          <cell r="AJ38">
            <v>4.9980183555264857</v>
          </cell>
          <cell r="AK38">
            <v>3.998414684421189</v>
          </cell>
          <cell r="AL38">
            <v>2.9988110133158914</v>
          </cell>
          <cell r="AM38">
            <v>1.9992073422105945</v>
          </cell>
          <cell r="AN38">
            <v>0.99960367110529724</v>
          </cell>
          <cell r="AO38">
            <v>0</v>
          </cell>
        </row>
        <row r="42">
          <cell r="R42">
            <v>9.4</v>
          </cell>
          <cell r="W42">
            <v>11.6</v>
          </cell>
          <cell r="AB42">
            <v>11.799999999999999</v>
          </cell>
          <cell r="AG42">
            <v>12.898</v>
          </cell>
          <cell r="AH42">
            <v>12.898</v>
          </cell>
          <cell r="AI42">
            <v>12.898</v>
          </cell>
          <cell r="AJ42">
            <v>12.898</v>
          </cell>
          <cell r="AK42">
            <v>12.898</v>
          </cell>
          <cell r="AL42">
            <v>12.898</v>
          </cell>
          <cell r="AM42">
            <v>12.898</v>
          </cell>
          <cell r="AN42">
            <v>12.898</v>
          </cell>
          <cell r="AO42">
            <v>12.898</v>
          </cell>
          <cell r="AP42">
            <v>12.898</v>
          </cell>
        </row>
        <row r="43">
          <cell r="R43">
            <v>1.2</v>
          </cell>
          <cell r="W43">
            <v>1.1160000000000001</v>
          </cell>
          <cell r="AB43">
            <v>3.4462399999999995</v>
          </cell>
          <cell r="AG43">
            <v>3.1004679999999998</v>
          </cell>
          <cell r="AH43">
            <v>2.7393239999999999</v>
          </cell>
          <cell r="AI43">
            <v>2.37818</v>
          </cell>
          <cell r="AJ43">
            <v>2.0170360000000001</v>
          </cell>
          <cell r="AK43">
            <v>1.6558920000000004</v>
          </cell>
          <cell r="AL43">
            <v>1.2947480000000005</v>
          </cell>
          <cell r="AM43">
            <v>0.93360400000000054</v>
          </cell>
          <cell r="AN43">
            <v>0.57246000000000041</v>
          </cell>
          <cell r="AO43">
            <v>0.21131600000000048</v>
          </cell>
          <cell r="AP43">
            <v>-0.14982799999999952</v>
          </cell>
        </row>
        <row r="47">
          <cell r="R47">
            <v>0</v>
          </cell>
          <cell r="W47">
            <v>0</v>
          </cell>
          <cell r="AB47">
            <v>0</v>
          </cell>
          <cell r="AG47">
            <v>0</v>
          </cell>
          <cell r="AH47">
            <v>1.2137</v>
          </cell>
          <cell r="AI47">
            <v>1.2137</v>
          </cell>
          <cell r="AJ47">
            <v>1.2137</v>
          </cell>
          <cell r="AK47">
            <v>1.2137</v>
          </cell>
          <cell r="AL47">
            <v>1.2137</v>
          </cell>
          <cell r="AM47">
            <v>1.2137</v>
          </cell>
          <cell r="AN47">
            <v>1.2137</v>
          </cell>
          <cell r="AO47">
            <v>1.2137</v>
          </cell>
          <cell r="AP47">
            <v>1.2137</v>
          </cell>
          <cell r="AQ47">
            <v>1.2137</v>
          </cell>
        </row>
        <row r="48">
          <cell r="R48">
            <v>0.51200800000000002</v>
          </cell>
          <cell r="W48">
            <v>0.52634422400000014</v>
          </cell>
          <cell r="X48">
            <v>8.4959000000000007E-2</v>
          </cell>
          <cell r="Y48">
            <v>8.4959000000000007E-2</v>
          </cell>
          <cell r="Z48">
            <v>8.4959000000000007E-2</v>
          </cell>
          <cell r="AA48">
            <v>8.4959000000000007E-2</v>
          </cell>
          <cell r="AB48">
            <v>0.33983600000000003</v>
          </cell>
          <cell r="AC48">
            <v>8.4959000000000007E-2</v>
          </cell>
          <cell r="AD48">
            <v>8.4959000000000007E-2</v>
          </cell>
          <cell r="AE48">
            <v>8.4959000000000007E-2</v>
          </cell>
          <cell r="AF48">
            <v>8.4959000000000007E-2</v>
          </cell>
          <cell r="AG48">
            <v>0.33983600000000003</v>
          </cell>
          <cell r="AH48">
            <v>0.33983600000000003</v>
          </cell>
          <cell r="AI48">
            <v>0.30585240000000002</v>
          </cell>
          <cell r="AJ48">
            <v>0.27186880000000008</v>
          </cell>
          <cell r="AK48">
            <v>0.23788520000000007</v>
          </cell>
          <cell r="AL48">
            <v>0.20390160000000007</v>
          </cell>
          <cell r="AM48">
            <v>0.16991800000000007</v>
          </cell>
          <cell r="AN48">
            <v>0.13593440000000007</v>
          </cell>
          <cell r="AO48">
            <v>0.10195080000000005</v>
          </cell>
          <cell r="AP48">
            <v>6.7967200000000033E-2</v>
          </cell>
          <cell r="AQ48">
            <v>3.3983600000000037E-2</v>
          </cell>
        </row>
        <row r="52">
          <cell r="R52">
            <v>0</v>
          </cell>
          <cell r="W52">
            <v>0.28137499999999999</v>
          </cell>
          <cell r="X52">
            <v>7.0343749999999997E-2</v>
          </cell>
          <cell r="Y52">
            <v>7.0343749999999997E-2</v>
          </cell>
          <cell r="Z52">
            <v>7.0343749999999997E-2</v>
          </cell>
          <cell r="AA52">
            <v>7.0343749999999997E-2</v>
          </cell>
          <cell r="AB52">
            <v>0.28137499999999999</v>
          </cell>
          <cell r="AC52">
            <v>7.0343749999999997E-2</v>
          </cell>
          <cell r="AD52">
            <v>7.0343749999999997E-2</v>
          </cell>
          <cell r="AE52">
            <v>7.0343749999999997E-2</v>
          </cell>
          <cell r="AF52">
            <v>7.0343749999999997E-2</v>
          </cell>
          <cell r="AG52">
            <v>0.28137499999999999</v>
          </cell>
          <cell r="AH52">
            <v>0.28137499999999999</v>
          </cell>
          <cell r="AI52">
            <v>0.28137499999999999</v>
          </cell>
          <cell r="AJ52">
            <v>0.28137499999999999</v>
          </cell>
          <cell r="AK52">
            <v>0.28137499999999999</v>
          </cell>
          <cell r="AL52">
            <v>0.28137499999999999</v>
          </cell>
        </row>
        <row r="53">
          <cell r="W53">
            <v>6.3028000000000001E-2</v>
          </cell>
          <cell r="X53">
            <v>1.3787374999999999E-2</v>
          </cell>
          <cell r="Y53">
            <v>1.3787374999999999E-2</v>
          </cell>
          <cell r="Z53">
            <v>1.3787374999999999E-2</v>
          </cell>
          <cell r="AA53">
            <v>1.3787374999999999E-2</v>
          </cell>
          <cell r="AB53">
            <v>5.5149499999999997E-2</v>
          </cell>
          <cell r="AC53">
            <v>1.181775E-2</v>
          </cell>
          <cell r="AD53">
            <v>1.181775E-2</v>
          </cell>
          <cell r="AE53">
            <v>1.181775E-2</v>
          </cell>
          <cell r="AF53">
            <v>1.181775E-2</v>
          </cell>
          <cell r="AG53">
            <v>4.7271000000000001E-2</v>
          </cell>
          <cell r="AH53">
            <v>3.9392500000000004E-2</v>
          </cell>
          <cell r="AI53">
            <v>3.1514000000000007E-2</v>
          </cell>
          <cell r="AJ53">
            <v>2.3635500000000007E-2</v>
          </cell>
          <cell r="AK53">
            <v>1.5757000000000011E-2</v>
          </cell>
          <cell r="AL53">
            <v>7.8785000000000088E-3</v>
          </cell>
          <cell r="AM53">
            <v>0</v>
          </cell>
          <cell r="AN53">
            <v>0</v>
          </cell>
          <cell r="AO53">
            <v>0</v>
          </cell>
        </row>
        <row r="64">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AB64">
            <v>0</v>
          </cell>
          <cell r="AG64">
            <v>0</v>
          </cell>
          <cell r="AH64">
            <v>0</v>
          </cell>
          <cell r="AI64">
            <v>0</v>
          </cell>
          <cell r="AJ64">
            <v>0</v>
          </cell>
          <cell r="AK64">
            <v>0</v>
          </cell>
          <cell r="AL64">
            <v>0</v>
          </cell>
          <cell r="AM64">
            <v>0</v>
          </cell>
          <cell r="AN64">
            <v>0.35000000000000003</v>
          </cell>
          <cell r="AO64">
            <v>1.85</v>
          </cell>
          <cell r="AP64">
            <v>3.35</v>
          </cell>
          <cell r="AQ64">
            <v>4.8499999999999996</v>
          </cell>
          <cell r="AR64">
            <v>6.35</v>
          </cell>
          <cell r="AS64">
            <v>7.85</v>
          </cell>
          <cell r="AT64">
            <v>9.35</v>
          </cell>
          <cell r="AU64">
            <v>9.35</v>
          </cell>
          <cell r="AV64">
            <v>9.35</v>
          </cell>
          <cell r="AW64">
            <v>9.35</v>
          </cell>
          <cell r="AX64">
            <v>9</v>
          </cell>
          <cell r="AY64">
            <v>7.5</v>
          </cell>
          <cell r="AZ64">
            <v>6</v>
          </cell>
          <cell r="BA64">
            <v>4.5</v>
          </cell>
          <cell r="BB64">
            <v>3</v>
          </cell>
          <cell r="BC64">
            <v>1.5</v>
          </cell>
        </row>
        <row r="65">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AB65">
            <v>0</v>
          </cell>
          <cell r="AG65">
            <v>0</v>
          </cell>
          <cell r="AH65">
            <v>0</v>
          </cell>
          <cell r="AI65">
            <v>0</v>
          </cell>
          <cell r="AJ65">
            <v>9.8000000000000004E-2</v>
          </cell>
          <cell r="AK65">
            <v>0.51800000000000002</v>
          </cell>
          <cell r="AL65">
            <v>0.93800000000000006</v>
          </cell>
          <cell r="AM65">
            <v>1.3580000000000001</v>
          </cell>
          <cell r="AN65">
            <v>1.778</v>
          </cell>
          <cell r="AO65">
            <v>2.1882000000000001</v>
          </cell>
          <cell r="AP65">
            <v>2.5564000000000004</v>
          </cell>
          <cell r="AQ65">
            <v>2.4626000000000006</v>
          </cell>
          <cell r="AR65">
            <v>2.3268000000000009</v>
          </cell>
          <cell r="AS65">
            <v>2.1490000000000009</v>
          </cell>
          <cell r="AT65">
            <v>1.9292000000000009</v>
          </cell>
          <cell r="AU65">
            <v>1.6674000000000009</v>
          </cell>
          <cell r="AV65">
            <v>1.4056000000000008</v>
          </cell>
          <cell r="AW65">
            <v>1.1438000000000008</v>
          </cell>
          <cell r="AX65">
            <v>0.88200000000000078</v>
          </cell>
          <cell r="AY65">
            <v>0.63000000000000078</v>
          </cell>
          <cell r="AZ65">
            <v>0.42000000000000082</v>
          </cell>
          <cell r="BA65">
            <v>0.25200000000000078</v>
          </cell>
          <cell r="BB65">
            <v>0.12600000000000081</v>
          </cell>
          <cell r="BC65">
            <v>4.2000000000000794E-2</v>
          </cell>
        </row>
        <row r="116">
          <cell r="M116">
            <v>0</v>
          </cell>
          <cell r="N116">
            <v>0</v>
          </cell>
          <cell r="O116">
            <v>0</v>
          </cell>
          <cell r="P116">
            <v>0</v>
          </cell>
          <cell r="Q116">
            <v>0</v>
          </cell>
          <cell r="R116">
            <v>0</v>
          </cell>
          <cell r="S116">
            <v>0</v>
          </cell>
          <cell r="T116">
            <v>0</v>
          </cell>
          <cell r="U116">
            <v>0</v>
          </cell>
          <cell r="V116">
            <v>0</v>
          </cell>
          <cell r="W116">
            <v>0</v>
          </cell>
          <cell r="X116">
            <v>17.384214270000005</v>
          </cell>
          <cell r="Y116">
            <v>0</v>
          </cell>
          <cell r="Z116">
            <v>0</v>
          </cell>
          <cell r="AA116">
            <v>10.74624</v>
          </cell>
          <cell r="AB116">
            <v>27.613014375000002</v>
          </cell>
          <cell r="AC116">
            <v>10.8</v>
          </cell>
          <cell r="AD116">
            <v>0</v>
          </cell>
          <cell r="AE116">
            <v>0</v>
          </cell>
          <cell r="AF116">
            <v>0</v>
          </cell>
          <cell r="AG116">
            <v>10.8</v>
          </cell>
          <cell r="AH116">
            <v>10.92</v>
          </cell>
          <cell r="AI116">
            <v>11.040000000000001</v>
          </cell>
          <cell r="AJ116">
            <v>10.948</v>
          </cell>
        </row>
        <row r="118">
          <cell r="M118">
            <v>0</v>
          </cell>
          <cell r="N118">
            <v>0</v>
          </cell>
          <cell r="O118">
            <v>0</v>
          </cell>
          <cell r="P118">
            <v>0</v>
          </cell>
          <cell r="Q118">
            <v>0</v>
          </cell>
          <cell r="R118">
            <v>0</v>
          </cell>
          <cell r="S118">
            <v>0</v>
          </cell>
          <cell r="T118">
            <v>0</v>
          </cell>
          <cell r="U118">
            <v>0</v>
          </cell>
          <cell r="V118">
            <v>0</v>
          </cell>
          <cell r="W118">
            <v>0</v>
          </cell>
          <cell r="X118">
            <v>1.1829112016551659</v>
          </cell>
          <cell r="Y118">
            <v>0</v>
          </cell>
          <cell r="Z118">
            <v>1.1413695775148012</v>
          </cell>
          <cell r="AA118">
            <v>0</v>
          </cell>
          <cell r="AB118">
            <v>2.2952323948620688</v>
          </cell>
          <cell r="AC118">
            <v>0.89666813838149995</v>
          </cell>
          <cell r="AD118">
            <v>0</v>
          </cell>
          <cell r="AE118">
            <v>0.89666813838149995</v>
          </cell>
          <cell r="AF118">
            <v>0</v>
          </cell>
          <cell r="AG118">
            <v>1.7933362767629999</v>
          </cell>
          <cell r="AH118">
            <v>1.2944530353936998</v>
          </cell>
          <cell r="AI118">
            <v>0.78416739402439994</v>
          </cell>
          <cell r="AJ118">
            <v>0.26184245402439993</v>
          </cell>
        </row>
        <row r="123">
          <cell r="D123">
            <v>0</v>
          </cell>
          <cell r="E123">
            <v>0</v>
          </cell>
          <cell r="F123">
            <v>0</v>
          </cell>
          <cell r="G123">
            <v>0</v>
          </cell>
          <cell r="H123">
            <v>0</v>
          </cell>
          <cell r="M123">
            <v>0</v>
          </cell>
          <cell r="R123">
            <v>0</v>
          </cell>
          <cell r="W123">
            <v>0</v>
          </cell>
          <cell r="AB123">
            <v>0</v>
          </cell>
          <cell r="AG123">
            <v>0</v>
          </cell>
          <cell r="AH123">
            <v>0</v>
          </cell>
          <cell r="AI123">
            <v>0</v>
          </cell>
          <cell r="AJ123">
            <v>0</v>
          </cell>
          <cell r="AK123">
            <v>1</v>
          </cell>
          <cell r="AL123">
            <v>1.75</v>
          </cell>
          <cell r="AM123">
            <v>3.0171333333333332</v>
          </cell>
          <cell r="AN123">
            <v>4.0348666666666659</v>
          </cell>
          <cell r="AO123">
            <v>4.0348666666666659</v>
          </cell>
          <cell r="AP123">
            <v>4.0348666666666659</v>
          </cell>
          <cell r="AQ123">
            <v>4.0348666666666659</v>
          </cell>
          <cell r="AR123">
            <v>4.0348666666666659</v>
          </cell>
          <cell r="AS123">
            <v>4.0348666666666659</v>
          </cell>
          <cell r="AT123">
            <v>4.0348666666666659</v>
          </cell>
          <cell r="AU123">
            <v>4.0348666666666659</v>
          </cell>
          <cell r="AV123">
            <v>4.0348666666666659</v>
          </cell>
          <cell r="AW123">
            <v>4.0348666666666659</v>
          </cell>
          <cell r="AX123">
            <v>4.0348666666666659</v>
          </cell>
          <cell r="AY123">
            <v>4.0348666666666659</v>
          </cell>
          <cell r="AZ123">
            <v>4.0348666666666659</v>
          </cell>
          <cell r="BA123">
            <v>4.0348666666666659</v>
          </cell>
          <cell r="BB123">
            <v>4.0348666666666659</v>
          </cell>
          <cell r="BC123">
            <v>4.0348666666666659</v>
          </cell>
          <cell r="BD123">
            <v>4.0348666666666659</v>
          </cell>
          <cell r="BE123">
            <v>4.0348666666666659</v>
          </cell>
          <cell r="BF123">
            <v>4.0348666666666659</v>
          </cell>
          <cell r="BG123">
            <v>4.0348666666666659</v>
          </cell>
          <cell r="BH123">
            <v>4.0348666666666659</v>
          </cell>
          <cell r="BI123">
            <v>4.0348666666666659</v>
          </cell>
          <cell r="BJ123">
            <v>4.0348666666666659</v>
          </cell>
          <cell r="BK123">
            <v>4.0348666666666659</v>
          </cell>
          <cell r="BL123">
            <v>4.0348666666666659</v>
          </cell>
          <cell r="BM123">
            <v>4.0348666666666659</v>
          </cell>
          <cell r="BN123">
            <v>4.0348666666666659</v>
          </cell>
          <cell r="BO123">
            <v>3.0348666666666664</v>
          </cell>
          <cell r="BP123">
            <v>2.2848666666666664</v>
          </cell>
          <cell r="BQ123">
            <v>1.0177333333333332</v>
          </cell>
          <cell r="BR123">
            <v>0</v>
          </cell>
          <cell r="BS123">
            <v>0</v>
          </cell>
          <cell r="BT123">
            <v>0</v>
          </cell>
          <cell r="BU123">
            <v>0</v>
          </cell>
          <cell r="BV123">
            <v>0</v>
          </cell>
          <cell r="BW123">
            <v>0</v>
          </cell>
          <cell r="BX123">
            <v>0</v>
          </cell>
          <cell r="BY123">
            <v>0</v>
          </cell>
        </row>
        <row r="124">
          <cell r="D124">
            <v>0</v>
          </cell>
          <cell r="E124">
            <v>0</v>
          </cell>
          <cell r="F124">
            <v>0</v>
          </cell>
          <cell r="G124">
            <v>0</v>
          </cell>
          <cell r="H124">
            <v>0.4</v>
          </cell>
          <cell r="M124">
            <v>0.5</v>
          </cell>
          <cell r="R124">
            <v>0.6</v>
          </cell>
          <cell r="S124">
            <v>0.22706249999999997</v>
          </cell>
          <cell r="T124">
            <v>0.22706249999999997</v>
          </cell>
          <cell r="U124">
            <v>0.22706249999999997</v>
          </cell>
          <cell r="V124">
            <v>0.22706249999999997</v>
          </cell>
          <cell r="W124">
            <v>0.90824999999999989</v>
          </cell>
          <cell r="X124">
            <v>0.22706249999999997</v>
          </cell>
          <cell r="Y124">
            <v>0.22706249999999997</v>
          </cell>
          <cell r="Z124">
            <v>0.22706249999999997</v>
          </cell>
          <cell r="AA124">
            <v>0.22706249999999997</v>
          </cell>
          <cell r="AB124">
            <v>1.1164499999999999</v>
          </cell>
          <cell r="AC124">
            <v>0.34429447499999999</v>
          </cell>
          <cell r="AD124">
            <v>0.34429447499999999</v>
          </cell>
          <cell r="AE124">
            <v>0.34429447499999999</v>
          </cell>
          <cell r="AF124">
            <v>0.34429447499999999</v>
          </cell>
          <cell r="AG124">
            <v>1.3771779</v>
          </cell>
          <cell r="AH124">
            <v>1.6836279000000001</v>
          </cell>
          <cell r="AI124">
            <v>1.8036279</v>
          </cell>
          <cell r="AJ124">
            <v>1.9236279000000001</v>
          </cell>
          <cell r="AK124">
            <v>2.0436279000000002</v>
          </cell>
          <cell r="AL124">
            <v>2.1561279</v>
          </cell>
          <cell r="AM124">
            <v>2.2630029</v>
          </cell>
          <cell r="AN124">
            <v>2.2403743999999999</v>
          </cell>
          <cell r="AO124">
            <v>2.2101128999999999</v>
          </cell>
          <cell r="AP124">
            <v>2.1798513999999996</v>
          </cell>
          <cell r="AQ124">
            <v>2.1495898999999996</v>
          </cell>
          <cell r="AR124">
            <v>2.1193283999999992</v>
          </cell>
          <cell r="AS124">
            <v>2.0890668999999993</v>
          </cell>
          <cell r="AT124">
            <v>2.0588053999999989</v>
          </cell>
          <cell r="AU124">
            <v>2.028543899999999</v>
          </cell>
          <cell r="AV124">
            <v>1.9982823999999988</v>
          </cell>
          <cell r="AW124">
            <v>1.9680208999999986</v>
          </cell>
          <cell r="AX124">
            <v>1.9377593999999985</v>
          </cell>
          <cell r="AY124">
            <v>1.9074978999999985</v>
          </cell>
          <cell r="AZ124">
            <v>1.8772363999999986</v>
          </cell>
          <cell r="BA124">
            <v>1.8469748999999986</v>
          </cell>
          <cell r="BB124">
            <v>1.8167133999999987</v>
          </cell>
          <cell r="BC124">
            <v>1.7864518999999988</v>
          </cell>
          <cell r="BD124">
            <v>1.7561903999999988</v>
          </cell>
          <cell r="BE124">
            <v>1.7259288999999989</v>
          </cell>
          <cell r="BF124">
            <v>1.6956673999999989</v>
          </cell>
          <cell r="BG124">
            <v>1.665405899999999</v>
          </cell>
          <cell r="BH124">
            <v>1.6351443999999991</v>
          </cell>
          <cell r="BI124">
            <v>1.6048828999999991</v>
          </cell>
          <cell r="BJ124">
            <v>1.5746213999999992</v>
          </cell>
          <cell r="BK124">
            <v>1.5443598999999992</v>
          </cell>
          <cell r="BL124">
            <v>1.5140983999999993</v>
          </cell>
          <cell r="BM124">
            <v>1.4838368999999993</v>
          </cell>
          <cell r="BN124">
            <v>1.4535753999999994</v>
          </cell>
          <cell r="BO124">
            <v>1.4233138999999995</v>
          </cell>
          <cell r="BP124">
            <v>1.4005523999999996</v>
          </cell>
          <cell r="BQ124">
            <v>1.3834158999999995</v>
          </cell>
          <cell r="BR124">
            <v>1.3757828999999997</v>
          </cell>
          <cell r="BS124">
            <v>1.3757828999999997</v>
          </cell>
          <cell r="BT124">
            <v>1.3757828999999997</v>
          </cell>
          <cell r="BU124">
            <v>1.3757828999999997</v>
          </cell>
          <cell r="BV124">
            <v>1.3757828999999997</v>
          </cell>
          <cell r="BW124">
            <v>1.3757828999999997</v>
          </cell>
          <cell r="BX124">
            <v>1.3757828999999997</v>
          </cell>
          <cell r="BY124">
            <v>1.3757828999999997</v>
          </cell>
        </row>
        <row r="144">
          <cell r="AJ144">
            <v>0.1875</v>
          </cell>
          <cell r="AK144">
            <v>0.1875</v>
          </cell>
          <cell r="AL144">
            <v>0.1875</v>
          </cell>
          <cell r="AM144">
            <v>0.1875</v>
          </cell>
          <cell r="AN144">
            <v>0.1875</v>
          </cell>
          <cell r="AO144">
            <v>0.1875</v>
          </cell>
          <cell r="AP144">
            <v>0.1875</v>
          </cell>
          <cell r="AQ144">
            <v>0.1875</v>
          </cell>
          <cell r="AR144">
            <v>0.1875</v>
          </cell>
          <cell r="AS144">
            <v>0.1875</v>
          </cell>
          <cell r="AT144">
            <v>0.1875</v>
          </cell>
          <cell r="AU144">
            <v>0.1875</v>
          </cell>
          <cell r="AV144">
            <v>0.1875</v>
          </cell>
          <cell r="AW144">
            <v>0.1875</v>
          </cell>
          <cell r="AX144">
            <v>0.1875</v>
          </cell>
          <cell r="AY144">
            <v>0.1875</v>
          </cell>
          <cell r="AZ144">
            <v>0</v>
          </cell>
          <cell r="BA144">
            <v>0</v>
          </cell>
          <cell r="BB144">
            <v>0</v>
          </cell>
          <cell r="BC144">
            <v>0</v>
          </cell>
          <cell r="BD144">
            <v>0</v>
          </cell>
        </row>
        <row r="145">
          <cell r="W145">
            <v>7.5000000000000011E-2</v>
          </cell>
          <cell r="AB145">
            <v>0.18225000000000002</v>
          </cell>
          <cell r="AG145">
            <v>0.44488750000000005</v>
          </cell>
          <cell r="AH145">
            <v>0.44488750000000005</v>
          </cell>
          <cell r="AI145">
            <v>0.44488750000000005</v>
          </cell>
          <cell r="AJ145">
            <v>0.44488750000000005</v>
          </cell>
          <cell r="AK145">
            <v>0.44020000000000004</v>
          </cell>
          <cell r="AL145">
            <v>0.43551250000000002</v>
          </cell>
          <cell r="AM145">
            <v>0.43082500000000001</v>
          </cell>
          <cell r="AN145">
            <v>0.42613750000000006</v>
          </cell>
          <cell r="AO145">
            <v>0.42145000000000005</v>
          </cell>
          <cell r="AP145">
            <v>0.41676250000000004</v>
          </cell>
          <cell r="AQ145">
            <v>0.41207500000000002</v>
          </cell>
          <cell r="AR145">
            <v>0.40738750000000001</v>
          </cell>
          <cell r="AS145">
            <v>0.40270000000000006</v>
          </cell>
          <cell r="AT145">
            <v>0.39801250000000005</v>
          </cell>
          <cell r="AU145">
            <v>0.39332500000000004</v>
          </cell>
          <cell r="AV145">
            <v>0.38863750000000002</v>
          </cell>
          <cell r="AW145">
            <v>0.38395000000000001</v>
          </cell>
          <cell r="AX145">
            <v>0.37926250000000006</v>
          </cell>
          <cell r="AY145">
            <v>0.37457500000000005</v>
          </cell>
          <cell r="AZ145">
            <v>0.36988750000000004</v>
          </cell>
          <cell r="BA145">
            <v>0.36988750000000004</v>
          </cell>
          <cell r="BB145">
            <v>0.36988750000000004</v>
          </cell>
          <cell r="BC145">
            <v>0.36988750000000004</v>
          </cell>
          <cell r="BD145">
            <v>0.36988750000000004</v>
          </cell>
        </row>
        <row r="154">
          <cell r="AM154">
            <v>0.5</v>
          </cell>
          <cell r="AN154">
            <v>1.05</v>
          </cell>
          <cell r="AO154">
            <v>1.05</v>
          </cell>
          <cell r="AP154">
            <v>1.05</v>
          </cell>
          <cell r="AQ154">
            <v>1.05</v>
          </cell>
          <cell r="AR154">
            <v>1.05</v>
          </cell>
          <cell r="AS154">
            <v>1.05</v>
          </cell>
          <cell r="AT154">
            <v>1.05</v>
          </cell>
          <cell r="AU154">
            <v>1.05</v>
          </cell>
          <cell r="AV154">
            <v>1.05</v>
          </cell>
          <cell r="AW154">
            <v>1.05</v>
          </cell>
          <cell r="AX154">
            <v>1.05</v>
          </cell>
          <cell r="AY154">
            <v>1.05</v>
          </cell>
          <cell r="AZ154">
            <v>1.05</v>
          </cell>
          <cell r="BA154">
            <v>1.05</v>
          </cell>
          <cell r="BB154">
            <v>1.05</v>
          </cell>
          <cell r="BC154">
            <v>1.05</v>
          </cell>
          <cell r="BD154">
            <v>1.05</v>
          </cell>
          <cell r="BE154">
            <v>1.05</v>
          </cell>
          <cell r="BF154">
            <v>1.05</v>
          </cell>
          <cell r="BG154">
            <v>0.55000000000000004</v>
          </cell>
        </row>
        <row r="155">
          <cell r="W155">
            <v>0.05</v>
          </cell>
          <cell r="AB155">
            <v>1.0607800000000001</v>
          </cell>
          <cell r="AG155">
            <v>0.86077999999999999</v>
          </cell>
          <cell r="AH155">
            <v>0.86077999999999999</v>
          </cell>
          <cell r="AI155">
            <v>0.86077999999999999</v>
          </cell>
          <cell r="AJ155">
            <v>0.16078000000000001</v>
          </cell>
          <cell r="AK155">
            <v>0.16078000000000001</v>
          </cell>
          <cell r="AL155">
            <v>0.16078000000000001</v>
          </cell>
          <cell r="AM155">
            <v>0.16078000000000001</v>
          </cell>
          <cell r="AN155">
            <v>0.15828</v>
          </cell>
          <cell r="AO155">
            <v>0.15303</v>
          </cell>
          <cell r="AP155">
            <v>0.14777999999999999</v>
          </cell>
          <cell r="AQ155">
            <v>0.14252999999999999</v>
          </cell>
          <cell r="AR155">
            <v>0.13727999999999999</v>
          </cell>
          <cell r="AS155">
            <v>0.13202999999999998</v>
          </cell>
          <cell r="AT155">
            <v>0.12677999999999998</v>
          </cell>
          <cell r="AU155">
            <v>0.12152999999999997</v>
          </cell>
          <cell r="AV155">
            <v>0.11627999999999997</v>
          </cell>
          <cell r="AW155">
            <v>0.11102999999999996</v>
          </cell>
          <cell r="AX155">
            <v>0.10577999999999996</v>
          </cell>
          <cell r="AY155">
            <v>0.10052999999999995</v>
          </cell>
          <cell r="AZ155">
            <v>9.5279999999999948E-2</v>
          </cell>
          <cell r="BA155">
            <v>9.0029999999999943E-2</v>
          </cell>
          <cell r="BB155">
            <v>8.4779999999999953E-2</v>
          </cell>
          <cell r="BC155">
            <v>7.9529999999999948E-2</v>
          </cell>
          <cell r="BD155">
            <v>7.4279999999999943E-2</v>
          </cell>
          <cell r="BE155">
            <v>6.9029999999999939E-2</v>
          </cell>
          <cell r="BF155">
            <v>6.3779999999999934E-2</v>
          </cell>
          <cell r="BG155">
            <v>5.8529999999999929E-2</v>
          </cell>
        </row>
        <row r="187">
          <cell r="AG187">
            <v>0</v>
          </cell>
          <cell r="AH187">
            <v>0</v>
          </cell>
          <cell r="AI187">
            <v>0</v>
          </cell>
          <cell r="AJ187">
            <v>0</v>
          </cell>
          <cell r="AK187">
            <v>0</v>
          </cell>
          <cell r="AL187">
            <v>0</v>
          </cell>
          <cell r="AM187">
            <v>0</v>
          </cell>
          <cell r="AN187">
            <v>0</v>
          </cell>
          <cell r="AO187">
            <v>0</v>
          </cell>
          <cell r="AP187">
            <v>0</v>
          </cell>
          <cell r="AQ187">
            <v>1.3619999999999999</v>
          </cell>
          <cell r="AR187">
            <v>1.8953333333333333</v>
          </cell>
          <cell r="AS187">
            <v>2.4286666666666665</v>
          </cell>
          <cell r="AT187">
            <v>2.9619999999999997</v>
          </cell>
          <cell r="AU187">
            <v>3.495333333333333</v>
          </cell>
          <cell r="AV187">
            <v>4.0286666666666662</v>
          </cell>
          <cell r="AW187">
            <v>4.5619999999999994</v>
          </cell>
          <cell r="AX187">
            <v>5.0953333333333326</v>
          </cell>
          <cell r="AY187">
            <v>5.6286666666666658</v>
          </cell>
          <cell r="AZ187">
            <v>5.6286666666666658</v>
          </cell>
          <cell r="BA187">
            <v>5.6286666666666658</v>
          </cell>
          <cell r="BB187">
            <v>5.6286666666666658</v>
          </cell>
          <cell r="BC187">
            <v>5.6286666666666658</v>
          </cell>
          <cell r="BD187">
            <v>5.6286666666666658</v>
          </cell>
          <cell r="BE187">
            <v>5.6286666666666658</v>
          </cell>
          <cell r="BF187">
            <v>5.6286666666666658</v>
          </cell>
          <cell r="BG187">
            <v>5.6286666666666658</v>
          </cell>
          <cell r="BH187">
            <v>5.6286666666666658</v>
          </cell>
          <cell r="BI187">
            <v>5.6286666666666658</v>
          </cell>
          <cell r="BJ187">
            <v>5.6286666666666658</v>
          </cell>
          <cell r="BK187">
            <v>5.6286666666666658</v>
          </cell>
          <cell r="BL187">
            <v>5.6286666666666658</v>
          </cell>
          <cell r="BM187">
            <v>5.6286666666666658</v>
          </cell>
          <cell r="BN187">
            <v>5.6286666666666658</v>
          </cell>
          <cell r="BO187">
            <v>5.6286666666666658</v>
          </cell>
          <cell r="BP187">
            <v>5.6286666666666658</v>
          </cell>
          <cell r="BQ187">
            <v>5.6286666666666658</v>
          </cell>
          <cell r="BR187">
            <v>5.6286666666666658</v>
          </cell>
          <cell r="BS187">
            <v>5.6286666666666658</v>
          </cell>
          <cell r="BT187">
            <v>5.6286666666666658</v>
          </cell>
          <cell r="BU187">
            <v>4.2666666666666666</v>
          </cell>
          <cell r="BV187">
            <v>3.7333333333333329</v>
          </cell>
          <cell r="BW187">
            <v>3.1999999999999997</v>
          </cell>
          <cell r="BX187">
            <v>2.6666666666666665</v>
          </cell>
          <cell r="BY187">
            <v>2.1333333333333333</v>
          </cell>
          <cell r="BZ187">
            <v>1.6</v>
          </cell>
          <cell r="CA187">
            <v>1.0666666666666667</v>
          </cell>
          <cell r="CB187">
            <v>0.53333333333333333</v>
          </cell>
          <cell r="CC187">
            <v>0</v>
          </cell>
        </row>
        <row r="188">
          <cell r="AG188">
            <v>0</v>
          </cell>
          <cell r="AH188">
            <v>0.30645</v>
          </cell>
          <cell r="AI188">
            <v>0.42645</v>
          </cell>
          <cell r="AJ188">
            <v>0.54644999999999999</v>
          </cell>
          <cell r="AK188">
            <v>0.66644999999999999</v>
          </cell>
          <cell r="AL188">
            <v>0.78644999999999998</v>
          </cell>
          <cell r="AM188">
            <v>0.90644999999999998</v>
          </cell>
          <cell r="AN188">
            <v>1.0264500000000001</v>
          </cell>
          <cell r="AO188">
            <v>1.14645</v>
          </cell>
          <cell r="AP188">
            <v>1.2664500000000001</v>
          </cell>
          <cell r="AQ188">
            <v>1.2664500000000001</v>
          </cell>
          <cell r="AR188">
            <v>1.256235</v>
          </cell>
          <cell r="AS188">
            <v>1.2420200000000001</v>
          </cell>
          <cell r="AT188">
            <v>1.2238050000000003</v>
          </cell>
          <cell r="AU188">
            <v>1.2015900000000004</v>
          </cell>
          <cell r="AV188">
            <v>1.1753750000000005</v>
          </cell>
          <cell r="AW188">
            <v>1.1451600000000004</v>
          </cell>
          <cell r="AX188">
            <v>1.1109450000000003</v>
          </cell>
          <cell r="AY188">
            <v>1.0727300000000002</v>
          </cell>
          <cell r="AZ188">
            <v>1.0305150000000001</v>
          </cell>
          <cell r="BA188">
            <v>0.98830000000000007</v>
          </cell>
          <cell r="BB188">
            <v>0.94608500000000006</v>
          </cell>
          <cell r="BC188">
            <v>0.90387000000000006</v>
          </cell>
          <cell r="BD188">
            <v>0.86165500000000017</v>
          </cell>
          <cell r="BE188">
            <v>0.81944000000000017</v>
          </cell>
          <cell r="BF188">
            <v>0.77722500000000028</v>
          </cell>
          <cell r="BG188">
            <v>0.73501000000000027</v>
          </cell>
          <cell r="BH188">
            <v>0.69279500000000038</v>
          </cell>
          <cell r="BI188">
            <v>0.65058000000000038</v>
          </cell>
          <cell r="BJ188">
            <v>0.60836500000000049</v>
          </cell>
          <cell r="BK188">
            <v>0.56615000000000049</v>
          </cell>
          <cell r="BL188">
            <v>0.52393500000000059</v>
          </cell>
          <cell r="BM188">
            <v>0.48172000000000059</v>
          </cell>
          <cell r="BN188">
            <v>0.43950500000000059</v>
          </cell>
          <cell r="BO188">
            <v>0.39729000000000059</v>
          </cell>
          <cell r="BP188">
            <v>0.35507500000000058</v>
          </cell>
          <cell r="BQ188">
            <v>0.31286000000000058</v>
          </cell>
          <cell r="BR188">
            <v>0.27064500000000058</v>
          </cell>
          <cell r="BS188">
            <v>0.22843000000000055</v>
          </cell>
          <cell r="BT188">
            <v>0.18621500000000055</v>
          </cell>
          <cell r="BU188">
            <v>0.14400000000000054</v>
          </cell>
          <cell r="BV188">
            <v>0.11200000000000056</v>
          </cell>
          <cell r="BW188">
            <v>8.400000000000056E-2</v>
          </cell>
          <cell r="BX188">
            <v>6.0000000000000574E-2</v>
          </cell>
          <cell r="BY188">
            <v>4.0000000000000577E-2</v>
          </cell>
          <cell r="BZ188">
            <v>2.4000000000000576E-2</v>
          </cell>
          <cell r="CA188">
            <v>1.2000000000000576E-2</v>
          </cell>
          <cell r="CB188">
            <v>4.0000000000005769E-3</v>
          </cell>
          <cell r="CC188">
            <v>5.7703841704892509E-16</v>
          </cell>
        </row>
        <row r="240">
          <cell r="AG240">
            <v>0</v>
          </cell>
          <cell r="AH240">
            <v>0</v>
          </cell>
          <cell r="AI240">
            <v>0</v>
          </cell>
          <cell r="AJ240">
            <v>0</v>
          </cell>
          <cell r="AK240">
            <v>0</v>
          </cell>
          <cell r="AL240">
            <v>0</v>
          </cell>
          <cell r="AM240">
            <v>0</v>
          </cell>
          <cell r="AN240">
            <v>0</v>
          </cell>
          <cell r="AO240">
            <v>0</v>
          </cell>
          <cell r="AP240">
            <v>0</v>
          </cell>
          <cell r="AQ240">
            <v>0.36666666666666664</v>
          </cell>
          <cell r="AR240">
            <v>0.76666666666666661</v>
          </cell>
          <cell r="AS240">
            <v>1.1666666666666665</v>
          </cell>
          <cell r="AT240">
            <v>1.5666666666666664</v>
          </cell>
          <cell r="AU240">
            <v>1.9666666666666663</v>
          </cell>
          <cell r="AV240">
            <v>2.3666666666666663</v>
          </cell>
          <cell r="AW240">
            <v>2.7666666666666662</v>
          </cell>
          <cell r="AX240">
            <v>3.1666666666666661</v>
          </cell>
          <cell r="AY240">
            <v>3.566666666666666</v>
          </cell>
          <cell r="AZ240">
            <v>3.566666666666666</v>
          </cell>
          <cell r="BA240">
            <v>3.566666666666666</v>
          </cell>
          <cell r="BB240">
            <v>3.566666666666666</v>
          </cell>
          <cell r="BC240">
            <v>3.566666666666666</v>
          </cell>
          <cell r="BD240">
            <v>3.566666666666666</v>
          </cell>
          <cell r="BE240">
            <v>3.566666666666666</v>
          </cell>
          <cell r="BF240">
            <v>3.566666666666666</v>
          </cell>
          <cell r="BG240">
            <v>3.566666666666666</v>
          </cell>
          <cell r="BH240">
            <v>3.566666666666666</v>
          </cell>
          <cell r="BI240">
            <v>3.566666666666666</v>
          </cell>
          <cell r="BJ240">
            <v>3.566666666666666</v>
          </cell>
          <cell r="BK240">
            <v>3.566666666666666</v>
          </cell>
          <cell r="BL240">
            <v>3.566666666666666</v>
          </cell>
          <cell r="BM240">
            <v>3.566666666666666</v>
          </cell>
          <cell r="BN240">
            <v>3.566666666666666</v>
          </cell>
          <cell r="BO240">
            <v>3.566666666666666</v>
          </cell>
          <cell r="BP240">
            <v>3.566666666666666</v>
          </cell>
          <cell r="BQ240">
            <v>3.566666666666666</v>
          </cell>
          <cell r="BR240">
            <v>3.566666666666666</v>
          </cell>
          <cell r="BS240">
            <v>3.566666666666666</v>
          </cell>
          <cell r="BT240">
            <v>3.566666666666666</v>
          </cell>
          <cell r="BU240">
            <v>3.1999999999999997</v>
          </cell>
          <cell r="BV240">
            <v>2.8</v>
          </cell>
          <cell r="BW240">
            <v>2.4</v>
          </cell>
          <cell r="BX240">
            <v>2</v>
          </cell>
          <cell r="BY240">
            <v>1.6</v>
          </cell>
          <cell r="BZ240">
            <v>1.2000000000000002</v>
          </cell>
          <cell r="CA240">
            <v>0.8</v>
          </cell>
          <cell r="CB240">
            <v>0.4</v>
          </cell>
          <cell r="CC240">
            <v>0</v>
          </cell>
        </row>
        <row r="241">
          <cell r="AC241">
            <v>0</v>
          </cell>
          <cell r="AD241">
            <v>0</v>
          </cell>
          <cell r="AE241">
            <v>0</v>
          </cell>
          <cell r="AF241">
            <v>0</v>
          </cell>
          <cell r="AG241">
            <v>0</v>
          </cell>
          <cell r="AH241">
            <v>5.5E-2</v>
          </cell>
          <cell r="AI241">
            <v>0.115</v>
          </cell>
          <cell r="AJ241">
            <v>0.17500000000000002</v>
          </cell>
          <cell r="AK241">
            <v>0.23500000000000001</v>
          </cell>
          <cell r="AL241">
            <v>0.29499999999999998</v>
          </cell>
          <cell r="AM241">
            <v>0.35499999999999998</v>
          </cell>
          <cell r="AN241">
            <v>0.41500000000000004</v>
          </cell>
          <cell r="AO241">
            <v>0.47500000000000003</v>
          </cell>
          <cell r="AP241">
            <v>0.53500000000000003</v>
          </cell>
          <cell r="AQ241">
            <v>0.53500000000000003</v>
          </cell>
          <cell r="AR241">
            <v>0.53316666666666668</v>
          </cell>
          <cell r="AS241">
            <v>0.52933333333333343</v>
          </cell>
          <cell r="AT241">
            <v>0.52350000000000008</v>
          </cell>
          <cell r="AU241">
            <v>0.51566666666666672</v>
          </cell>
          <cell r="AV241">
            <v>0.50583333333333336</v>
          </cell>
          <cell r="AW241">
            <v>0.49400000000000005</v>
          </cell>
          <cell r="AX241">
            <v>0.48016666666666674</v>
          </cell>
          <cell r="AY241">
            <v>0.46433333333333338</v>
          </cell>
          <cell r="AZ241">
            <v>0.44650000000000006</v>
          </cell>
          <cell r="BA241">
            <v>0.42866666666666675</v>
          </cell>
          <cell r="BB241">
            <v>0.41083333333333344</v>
          </cell>
          <cell r="BC241">
            <v>0.39300000000000013</v>
          </cell>
          <cell r="BD241">
            <v>0.37516666666666681</v>
          </cell>
          <cell r="BE241">
            <v>0.3573333333333335</v>
          </cell>
          <cell r="BF241">
            <v>0.33950000000000019</v>
          </cell>
          <cell r="BG241">
            <v>0.32166666666666688</v>
          </cell>
          <cell r="BH241">
            <v>0.30383333333333357</v>
          </cell>
          <cell r="BI241">
            <v>0.28600000000000025</v>
          </cell>
          <cell r="BJ241">
            <v>0.26816666666666694</v>
          </cell>
          <cell r="BK241">
            <v>0.25033333333333363</v>
          </cell>
          <cell r="BL241">
            <v>0.23250000000000029</v>
          </cell>
          <cell r="BM241">
            <v>0.21466666666666698</v>
          </cell>
          <cell r="BN241">
            <v>0.19683333333333367</v>
          </cell>
          <cell r="BO241">
            <v>0.17900000000000035</v>
          </cell>
          <cell r="BP241">
            <v>0.16116666666666704</v>
          </cell>
          <cell r="BQ241">
            <v>0.1433333333333337</v>
          </cell>
          <cell r="BR241">
            <v>0.12550000000000036</v>
          </cell>
          <cell r="BS241">
            <v>0.10766666666666704</v>
          </cell>
          <cell r="BT241">
            <v>8.9833333333333695E-2</v>
          </cell>
          <cell r="BU241">
            <v>7.2000000000000369E-2</v>
          </cell>
          <cell r="BV241">
            <v>5.6000000000000369E-2</v>
          </cell>
          <cell r="BW241">
            <v>4.2000000000000363E-2</v>
          </cell>
          <cell r="BX241">
            <v>3.0000000000000363E-2</v>
          </cell>
          <cell r="BY241">
            <v>2.0000000000000365E-2</v>
          </cell>
          <cell r="BZ241">
            <v>1.2000000000000365E-2</v>
          </cell>
          <cell r="CA241">
            <v>6.0000000000003627E-3</v>
          </cell>
          <cell r="CB241">
            <v>2.0000000000003626E-3</v>
          </cell>
          <cell r="CC241">
            <v>3.6248781754011362E-16</v>
          </cell>
        </row>
        <row r="296">
          <cell r="AI296">
            <v>0.1</v>
          </cell>
          <cell r="AJ296">
            <v>0.1</v>
          </cell>
          <cell r="AK296">
            <v>0.5444444444444444</v>
          </cell>
          <cell r="AL296">
            <v>1.211111111111111</v>
          </cell>
          <cell r="AM296">
            <v>1.6555555555555554</v>
          </cell>
          <cell r="AN296">
            <v>2.0999999999999996</v>
          </cell>
          <cell r="AO296">
            <v>2.5444444444444443</v>
          </cell>
          <cell r="AP296">
            <v>2.9888888888888889</v>
          </cell>
          <cell r="AQ296">
            <v>3.4333333333333336</v>
          </cell>
          <cell r="AR296">
            <v>3.7777777777777786</v>
          </cell>
          <cell r="AS296">
            <v>4.2222222222222232</v>
          </cell>
          <cell r="AT296">
            <v>3.7777777777777786</v>
          </cell>
          <cell r="AU296">
            <v>3.1111111111111116</v>
          </cell>
          <cell r="AV296">
            <v>2.666666666666667</v>
          </cell>
          <cell r="AW296">
            <v>2.2222222222222223</v>
          </cell>
          <cell r="AX296">
            <v>1.7777777777777777</v>
          </cell>
          <cell r="AY296">
            <v>1.3333333333333333</v>
          </cell>
          <cell r="AZ296">
            <v>0.88888888888888884</v>
          </cell>
          <cell r="BA296">
            <v>0.44444444444444442</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row>
        <row r="297">
          <cell r="AB297">
            <v>5.8500000000000003E-2</v>
          </cell>
          <cell r="AG297">
            <v>5.8500000000000003E-2</v>
          </cell>
          <cell r="AH297">
            <v>0.31850000000000006</v>
          </cell>
          <cell r="AI297">
            <v>0.70850000000000002</v>
          </cell>
          <cell r="AJ297">
            <v>0.96200000000000008</v>
          </cell>
          <cell r="AK297">
            <v>1.2155</v>
          </cell>
          <cell r="AL297">
            <v>1.4401111111111111</v>
          </cell>
          <cell r="AM297">
            <v>1.6213888888888888</v>
          </cell>
          <cell r="AN297">
            <v>1.7737777777777777</v>
          </cell>
          <cell r="AO297">
            <v>1.8972777777777778</v>
          </cell>
          <cell r="AP297">
            <v>1.991888888888889</v>
          </cell>
          <cell r="AQ297">
            <v>1.7976111111111113</v>
          </cell>
          <cell r="AR297">
            <v>1.5744444444444448</v>
          </cell>
          <cell r="AS297">
            <v>1.328888888888889</v>
          </cell>
          <cell r="AT297">
            <v>1.0544444444444445</v>
          </cell>
          <cell r="AU297">
            <v>0.80888888888888877</v>
          </cell>
          <cell r="AV297">
            <v>0.60666666666666658</v>
          </cell>
          <cell r="AW297">
            <v>0.43333333333333324</v>
          </cell>
          <cell r="AX297">
            <v>0.28888888888888881</v>
          </cell>
          <cell r="AY297">
            <v>0.17333333333333326</v>
          </cell>
          <cell r="AZ297">
            <v>8.6666666666666572E-2</v>
          </cell>
          <cell r="BA297">
            <v>2.8888888888888801E-2</v>
          </cell>
          <cell r="BB297">
            <v>-8.6597395920762213E-17</v>
          </cell>
          <cell r="BC297">
            <v>-8.6597395920762213E-17</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row>
        <row r="348">
          <cell r="AG348">
            <v>0</v>
          </cell>
          <cell r="AH348">
            <v>0</v>
          </cell>
          <cell r="AI348">
            <v>0</v>
          </cell>
          <cell r="AJ348">
            <v>0</v>
          </cell>
          <cell r="AK348">
            <v>0</v>
          </cell>
          <cell r="AL348">
            <v>0</v>
          </cell>
          <cell r="AM348">
            <v>0.47058823529411764</v>
          </cell>
          <cell r="AN348">
            <v>1.0588235294117647</v>
          </cell>
          <cell r="AO348">
            <v>1.6470588235294117</v>
          </cell>
          <cell r="AP348">
            <v>2.2352941176470589</v>
          </cell>
          <cell r="AQ348">
            <v>2.8235294117647061</v>
          </cell>
          <cell r="AR348">
            <v>3.4117647058823533</v>
          </cell>
          <cell r="AS348">
            <v>4</v>
          </cell>
          <cell r="AT348">
            <v>4.5882352941176467</v>
          </cell>
          <cell r="AU348">
            <v>5.1764705882352935</v>
          </cell>
          <cell r="AV348">
            <v>5.1764705882352935</v>
          </cell>
          <cell r="AW348">
            <v>5.1764705882352935</v>
          </cell>
          <cell r="AX348">
            <v>5.1764705882352935</v>
          </cell>
          <cell r="AY348">
            <v>5.1764705882352935</v>
          </cell>
          <cell r="AZ348">
            <v>5.1764705882352935</v>
          </cell>
          <cell r="BA348">
            <v>5.1764705882352935</v>
          </cell>
          <cell r="BB348">
            <v>5.1764705882352935</v>
          </cell>
          <cell r="BC348">
            <v>5.1764705882352935</v>
          </cell>
          <cell r="BD348">
            <v>4.7058823529411766</v>
          </cell>
          <cell r="BE348">
            <v>4.1176470588235299</v>
          </cell>
          <cell r="BF348">
            <v>3.5294117647058827</v>
          </cell>
          <cell r="BG348">
            <v>2.9411764705882355</v>
          </cell>
          <cell r="BH348">
            <v>2.3529411764705883</v>
          </cell>
          <cell r="BI348">
            <v>1.7647058823529411</v>
          </cell>
          <cell r="BJ348">
            <v>1.1764705882352942</v>
          </cell>
          <cell r="BK348">
            <v>0.58823529411764708</v>
          </cell>
        </row>
        <row r="349">
          <cell r="AG349">
            <v>0</v>
          </cell>
          <cell r="AH349">
            <v>0.13600000000000001</v>
          </cell>
          <cell r="AI349">
            <v>0.30600000000000005</v>
          </cell>
          <cell r="AJ349">
            <v>0.47600000000000003</v>
          </cell>
          <cell r="AK349">
            <v>0.64600000000000002</v>
          </cell>
          <cell r="AL349">
            <v>0.81600000000000006</v>
          </cell>
          <cell r="AM349">
            <v>0.9860000000000001</v>
          </cell>
          <cell r="AN349">
            <v>1.1480000000000001</v>
          </cell>
          <cell r="AO349">
            <v>1.3</v>
          </cell>
          <cell r="AP349">
            <v>1.4420000000000002</v>
          </cell>
          <cell r="AQ349">
            <v>1.4040000000000001</v>
          </cell>
          <cell r="AR349">
            <v>1.3560000000000001</v>
          </cell>
          <cell r="AS349">
            <v>1.2980000000000003</v>
          </cell>
          <cell r="AT349">
            <v>1.2300000000000002</v>
          </cell>
          <cell r="AU349">
            <v>1.1520000000000001</v>
          </cell>
          <cell r="AV349">
            <v>1.0640000000000001</v>
          </cell>
          <cell r="AW349">
            <v>0.9760000000000002</v>
          </cell>
          <cell r="AX349">
            <v>0.88800000000000034</v>
          </cell>
          <cell r="AY349">
            <v>0.80000000000000038</v>
          </cell>
          <cell r="AZ349">
            <v>0.71200000000000041</v>
          </cell>
          <cell r="BA349">
            <v>0.62400000000000044</v>
          </cell>
          <cell r="BB349">
            <v>0.53600000000000048</v>
          </cell>
          <cell r="BC349">
            <v>0.44800000000000051</v>
          </cell>
          <cell r="BD349">
            <v>0.36000000000000049</v>
          </cell>
          <cell r="BE349">
            <v>0.28000000000000047</v>
          </cell>
          <cell r="BF349">
            <v>0.21000000000000046</v>
          </cell>
          <cell r="BG349">
            <v>0.15000000000000047</v>
          </cell>
          <cell r="BH349">
            <v>0.10000000000000046</v>
          </cell>
          <cell r="BI349">
            <v>6.0000000000000463E-2</v>
          </cell>
          <cell r="BJ349">
            <v>3.000000000000046E-2</v>
          </cell>
          <cell r="BK349">
            <v>1.000000000000046E-2</v>
          </cell>
        </row>
        <row r="415">
          <cell r="AB415">
            <v>4.1890478092454942E-5</v>
          </cell>
          <cell r="AG415">
            <v>3.6403667756690711E-2</v>
          </cell>
          <cell r="AH415">
            <v>0.82137337994755044</v>
          </cell>
          <cell r="AI415">
            <v>1.4219601011256311</v>
          </cell>
          <cell r="AJ415">
            <v>2.5292716048157575</v>
          </cell>
          <cell r="AK415">
            <v>4.0183241882571279</v>
          </cell>
          <cell r="AL415">
            <v>5.8604060820040829</v>
          </cell>
          <cell r="AM415">
            <v>7.7172577644723201</v>
          </cell>
          <cell r="AN415">
            <v>9.5163823548461579</v>
          </cell>
          <cell r="AO415">
            <v>11.319110340495691</v>
          </cell>
          <cell r="AP415">
            <v>13.343252067458678</v>
          </cell>
          <cell r="AQ415">
            <v>12.756847003675922</v>
          </cell>
          <cell r="AR415">
            <v>11.976543037846866</v>
          </cell>
        </row>
        <row r="418">
          <cell r="AJ418">
            <v>1.4960885033019622E-4</v>
          </cell>
          <cell r="AK418">
            <v>0.13001309913103826</v>
          </cell>
          <cell r="AL418">
            <v>2.9334763569555378</v>
          </cell>
          <cell r="AM418">
            <v>5.0784289325915406</v>
          </cell>
          <cell r="AN418">
            <v>9.0331128743419917</v>
          </cell>
          <cell r="AO418">
            <v>14.351172776089062</v>
          </cell>
          <cell r="AP418">
            <v>20.94303799224129</v>
          </cell>
          <cell r="AQ418">
            <v>27.867998779609117</v>
          </cell>
          <cell r="AR418">
            <v>34.801286638489117</v>
          </cell>
          <cell r="AS418">
            <v>42.14291216038594</v>
          </cell>
          <cell r="AT418">
            <v>50.806957425440899</v>
          </cell>
          <cell r="AU418">
            <v>50.677093935160194</v>
          </cell>
          <cell r="AV418">
            <v>47.87363067733569</v>
          </cell>
          <cell r="AW418">
            <v>45.728678101699693</v>
          </cell>
          <cell r="AX418">
            <v>41.77399415994924</v>
          </cell>
          <cell r="AY418">
            <v>36.45593425820217</v>
          </cell>
          <cell r="AZ418">
            <v>29.864069042049941</v>
          </cell>
          <cell r="BA418">
            <v>22.939108254682111</v>
          </cell>
          <cell r="BB418">
            <v>16.005820395802118</v>
          </cell>
          <cell r="BC418">
            <v>8.6641948739052932</v>
          </cell>
        </row>
        <row r="468">
          <cell r="D468">
            <v>3.6929149999999997</v>
          </cell>
          <cell r="E468">
            <v>10.238745</v>
          </cell>
          <cell r="F468">
            <v>14.597489999999999</v>
          </cell>
          <cell r="G468">
            <v>16.930979999999998</v>
          </cell>
          <cell r="H468">
            <v>23.304359999999999</v>
          </cell>
          <cell r="I468">
            <v>7.5166599999999999</v>
          </cell>
          <cell r="J468">
            <v>7.5166599999999999</v>
          </cell>
          <cell r="K468">
            <v>7.5166599999999999</v>
          </cell>
          <cell r="L468">
            <v>7.5166599999999999</v>
          </cell>
          <cell r="M468">
            <v>30.06664</v>
          </cell>
          <cell r="N468">
            <v>7.7905999999999995</v>
          </cell>
          <cell r="O468">
            <v>7.7905999999999995</v>
          </cell>
          <cell r="P468">
            <v>7.7905999999999995</v>
          </cell>
          <cell r="Q468">
            <v>7.7905999999999995</v>
          </cell>
          <cell r="R468">
            <v>31.162399999999998</v>
          </cell>
          <cell r="S468">
            <v>6.9655999999999993</v>
          </cell>
          <cell r="T468">
            <v>6.9655999999999993</v>
          </cell>
          <cell r="U468">
            <v>6.9655999999999993</v>
          </cell>
          <cell r="V468">
            <v>6.9655999999999993</v>
          </cell>
          <cell r="W468">
            <v>27.862399999999997</v>
          </cell>
          <cell r="X468">
            <v>8.7969749999999998</v>
          </cell>
          <cell r="Y468">
            <v>8.7969749999999998</v>
          </cell>
          <cell r="Z468">
            <v>8.7969749999999998</v>
          </cell>
          <cell r="AA468">
            <v>8.7969749999999998</v>
          </cell>
          <cell r="AB468">
            <v>35.187899999999999</v>
          </cell>
          <cell r="AG468">
            <v>24.699200000000001</v>
          </cell>
          <cell r="AH468">
            <v>24.699200000000001</v>
          </cell>
          <cell r="AI468">
            <v>24.699200000000001</v>
          </cell>
          <cell r="AJ468">
            <v>24.699200000000001</v>
          </cell>
          <cell r="AK468">
            <v>24.699200000000001</v>
          </cell>
          <cell r="AL468">
            <v>24.699200000000001</v>
          </cell>
          <cell r="AM468">
            <v>24.699200000000001</v>
          </cell>
          <cell r="AN468">
            <v>24.699200000000001</v>
          </cell>
          <cell r="AO468">
            <v>24.699200000000001</v>
          </cell>
          <cell r="AP468">
            <v>24.699200000000001</v>
          </cell>
          <cell r="AQ468">
            <v>24.699200000000001</v>
          </cell>
          <cell r="AR468">
            <v>24.699200000000001</v>
          </cell>
          <cell r="AS468">
            <v>24.699200000000001</v>
          </cell>
          <cell r="AT468">
            <v>24.699200000000001</v>
          </cell>
          <cell r="AU468">
            <v>24.699200000000001</v>
          </cell>
          <cell r="AV468">
            <v>24.699200000000001</v>
          </cell>
          <cell r="AW468">
            <v>24.699200000000001</v>
          </cell>
          <cell r="AX468">
            <v>24.699200000000001</v>
          </cell>
          <cell r="AY468">
            <v>24.699200000000001</v>
          </cell>
          <cell r="AZ468">
            <v>24.699200000000001</v>
          </cell>
          <cell r="BA468">
            <v>24.699200000000001</v>
          </cell>
          <cell r="BB468">
            <v>24.699200000000001</v>
          </cell>
          <cell r="BC468">
            <v>24.699200000000001</v>
          </cell>
          <cell r="BD468">
            <v>24.699200000000001</v>
          </cell>
          <cell r="BE468">
            <v>24.699200000000001</v>
          </cell>
          <cell r="BF468">
            <v>24.699200000000001</v>
          </cell>
          <cell r="BG468">
            <v>24.699200000000001</v>
          </cell>
          <cell r="BH468">
            <v>24.699200000000001</v>
          </cell>
          <cell r="BI468">
            <v>24.699200000000001</v>
          </cell>
          <cell r="BJ468">
            <v>24.699200000000001</v>
          </cell>
          <cell r="BK468">
            <v>24.699200000000001</v>
          </cell>
          <cell r="BL468">
            <v>24.699200000000001</v>
          </cell>
          <cell r="BM468">
            <v>24.699200000000001</v>
          </cell>
          <cell r="BN468">
            <v>24.699200000000001</v>
          </cell>
          <cell r="BO468">
            <v>24.699200000000001</v>
          </cell>
          <cell r="BP468">
            <v>24.699200000000001</v>
          </cell>
          <cell r="BQ468">
            <v>24.699200000000001</v>
          </cell>
          <cell r="BR468">
            <v>24.699200000000001</v>
          </cell>
          <cell r="BS468">
            <v>24.699200000000001</v>
          </cell>
          <cell r="BT468">
            <v>24.699200000000001</v>
          </cell>
          <cell r="BU468">
            <v>24.699200000000001</v>
          </cell>
          <cell r="BV468">
            <v>24.699200000000001</v>
          </cell>
          <cell r="BW468">
            <v>24.699200000000001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58">
          <cell r="D58">
            <v>0</v>
          </cell>
          <cell r="E58">
            <v>0</v>
          </cell>
          <cell r="F58">
            <v>0</v>
          </cell>
          <cell r="G58">
            <v>0</v>
          </cell>
          <cell r="H58">
            <v>0</v>
          </cell>
          <cell r="I58">
            <v>0</v>
          </cell>
          <cell r="J58">
            <v>0</v>
          </cell>
          <cell r="K58">
            <v>0</v>
          </cell>
          <cell r="L58">
            <v>0</v>
          </cell>
          <cell r="M58">
            <v>0</v>
          </cell>
          <cell r="N58">
            <v>0</v>
          </cell>
          <cell r="O58">
            <v>0</v>
          </cell>
          <cell r="P58">
            <v>2.5495290460314073</v>
          </cell>
          <cell r="Q58">
            <v>2.5865281211408906</v>
          </cell>
          <cell r="R58">
            <v>5.1360571671722983</v>
          </cell>
          <cell r="S58">
            <v>2.5363887554244591</v>
          </cell>
          <cell r="T58">
            <v>2.4877602197189828</v>
          </cell>
          <cell r="U58">
            <v>2.4536104059253057</v>
          </cell>
          <cell r="V58">
            <v>2.4147745566473913</v>
          </cell>
          <cell r="W58">
            <v>9.8925339377161379</v>
          </cell>
          <cell r="X58">
            <v>3.6331576499767477</v>
          </cell>
          <cell r="Y58">
            <v>3.5437981956554609</v>
          </cell>
          <cell r="Z58">
            <v>2.3824045132271094</v>
          </cell>
          <cell r="AA58">
            <v>2.3811338006705274</v>
          </cell>
          <cell r="AB58">
            <v>11.940494159529846</v>
          </cell>
          <cell r="AC58">
            <v>3.5493750042166576</v>
          </cell>
          <cell r="AD58">
            <v>11.537835013706948</v>
          </cell>
          <cell r="AE58">
            <v>10.354710012301396</v>
          </cell>
          <cell r="AF58">
            <v>10.354710012301396</v>
          </cell>
          <cell r="AG58">
            <v>35.796630042526402</v>
          </cell>
          <cell r="AH58">
            <v>12.616305000000001</v>
          </cell>
          <cell r="AI58">
            <v>10.260380005725292</v>
          </cell>
          <cell r="AJ58">
            <v>8.5163700047521349</v>
          </cell>
          <cell r="AK58">
            <v>23.843290013304554</v>
          </cell>
          <cell r="AL58">
            <v>25.54147201425214</v>
          </cell>
          <cell r="AM58">
            <v>29.360472016383142</v>
          </cell>
          <cell r="AN58">
            <v>27.496800015343215</v>
          </cell>
          <cell r="AO58">
            <v>30.221020016863324</v>
          </cell>
        </row>
        <row r="61">
          <cell r="D61">
            <v>0</v>
          </cell>
          <cell r="E61">
            <v>0</v>
          </cell>
          <cell r="F61">
            <v>0</v>
          </cell>
          <cell r="G61">
            <v>0.43552813693947706</v>
          </cell>
          <cell r="H61">
            <v>0.99348684484852323</v>
          </cell>
          <cell r="I61">
            <v>0.27917488059496626</v>
          </cell>
          <cell r="J61">
            <v>0.37255435174703472</v>
          </cell>
          <cell r="K61">
            <v>0.47996961817909972</v>
          </cell>
          <cell r="L61">
            <v>0.53903390244089699</v>
          </cell>
          <cell r="M61">
            <v>1.6707327529619977</v>
          </cell>
          <cell r="N61">
            <v>0.44239691754021238</v>
          </cell>
          <cell r="O61">
            <v>0.5061391664969126</v>
          </cell>
          <cell r="P61">
            <v>0.3917409168552301</v>
          </cell>
          <cell r="Q61">
            <v>0.56040752883887002</v>
          </cell>
          <cell r="R61">
            <v>1.9006845297312251</v>
          </cell>
          <cell r="S61">
            <v>0.34360559925285361</v>
          </cell>
          <cell r="T61">
            <v>0.52344332550518125</v>
          </cell>
          <cell r="U61">
            <v>0.39589102044021052</v>
          </cell>
          <cell r="V61">
            <v>0.54172215281981273</v>
          </cell>
          <cell r="W61">
            <v>1.8046620980180581</v>
          </cell>
          <cell r="X61">
            <v>0.33917092957164263</v>
          </cell>
          <cell r="Y61">
            <v>0.50814853082001921</v>
          </cell>
          <cell r="Z61">
            <v>0.23980839114634953</v>
          </cell>
          <cell r="AA61">
            <v>0.48627958955602973</v>
          </cell>
          <cell r="AB61">
            <v>1.5734074410940411</v>
          </cell>
          <cell r="AC61">
            <v>0.33134945839364316</v>
          </cell>
          <cell r="AD61">
            <v>0.50894819460463048</v>
          </cell>
          <cell r="AE61">
            <v>0.23818230828296061</v>
          </cell>
          <cell r="AF61">
            <v>0.48323999257408917</v>
          </cell>
          <cell r="AG61">
            <v>1.5617199538553233</v>
          </cell>
          <cell r="AH61">
            <v>0.9077346329999999</v>
          </cell>
          <cell r="AI61">
            <v>0.99560311655554645</v>
          </cell>
          <cell r="AJ61">
            <v>1.0110255115641522</v>
          </cell>
          <cell r="AK61">
            <v>0.92946949351864383</v>
          </cell>
          <cell r="AL61">
            <v>0.81796233145642294</v>
          </cell>
          <cell r="AM61">
            <v>0.67519283537675745</v>
          </cell>
          <cell r="AN61">
            <v>0.52623528629363925</v>
          </cell>
          <cell r="AO61">
            <v>0.38310425821377214</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_DSA"/>
      <sheetName val="Sheet1"/>
      <sheetName val="Instructions"/>
      <sheetName val="Input_external"/>
      <sheetName val="Input_external_2"/>
      <sheetName val="Inp_Outp_debt"/>
      <sheetName val="SR_Table_Baseline"/>
      <sheetName val="SR_Table_Stress"/>
      <sheetName val="Baseline"/>
      <sheetName val="A1_historical"/>
      <sheetName val="A2_financing"/>
      <sheetName val="B1_GDP"/>
      <sheetName val="B2_exports"/>
      <sheetName val="B3_deflator"/>
      <sheetName val="B4_non-debt flows"/>
      <sheetName val="B5_Combo"/>
      <sheetName val="B6_30%depr"/>
      <sheetName val="NPV_base"/>
      <sheetName val="NPV Stress"/>
      <sheetName val="NPV Stress_A2"/>
      <sheetName val="Data chart"/>
      <sheetName val="Figure"/>
      <sheetName val="ControlSheet"/>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7"/>
      <sheetName val="tab8"/>
      <sheetName val="tab9"/>
      <sheetName val="tab10"/>
      <sheetName val="tab11"/>
      <sheetName val="tab12"/>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WEO"/>
      <sheetName val="volumes&amp;prices"/>
      <sheetName val="BOP"/>
      <sheetName val="WEO1"/>
      <sheetName val="Fiscal and Real Input"/>
      <sheetName val="tab6"/>
      <sheetName val="Table 8 Debt service capacity"/>
      <sheetName val="Trade"/>
      <sheetName val="Pub_disb"/>
      <sheetName val="Calculation amort and inter"/>
      <sheetName val="Exceptional Financing"/>
      <sheetName val="GEEandGAS"/>
      <sheetName val="Historic export"/>
      <sheetName val="Historic import"/>
      <sheetName val="Historic services"/>
      <sheetName val="NPV Debt"/>
      <sheetName val="Debt Service"/>
      <sheetName val="Debt Sust of Public Sector"/>
      <sheetName val="Stock of Debt"/>
      <sheetName val="Arrears "/>
      <sheetName val="HIPC indicators"/>
      <sheetName val="NFA Banking System"/>
      <sheetName val="IMF Credit"/>
      <sheetName val="Table 9 Cap Repay Fund"/>
      <sheetName val="Mprodct"/>
      <sheetName val="Xprodct"/>
      <sheetName val="RED Table 29"/>
      <sheetName val="RED Table 30"/>
      <sheetName val="Names"/>
      <sheetName val="tab10"/>
      <sheetName val="DMX_Units"/>
    </sheetNames>
    <sheetDataSet>
      <sheetData sheetId="0" refreshError="1"/>
      <sheetData sheetId="1" refreshError="1"/>
      <sheetData sheetId="2" refreshError="1"/>
      <sheetData sheetId="3" refreshError="1"/>
      <sheetData sheetId="4" refreshError="1">
        <row r="292">
          <cell r="D292">
            <v>67.648862509231975</v>
          </cell>
          <cell r="E292">
            <v>557.45674328433188</v>
          </cell>
          <cell r="F292">
            <v>478.32270053962861</v>
          </cell>
          <cell r="G292">
            <v>596.94217114656431</v>
          </cell>
          <cell r="H292">
            <v>568.70714413778489</v>
          </cell>
          <cell r="M292">
            <v>537.99167851231687</v>
          </cell>
          <cell r="N292">
            <v>496.07263555652577</v>
          </cell>
          <cell r="O292">
            <v>482.5020227930076</v>
          </cell>
          <cell r="P292">
            <v>435.33855068261744</v>
          </cell>
          <cell r="Q292">
            <v>413.7910429940257</v>
          </cell>
          <cell r="R292">
            <v>415.12318944759829</v>
          </cell>
          <cell r="S292">
            <v>441.25442012562559</v>
          </cell>
          <cell r="T292">
            <v>467.46602412099037</v>
          </cell>
          <cell r="U292">
            <v>484.94720740828814</v>
          </cell>
          <cell r="V292">
            <v>493.52228683779197</v>
          </cell>
          <cell r="W292">
            <v>493.56543423852554</v>
          </cell>
          <cell r="X292">
            <v>464.83749130325918</v>
          </cell>
          <cell r="Y292">
            <v>439.97487738372968</v>
          </cell>
          <cell r="Z292">
            <v>404.98406467380141</v>
          </cell>
          <cell r="AA292">
            <v>364.25279413475823</v>
          </cell>
          <cell r="AB292">
            <v>571.54435200689045</v>
          </cell>
          <cell r="AC292">
            <v>414.30268075948584</v>
          </cell>
          <cell r="AD292">
            <v>481.44134044498878</v>
          </cell>
          <cell r="AE292">
            <v>533.97804287576116</v>
          </cell>
          <cell r="AF292">
            <v>595.15427926194661</v>
          </cell>
          <cell r="AG292">
            <v>595.15427926194661</v>
          </cell>
          <cell r="AH292">
            <v>628.76132908148907</v>
          </cell>
          <cell r="AI292">
            <v>638.22119972043379</v>
          </cell>
          <cell r="AJ292">
            <v>640.23716760359935</v>
          </cell>
          <cell r="AK292">
            <v>634.95634260558063</v>
          </cell>
          <cell r="AL292">
            <v>634.95634260558074</v>
          </cell>
          <cell r="AM292">
            <v>679.10071133347697</v>
          </cell>
          <cell r="AN292">
            <v>709.66196480578458</v>
          </cell>
          <cell r="AO292">
            <v>735.17519881447504</v>
          </cell>
          <cell r="AP292">
            <v>768.79181217837186</v>
          </cell>
          <cell r="AQ292">
            <v>803.49980189493715</v>
          </cell>
          <cell r="AR292">
            <v>839.10217479111543</v>
          </cell>
          <cell r="AS292">
            <v>876.67308646631841</v>
          </cell>
        </row>
        <row r="311">
          <cell r="D311">
            <v>-147.84113749076809</v>
          </cell>
          <cell r="E311">
            <v>401.55674328433179</v>
          </cell>
          <cell r="F311">
            <v>400.02270053962877</v>
          </cell>
          <cell r="G311">
            <v>560.84217114656417</v>
          </cell>
          <cell r="H311">
            <v>507.32714413778479</v>
          </cell>
          <cell r="M311">
            <v>417.93367851231704</v>
          </cell>
          <cell r="R311">
            <v>399.5600603717013</v>
          </cell>
          <cell r="W311">
            <v>451.81204792885751</v>
          </cell>
          <cell r="AB311">
            <v>473.67216641701037</v>
          </cell>
          <cell r="AG311">
            <v>527.95228358403642</v>
          </cell>
          <cell r="AL311">
            <v>579.02514451714308</v>
          </cell>
          <cell r="AM311">
            <v>628.04680357366624</v>
          </cell>
          <cell r="AN311">
            <v>667.58018728901573</v>
          </cell>
          <cell r="AO311">
            <v>699.95327770265556</v>
          </cell>
          <cell r="AP311">
            <v>739.0629697347822</v>
          </cell>
          <cell r="AQ311">
            <v>776.5933279910447</v>
          </cell>
          <cell r="AR311">
            <v>816.01661917104752</v>
          </cell>
          <cell r="AS311">
            <v>856.77882676303511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0">
          <cell r="D10">
            <v>2</v>
          </cell>
          <cell r="E10">
            <v>1</v>
          </cell>
          <cell r="F10">
            <v>4.0999999999999996</v>
          </cell>
          <cell r="G10">
            <v>-8</v>
          </cell>
          <cell r="H10">
            <v>-15.628</v>
          </cell>
          <cell r="I10">
            <v>1.9</v>
          </cell>
          <cell r="J10">
            <v>-21.495000000000001</v>
          </cell>
          <cell r="K10">
            <v>-15.308999999999999</v>
          </cell>
          <cell r="L10">
            <v>-31.795000000000002</v>
          </cell>
          <cell r="M10">
            <v>-31.795000000000002</v>
          </cell>
          <cell r="N10">
            <v>-43.64</v>
          </cell>
          <cell r="O10">
            <v>-61.637999999999998</v>
          </cell>
          <cell r="P10">
            <v>-60.796999999999997</v>
          </cell>
          <cell r="Q10">
            <v>-40.825000000000003</v>
          </cell>
          <cell r="R10">
            <v>-40.825000000000003</v>
          </cell>
          <cell r="S10">
            <v>-52.795477362935216</v>
          </cell>
          <cell r="T10">
            <v>-55.063157894736847</v>
          </cell>
          <cell r="U10">
            <v>-50.199999999999996</v>
          </cell>
          <cell r="V10">
            <v>-23.831874090908997</v>
          </cell>
          <cell r="W10">
            <v>-23.831874090908997</v>
          </cell>
          <cell r="X10">
            <v>-25.154282127660011</v>
          </cell>
          <cell r="Y10">
            <v>-25.239379999999997</v>
          </cell>
          <cell r="Z10">
            <v>-11.321539583333006</v>
          </cell>
          <cell r="AA10">
            <v>-14.516342745098271</v>
          </cell>
          <cell r="AB10">
            <v>-14.516342745098271</v>
          </cell>
          <cell r="AC10">
            <v>-12.199999999999989</v>
          </cell>
          <cell r="AD10">
            <v>-27.200000000000003</v>
          </cell>
          <cell r="AE10">
            <v>0.29999999999999716</v>
          </cell>
          <cell r="AF10">
            <v>-8.2000000000000028</v>
          </cell>
          <cell r="AG10">
            <v>-8.1999999999999886</v>
          </cell>
          <cell r="AH10">
            <v>-10.400000000000006</v>
          </cell>
          <cell r="AI10">
            <v>-13.099999999999994</v>
          </cell>
          <cell r="AJ10">
            <v>-3.5</v>
          </cell>
          <cell r="AK10">
            <v>-9.7999999999999972</v>
          </cell>
          <cell r="AL10">
            <v>-9.7999999999999972</v>
          </cell>
          <cell r="AM10">
            <v>-18.738000028848788</v>
          </cell>
          <cell r="AN10">
            <v>-10.028708029852965</v>
          </cell>
          <cell r="AO10">
            <v>17.402139983708253</v>
          </cell>
          <cell r="AP10">
            <v>51.384652002366636</v>
          </cell>
          <cell r="AQ10">
            <v>85.367164021025033</v>
          </cell>
          <cell r="AR10">
            <v>117.06766403790802</v>
          </cell>
          <cell r="AS10">
            <v>152.11508405747273</v>
          </cell>
        </row>
      </sheetData>
      <sheetData sheetId="24" refreshError="1">
        <row r="9">
          <cell r="D9">
            <v>0</v>
          </cell>
          <cell r="E9">
            <v>0</v>
          </cell>
          <cell r="F9">
            <v>0</v>
          </cell>
          <cell r="G9">
            <v>15</v>
          </cell>
          <cell r="H9">
            <v>22.5</v>
          </cell>
          <cell r="I9">
            <v>22.5</v>
          </cell>
          <cell r="J9">
            <v>48</v>
          </cell>
          <cell r="K9">
            <v>48</v>
          </cell>
          <cell r="L9">
            <v>70.3</v>
          </cell>
          <cell r="M9">
            <v>70.3</v>
          </cell>
          <cell r="N9">
            <v>70.3</v>
          </cell>
          <cell r="O9">
            <v>70.3</v>
          </cell>
          <cell r="P9">
            <v>75.094999999999999</v>
          </cell>
          <cell r="Q9">
            <v>73.22</v>
          </cell>
          <cell r="R9">
            <v>73.22</v>
          </cell>
          <cell r="S9">
            <v>84.664999999999992</v>
          </cell>
          <cell r="T9">
            <v>82.789999999999992</v>
          </cell>
          <cell r="U9">
            <v>80.914999999999992</v>
          </cell>
          <cell r="V9">
            <v>85.039999999999992</v>
          </cell>
          <cell r="W9">
            <v>85.039999999999992</v>
          </cell>
          <cell r="X9">
            <v>82.227499999999992</v>
          </cell>
          <cell r="Y9">
            <v>85.414999999999992</v>
          </cell>
          <cell r="Z9">
            <v>89.539999999999992</v>
          </cell>
          <cell r="AA9">
            <v>87.664999999999992</v>
          </cell>
          <cell r="AB9">
            <v>87.664999999999992</v>
          </cell>
          <cell r="AC9">
            <v>85.789999999999992</v>
          </cell>
          <cell r="AD9">
            <v>77.584999999999994</v>
          </cell>
          <cell r="AE9">
            <v>78.38</v>
          </cell>
          <cell r="AF9">
            <v>70.174999999999997</v>
          </cell>
          <cell r="AG9">
            <v>70.174999999999983</v>
          </cell>
          <cell r="AH9">
            <v>62.907499999999985</v>
          </cell>
          <cell r="AI9">
            <v>70.969999999999985</v>
          </cell>
          <cell r="AJ9">
            <v>70.969999999999985</v>
          </cell>
          <cell r="AK9">
            <v>80.919999999999987</v>
          </cell>
          <cell r="AL9">
            <v>80.919999999999987</v>
          </cell>
          <cell r="AM9">
            <v>96.359999999999985</v>
          </cell>
          <cell r="AN9">
            <v>97.385999999999981</v>
          </cell>
          <cell r="AO9">
            <v>83.529999999999973</v>
          </cell>
          <cell r="AP9">
            <v>64.46599999999998</v>
          </cell>
          <cell r="AQ9">
            <v>45.40199999999998</v>
          </cell>
          <cell r="AR9">
            <v>28.15199999999998</v>
          </cell>
          <cell r="AS9">
            <v>8.1619999999999777</v>
          </cell>
        </row>
        <row r="17">
          <cell r="D17">
            <v>0</v>
          </cell>
          <cell r="E17">
            <v>0</v>
          </cell>
          <cell r="F17">
            <v>0</v>
          </cell>
          <cell r="G17">
            <v>0.3</v>
          </cell>
          <cell r="H17">
            <v>0.72199999999999998</v>
          </cell>
          <cell r="I17">
            <v>0.20499999999999999</v>
          </cell>
          <cell r="J17">
            <v>0.27800000000000002</v>
          </cell>
          <cell r="K17">
            <v>0.35799999999999998</v>
          </cell>
          <cell r="L17">
            <v>0.38500000000000001</v>
          </cell>
          <cell r="M17">
            <v>1.226</v>
          </cell>
          <cell r="N17">
            <v>0.32</v>
          </cell>
          <cell r="O17">
            <v>0.37551699999999999</v>
          </cell>
          <cell r="P17">
            <v>2.1630980000000002</v>
          </cell>
          <cell r="Q17">
            <v>2.2812449999999997</v>
          </cell>
          <cell r="R17">
            <v>5.1398600000000005</v>
          </cell>
          <cell r="S17">
            <v>2.1290070000000001</v>
          </cell>
          <cell r="T17">
            <v>2.269514</v>
          </cell>
          <cell r="U17">
            <v>2.1775320000000002</v>
          </cell>
          <cell r="V17">
            <v>2.2956310000000002</v>
          </cell>
          <cell r="W17">
            <v>8.8716840000000019</v>
          </cell>
          <cell r="X17">
            <v>3.075059</v>
          </cell>
          <cell r="Y17">
            <v>3.2157869999999997</v>
          </cell>
          <cell r="Z17">
            <v>2.0637340000000002</v>
          </cell>
          <cell r="AA17">
            <v>2.2579159999999998</v>
          </cell>
          <cell r="AB17">
            <v>10.612496</v>
          </cell>
          <cell r="AC17">
            <v>1.942639</v>
          </cell>
          <cell r="AD17">
            <v>8.4512669999999996</v>
          </cell>
          <cell r="AE17">
            <v>8.2459749999999996</v>
          </cell>
          <cell r="AF17">
            <v>8.4302379999999992</v>
          </cell>
          <cell r="AG17">
            <v>27.461518000000002</v>
          </cell>
          <cell r="AH17">
            <v>7.2823150000000005</v>
          </cell>
          <cell r="AI17">
            <v>1.1360570000000001</v>
          </cell>
          <cell r="AJ17">
            <v>0</v>
          </cell>
          <cell r="AK17">
            <v>1.997234</v>
          </cell>
          <cell r="AL17">
            <v>10.415606</v>
          </cell>
          <cell r="AM17">
            <v>8.4319930000000003</v>
          </cell>
          <cell r="AN17">
            <v>11.048103000000001</v>
          </cell>
          <cell r="AO17">
            <v>14.117399000000002</v>
          </cell>
          <cell r="AP17">
            <v>19.612797</v>
          </cell>
          <cell r="AQ17">
            <v>19.508144999999999</v>
          </cell>
          <cell r="AR17">
            <v>17.593757</v>
          </cell>
          <cell r="AS17">
            <v>20.239821000000003</v>
          </cell>
        </row>
        <row r="31">
          <cell r="D31">
            <v>0</v>
          </cell>
          <cell r="E31">
            <v>0</v>
          </cell>
          <cell r="F31">
            <v>0</v>
          </cell>
          <cell r="G31">
            <v>21.569326465086991</v>
          </cell>
          <cell r="H31">
            <v>30.358145628598315</v>
          </cell>
          <cell r="I31">
            <v>30.057750000000002</v>
          </cell>
          <cell r="J31">
            <v>63.911999999999992</v>
          </cell>
          <cell r="K31">
            <v>65.822400000000002</v>
          </cell>
          <cell r="L31">
            <v>98.982399999999984</v>
          </cell>
          <cell r="M31">
            <v>98.982399999999984</v>
          </cell>
          <cell r="N31">
            <v>95.453339999999983</v>
          </cell>
          <cell r="O31">
            <v>93.91377</v>
          </cell>
          <cell r="P31">
            <v>104.20933149999999</v>
          </cell>
          <cell r="Q31">
            <v>100.49445</v>
          </cell>
          <cell r="R31">
            <v>100.49445</v>
          </cell>
          <cell r="S31">
            <v>114.03274854999999</v>
          </cell>
          <cell r="T31">
            <v>110.7134112</v>
          </cell>
          <cell r="U31">
            <v>105.01876934999999</v>
          </cell>
          <cell r="V31">
            <v>110.79946639999999</v>
          </cell>
          <cell r="W31">
            <v>110.79946639999999</v>
          </cell>
          <cell r="X31">
            <v>103.66009787499999</v>
          </cell>
          <cell r="Y31">
            <v>106.39719474999998</v>
          </cell>
          <cell r="Z31">
            <v>115.41795539999998</v>
          </cell>
          <cell r="AA31">
            <v>110.17123544999998</v>
          </cell>
          <cell r="AB31">
            <v>110.17123544999998</v>
          </cell>
          <cell r="AC31">
            <v>108.26698012862117</v>
          </cell>
          <cell r="AD31">
            <v>97.912270116319775</v>
          </cell>
          <cell r="AE31">
            <v>98.915560117511689</v>
          </cell>
          <cell r="AF31">
            <v>88.560850105210292</v>
          </cell>
          <cell r="AG31">
            <v>88.560850105210278</v>
          </cell>
          <cell r="AH31">
            <v>79.515080050889637</v>
          </cell>
          <cell r="AI31">
            <v>89.706080057411867</v>
          </cell>
          <cell r="AJ31">
            <v>89.706080057411867</v>
          </cell>
          <cell r="AK31">
            <v>102.28288006546103</v>
          </cell>
          <cell r="AL31">
            <v>102.28288006546103</v>
          </cell>
          <cell r="AM31">
            <v>121.22088009430982</v>
          </cell>
          <cell r="AN31">
            <v>122.511588095314</v>
          </cell>
          <cell r="AO31">
            <v>105.08074008175278</v>
          </cell>
          <cell r="AP31">
            <v>81.098228063094396</v>
          </cell>
          <cell r="AQ31">
            <v>57.115716044435999</v>
          </cell>
          <cell r="AR31">
            <v>35.415216027553015</v>
          </cell>
          <cell r="AS31">
            <v>10.267796007988316</v>
          </cell>
          <cell r="AT31">
            <v>0</v>
          </cell>
          <cell r="AU31">
            <v>0</v>
          </cell>
          <cell r="AV31">
            <v>0</v>
          </cell>
          <cell r="AW31">
            <v>0</v>
          </cell>
          <cell r="AX31">
            <v>0</v>
          </cell>
          <cell r="AY31">
            <v>0</v>
          </cell>
          <cell r="AZ31">
            <v>0</v>
          </cell>
          <cell r="BA31">
            <v>0</v>
          </cell>
          <cell r="BB31">
            <v>0</v>
          </cell>
          <cell r="BC31">
            <v>0</v>
          </cell>
        </row>
        <row r="39">
          <cell r="D39">
            <v>0</v>
          </cell>
          <cell r="E39">
            <v>0</v>
          </cell>
          <cell r="F39">
            <v>0</v>
          </cell>
          <cell r="G39">
            <v>0.43552813693947706</v>
          </cell>
          <cell r="H39">
            <v>0.99348684484852323</v>
          </cell>
          <cell r="I39">
            <v>0.27917488059496626</v>
          </cell>
          <cell r="J39">
            <v>0.37255435174703472</v>
          </cell>
          <cell r="K39">
            <v>0.47996961817909972</v>
          </cell>
          <cell r="L39">
            <v>0.53903390244089699</v>
          </cell>
          <cell r="M39">
            <v>1.6707327529619977</v>
          </cell>
          <cell r="N39">
            <v>0.44239691754021238</v>
          </cell>
          <cell r="O39">
            <v>0.5061391664969126</v>
          </cell>
          <cell r="P39">
            <v>2.9412699628866377</v>
          </cell>
          <cell r="Q39">
            <v>3.1469356499797603</v>
          </cell>
          <cell r="R39">
            <v>7.0367416969035226</v>
          </cell>
          <cell r="S39">
            <v>2.8799943546773128</v>
          </cell>
          <cell r="T39">
            <v>3.0112035452241641</v>
          </cell>
          <cell r="U39">
            <v>2.8495014263655167</v>
          </cell>
          <cell r="V39">
            <v>2.9564967094672046</v>
          </cell>
          <cell r="W39">
            <v>11.697196035734198</v>
          </cell>
          <cell r="X39">
            <v>3.9723285795483902</v>
          </cell>
          <cell r="Y39">
            <v>4.0519467264754798</v>
          </cell>
          <cell r="Z39">
            <v>2.6222129043734594</v>
          </cell>
          <cell r="AA39">
            <v>2.8674133902265568</v>
          </cell>
          <cell r="AB39">
            <v>13.513901600623885</v>
          </cell>
          <cell r="AC39">
            <v>2.4263576638689051</v>
          </cell>
          <cell r="AD39">
            <v>10.555639238609112</v>
          </cell>
          <cell r="AE39">
            <v>10.299229366506795</v>
          </cell>
          <cell r="AF39">
            <v>10.529374000799359</v>
          </cell>
          <cell r="AG39">
            <v>34.29945793365308</v>
          </cell>
          <cell r="AH39">
            <v>9.1101761970975552</v>
          </cell>
          <cell r="AI39">
            <v>1.4212073276075063</v>
          </cell>
          <cell r="AJ39">
            <v>0</v>
          </cell>
          <cell r="AK39">
            <v>2.4985397702288266</v>
          </cell>
          <cell r="AL39">
            <v>13.029923294933887</v>
          </cell>
          <cell r="AM39">
            <v>10.607447202252594</v>
          </cell>
          <cell r="AN39">
            <v>13.898513584813045</v>
          </cell>
          <cell r="AO39">
            <v>17.759687955817039</v>
          </cell>
          <cell r="AP39">
            <v>24.672898645195517</v>
          </cell>
          <cell r="AQ39">
            <v>24.541246429093089</v>
          </cell>
          <cell r="AR39">
            <v>22.132946323219432</v>
          </cell>
          <cell r="AS39">
            <v>25.461694837809201</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Pov.Ind."/>
      <sheetName val="Income"/>
      <sheetName val="Health&amp;Educ."/>
      <sheetName val="GDP_ORIGIN"/>
      <sheetName val="TRANSPORT"/>
      <sheetName val="UNEMPL"/>
      <sheetName val="WAGES"/>
      <sheetName val="POPEMP"/>
      <sheetName val="PENSION"/>
      <sheetName val="PCPI"/>
      <sheetName val="GGOVT"/>
      <sheetName val="EXTRABUDGT"/>
      <sheetName val="EXTRABUDGT2"/>
      <sheetName val="INCOMETX"/>
      <sheetName val="REVSHARE"/>
      <sheetName val="TAXPAYRS"/>
      <sheetName val="EXCISE"/>
      <sheetName val="TAXARREARS"/>
      <sheetName val="PUBLEXP"/>
      <sheetName val="STATE"/>
      <sheetName val="MS"/>
      <sheetName val="NBG"/>
      <sheetName val="BANKS"/>
      <sheetName val="DEPO"/>
      <sheetName val="CREDIT"/>
      <sheetName val="PRUDENT"/>
      <sheetName val="INTERST"/>
      <sheetName val="BOP"/>
      <sheetName val="TRADE"/>
      <sheetName val="EXTDEBT"/>
      <sheetName val="DEBTSVC"/>
      <sheetName val="EXRATE"/>
      <sheetName val="ESAF3"/>
      <sheetName val="INDU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X-DAILY"/>
      <sheetName val="FOREX_DAILY"/>
      <sheetName val="Figure 4"/>
      <sheetName val="Graph3"/>
    </sheetNames>
    <sheetDataSet>
      <sheetData sheetId="0" refreshError="1"/>
      <sheetData sheetId="1" refreshError="1"/>
      <sheetData sheetId="2" refreshError="1"/>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scription"/>
      <sheetName val="Real Sector Input"/>
      <sheetName val="dmb detailed account 95"/>
      <sheetName val="dmb detailed account 96-I"/>
      <sheetName val="dmb detailed account 96-II"/>
      <sheetName val="dmb detailed account 97"/>
      <sheetName val="dmb detailed account 98-99"/>
      <sheetName val="DMB analytical"/>
      <sheetName val="asset breakdown"/>
      <sheetName val="Liabilities breakdown"/>
      <sheetName val="foreign position"/>
      <sheetName val="SOE debt"/>
      <sheetName val="dmb nfa"/>
      <sheetName val="dmb assets"/>
      <sheetName val="dmb deposits"/>
      <sheetName val="dmb other liabilities"/>
      <sheetName val="dmb other assets"/>
      <sheetName val="dmb capital"/>
      <sheetName val="prudential ratio"/>
      <sheetName val="foreign borrowing"/>
      <sheetName val="loan to deposit ratio"/>
      <sheetName val="earnings"/>
      <sheetName val="CBA balance sheet 95"/>
      <sheetName val="CBA balance sheet 96 I"/>
      <sheetName val="CBA balance sheet 96 II"/>
      <sheetName val="CBA balance sheet 97"/>
      <sheetName val="CBA bal.sheet 98-99"/>
      <sheetName val="CBA analytical"/>
      <sheetName val="reserves"/>
      <sheetName val="ControlSheet"/>
      <sheetName val="SPA"/>
      <sheetName val="CBA_Accounts"/>
      <sheetName val="Corridor"/>
      <sheetName val="Excess Reserve"/>
      <sheetName val="STDEV Excess Res"/>
      <sheetName val="Corridor deviation"/>
      <sheetName val="nfa cba and dmb"/>
      <sheetName val="NIR adjustment"/>
      <sheetName val="detail reserves"/>
      <sheetName val="Forex"/>
      <sheetName val="CBA interv"/>
      <sheetName val="CBA daily interv"/>
      <sheetName val="CBA interv monthly"/>
      <sheetName val="bilateral real exch rate"/>
      <sheetName val="reer"/>
      <sheetName val="Monetary survey detailed"/>
      <sheetName val="monetary_survey"/>
      <sheetName val="M2X"/>
      <sheetName val="NDA"/>
      <sheetName val="multiplier"/>
      <sheetName val="velocity"/>
      <sheetName val="volume lending"/>
      <sheetName val="volume deposit"/>
      <sheetName val="rates lending"/>
      <sheetName val="rates deposits"/>
      <sheetName val="volume lending &amp; deposit"/>
      <sheetName val="lending_rate"/>
      <sheetName val="deposit_rate"/>
      <sheetName val="term maturity deposit lending"/>
      <sheetName val="interbank volume"/>
      <sheetName val="interbank rate"/>
      <sheetName val="cba operations"/>
      <sheetName val="Ref_Rate"/>
      <sheetName val="rates_summary"/>
      <sheetName val="risk premium"/>
      <sheetName val="forward forex"/>
      <sheetName val="tbill_actual"/>
      <sheetName val="tbill holders"/>
      <sheetName val="internal debt actual"/>
      <sheetName val="domestic financing"/>
      <sheetName val="impulse"/>
      <sheetName val="season adjusted cpi"/>
      <sheetName val="money demand"/>
      <sheetName val="Prog Brief feb 2000"/>
      <sheetName val="Mon Prog Feb 2000"/>
      <sheetName val="Dom Int brief feb 2000"/>
      <sheetName val="tbill table brief feb 2000"/>
      <sheetName val="TBill Mission feb 2000"/>
      <sheetName val="Dom Int. Mission feb 2000"/>
      <sheetName val="Prog 2000 Brief August"/>
      <sheetName val="OIN 2000"/>
      <sheetName val="Prog Brief August 2000"/>
      <sheetName val="Monitor "/>
      <sheetName val="EDSSBAT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sic_data (2)"/>
      <sheetName val="T1-Valuadd"/>
      <sheetName val="T2-IndProd"/>
      <sheetName val="T3-SelindGds"/>
      <sheetName val="T4-SelAgGds"/>
      <sheetName val="T5-Livestock"/>
      <sheetName val="T6-CPI"/>
      <sheetName val="T7-Admpri"/>
      <sheetName val="T8-WPI"/>
      <sheetName val="T9-energy"/>
      <sheetName val="T10-Empl"/>
      <sheetName val="T11-Labor"/>
      <sheetName val="T12-Wages"/>
      <sheetName val="T13-WagSect"/>
      <sheetName val="T14-Invest"/>
      <sheetName val="T15-Finance"/>
      <sheetName val="T16-Invsect"/>
      <sheetName val="T17 SI"/>
      <sheetName val="T18-Privat"/>
      <sheetName val="T19-EntSec"/>
      <sheetName val="NBK-T20"/>
      <sheetName val="MonSurv-T21"/>
      <sheetName val="IntRat_t22"/>
      <sheetName val="Exch_t23"/>
      <sheetName val="branch_t24"/>
      <sheetName val="GvtOp%gdp-t25"/>
      <sheetName val="GvtOp-t26"/>
      <sheetName val="GvtOp%t_t27"/>
      <sheetName val="#REF"/>
      <sheetName val="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A3" t="str">
            <v>Table 20. Kazakhstan: Summary Accounts of National Bank of Kazakhstan, 1999-2001</v>
          </cell>
        </row>
        <row r="6">
          <cell r="A6" t="str">
            <v xml:space="preserve"> </v>
          </cell>
          <cell r="B6">
            <v>1998</v>
          </cell>
          <cell r="C6">
            <v>1999</v>
          </cell>
          <cell r="G6">
            <v>2000</v>
          </cell>
        </row>
        <row r="7">
          <cell r="A7" t="str">
            <v xml:space="preserve"> </v>
          </cell>
          <cell r="B7" t="str">
            <v>December</v>
          </cell>
          <cell r="C7" t="str">
            <v>March</v>
          </cell>
          <cell r="D7" t="str">
            <v>June</v>
          </cell>
          <cell r="E7" t="str">
            <v>September</v>
          </cell>
          <cell r="F7" t="str">
            <v>December</v>
          </cell>
          <cell r="G7" t="str">
            <v>March</v>
          </cell>
        </row>
        <row r="10">
          <cell r="B10" t="str">
            <v>(In millions of tenge at current exchange rate; end period stocks)</v>
          </cell>
        </row>
        <row r="11">
          <cell r="A11" t="str">
            <v>Net Foreign Asset</v>
          </cell>
        </row>
        <row r="12">
          <cell r="A12" t="str">
            <v xml:space="preserve">  Net international reserves</v>
          </cell>
          <cell r="B12">
            <v>109961</v>
          </cell>
          <cell r="C12">
            <v>87953.314542999986</v>
          </cell>
          <cell r="D12">
            <v>122423.35896135998</v>
          </cell>
          <cell r="E12">
            <v>158658.85914800002</v>
          </cell>
          <cell r="F12">
            <v>212850.27218152001</v>
          </cell>
          <cell r="G12">
            <v>207787.18985528999</v>
          </cell>
        </row>
        <row r="13">
          <cell r="A13" t="str">
            <v xml:space="preserve">    Foreign exchange</v>
          </cell>
          <cell r="B13">
            <v>67759</v>
          </cell>
          <cell r="C13">
            <v>46193.846542999992</v>
          </cell>
          <cell r="D13">
            <v>60493.266235709976</v>
          </cell>
          <cell r="E13">
            <v>87843.566232420024</v>
          </cell>
          <cell r="F13">
            <v>140602.55829451</v>
          </cell>
          <cell r="G13">
            <v>137302.22684522998</v>
          </cell>
        </row>
        <row r="14">
          <cell r="A14" t="str">
            <v xml:space="preserve">      Assets </v>
          </cell>
          <cell r="B14">
            <v>122359</v>
          </cell>
          <cell r="C14">
            <v>98056.115542999993</v>
          </cell>
          <cell r="D14">
            <v>133878.20129501997</v>
          </cell>
          <cell r="E14">
            <v>158933.07115024002</v>
          </cell>
          <cell r="F14">
            <v>204521.65109450999</v>
          </cell>
          <cell r="G14">
            <v>195059.80161503999</v>
          </cell>
        </row>
        <row r="15">
          <cell r="A15" t="str">
            <v xml:space="preserve">      Liabilities, short-term</v>
          </cell>
          <cell r="B15">
            <v>54601</v>
          </cell>
          <cell r="C15">
            <v>51862.269</v>
          </cell>
          <cell r="D15">
            <v>73384.935059309995</v>
          </cell>
          <cell r="E15">
            <v>71089.504917819999</v>
          </cell>
          <cell r="F15">
            <v>63919.092799999991</v>
          </cell>
          <cell r="G15">
            <v>57757.574769810002</v>
          </cell>
        </row>
        <row r="16">
          <cell r="A16" t="str">
            <v xml:space="preserve">    Gold</v>
          </cell>
          <cell r="B16">
            <v>42202</v>
          </cell>
          <cell r="C16">
            <v>41759.468000000001</v>
          </cell>
          <cell r="D16">
            <v>61930.09272565</v>
          </cell>
          <cell r="E16">
            <v>70815.292915580008</v>
          </cell>
          <cell r="F16">
            <v>72247.713887010003</v>
          </cell>
          <cell r="G16">
            <v>70484.963010060004</v>
          </cell>
        </row>
        <row r="17">
          <cell r="A17" t="str">
            <v xml:space="preserve">  National Fund</v>
          </cell>
        </row>
        <row r="19">
          <cell r="A19" t="str">
            <v>Net domestic assets</v>
          </cell>
          <cell r="B19">
            <v>-28486</v>
          </cell>
          <cell r="C19">
            <v>-22626</v>
          </cell>
          <cell r="D19">
            <v>-47530</v>
          </cell>
          <cell r="E19">
            <v>-71759</v>
          </cell>
          <cell r="F19">
            <v>-89604</v>
          </cell>
          <cell r="G19">
            <v>-105620</v>
          </cell>
        </row>
        <row r="20">
          <cell r="A20" t="str">
            <v xml:space="preserve">  Domestic credit</v>
          </cell>
          <cell r="B20">
            <v>23849</v>
          </cell>
          <cell r="C20">
            <v>38702</v>
          </cell>
          <cell r="D20">
            <v>55055</v>
          </cell>
          <cell r="E20">
            <v>49379</v>
          </cell>
          <cell r="F20">
            <v>20381</v>
          </cell>
          <cell r="G20">
            <v>4016</v>
          </cell>
        </row>
        <row r="21">
          <cell r="A21" t="str">
            <v xml:space="preserve">       Net Credit to Government</v>
          </cell>
          <cell r="B21">
            <v>26963</v>
          </cell>
          <cell r="C21">
            <v>27970</v>
          </cell>
          <cell r="D21">
            <v>31661</v>
          </cell>
          <cell r="E21">
            <v>34839</v>
          </cell>
          <cell r="F21">
            <v>13253</v>
          </cell>
          <cell r="G21">
            <v>-5335</v>
          </cell>
        </row>
        <row r="22">
          <cell r="A22" t="str">
            <v xml:space="preserve">             Less amount used for sterilization</v>
          </cell>
          <cell r="B22">
            <v>0</v>
          </cell>
          <cell r="C22">
            <v>3146</v>
          </cell>
          <cell r="D22">
            <v>343</v>
          </cell>
          <cell r="E22">
            <v>702</v>
          </cell>
          <cell r="F22">
            <v>9390</v>
          </cell>
          <cell r="G22">
            <v>0</v>
          </cell>
        </row>
        <row r="23">
          <cell r="A23" t="str">
            <v xml:space="preserve">         Net other claims on government</v>
          </cell>
        </row>
        <row r="24">
          <cell r="A24" t="str">
            <v xml:space="preserve">            Other claims against government</v>
          </cell>
        </row>
        <row r="25">
          <cell r="A25" t="str">
            <v xml:space="preserve">            Deposits</v>
          </cell>
        </row>
        <row r="26">
          <cell r="A26" t="str">
            <v xml:space="preserve">      Deposits National Fund</v>
          </cell>
        </row>
        <row r="27">
          <cell r="A27" t="str">
            <v xml:space="preserve">      Credit to banks, net</v>
          </cell>
          <cell r="B27">
            <v>-9962</v>
          </cell>
          <cell r="C27">
            <v>3413</v>
          </cell>
          <cell r="D27">
            <v>12198</v>
          </cell>
          <cell r="E27">
            <v>2660</v>
          </cell>
          <cell r="F27">
            <v>-4572</v>
          </cell>
          <cell r="G27">
            <v>-2626</v>
          </cell>
        </row>
        <row r="28">
          <cell r="A28" t="str">
            <v xml:space="preserve">         Credit</v>
          </cell>
          <cell r="B28">
            <v>2084</v>
          </cell>
          <cell r="C28">
            <v>7014</v>
          </cell>
          <cell r="D28">
            <v>12291</v>
          </cell>
          <cell r="E28">
            <v>8395</v>
          </cell>
          <cell r="F28">
            <v>4634</v>
          </cell>
          <cell r="G28">
            <v>2454</v>
          </cell>
        </row>
        <row r="29">
          <cell r="A29" t="str">
            <v xml:space="preserve">         Special deposits (NBK notes and repos)</v>
          </cell>
          <cell r="B29">
            <v>12046</v>
          </cell>
          <cell r="C29">
            <v>3601</v>
          </cell>
          <cell r="D29">
            <v>93</v>
          </cell>
          <cell r="E29">
            <v>5735</v>
          </cell>
          <cell r="F29">
            <v>9206</v>
          </cell>
          <cell r="G29">
            <v>5080</v>
          </cell>
        </row>
        <row r="30">
          <cell r="A30" t="str">
            <v xml:space="preserve">      Credit to nonbank financial institutions </v>
          </cell>
          <cell r="B30">
            <v>6625</v>
          </cell>
          <cell r="C30">
            <v>7099</v>
          </cell>
          <cell r="D30">
            <v>11006</v>
          </cell>
          <cell r="E30">
            <v>11699</v>
          </cell>
          <cell r="F30">
            <v>11513</v>
          </cell>
          <cell r="G30">
            <v>11774</v>
          </cell>
        </row>
        <row r="31">
          <cell r="A31" t="str">
            <v xml:space="preserve">      Credit to the economy</v>
          </cell>
          <cell r="B31">
            <v>223</v>
          </cell>
          <cell r="C31">
            <v>220</v>
          </cell>
          <cell r="D31">
            <v>190</v>
          </cell>
          <cell r="E31">
            <v>181</v>
          </cell>
          <cell r="F31">
            <v>187</v>
          </cell>
          <cell r="G31">
            <v>203</v>
          </cell>
        </row>
        <row r="32">
          <cell r="A32" t="str">
            <v xml:space="preserve">  Other items (net)</v>
          </cell>
          <cell r="B32">
            <v>-52335</v>
          </cell>
          <cell r="C32">
            <v>-61328</v>
          </cell>
          <cell r="D32">
            <v>-102585</v>
          </cell>
          <cell r="E32">
            <v>-121138</v>
          </cell>
          <cell r="F32">
            <v>-109985</v>
          </cell>
          <cell r="G32">
            <v>-109636</v>
          </cell>
        </row>
        <row r="34">
          <cell r="A34" t="str">
            <v>Reserve money</v>
          </cell>
          <cell r="B34">
            <v>78101</v>
          </cell>
          <cell r="C34">
            <v>62278</v>
          </cell>
          <cell r="D34">
            <v>72716</v>
          </cell>
          <cell r="E34">
            <v>85755</v>
          </cell>
          <cell r="F34">
            <v>124730</v>
          </cell>
          <cell r="G34">
            <v>99947.1</v>
          </cell>
        </row>
        <row r="35">
          <cell r="A35" t="str">
            <v xml:space="preserve">  Currency outside NBK</v>
          </cell>
          <cell r="B35">
            <v>72982</v>
          </cell>
          <cell r="C35">
            <v>58612</v>
          </cell>
          <cell r="D35">
            <v>64886</v>
          </cell>
          <cell r="E35">
            <v>75857</v>
          </cell>
          <cell r="F35">
            <v>110413</v>
          </cell>
          <cell r="G35">
            <v>92410</v>
          </cell>
        </row>
        <row r="36">
          <cell r="A36" t="str">
            <v xml:space="preserve">  Commercial bank deposits</v>
          </cell>
          <cell r="B36">
            <v>4575</v>
          </cell>
          <cell r="C36">
            <v>3115</v>
          </cell>
          <cell r="D36">
            <v>7054</v>
          </cell>
          <cell r="E36">
            <v>7071</v>
          </cell>
          <cell r="F36">
            <v>11821</v>
          </cell>
          <cell r="G36">
            <v>5948.1</v>
          </cell>
        </row>
        <row r="37">
          <cell r="A37" t="str">
            <v xml:space="preserve">       Reserves</v>
          </cell>
          <cell r="B37">
            <v>23</v>
          </cell>
          <cell r="C37">
            <v>26</v>
          </cell>
          <cell r="D37">
            <v>125</v>
          </cell>
          <cell r="E37">
            <v>251</v>
          </cell>
          <cell r="F37">
            <v>168</v>
          </cell>
          <cell r="G37">
            <v>140.5</v>
          </cell>
        </row>
        <row r="38">
          <cell r="A38" t="str">
            <v xml:space="preserve">       Correspondent accounts</v>
          </cell>
          <cell r="B38">
            <v>4552</v>
          </cell>
          <cell r="C38">
            <v>3089</v>
          </cell>
          <cell r="D38">
            <v>6929</v>
          </cell>
          <cell r="E38">
            <v>6820</v>
          </cell>
          <cell r="F38">
            <v>11653</v>
          </cell>
          <cell r="G38">
            <v>5807.6</v>
          </cell>
        </row>
        <row r="39">
          <cell r="A39" t="str">
            <v xml:space="preserve">  Other deposits</v>
          </cell>
          <cell r="B39">
            <v>3374</v>
          </cell>
          <cell r="C39">
            <v>3049</v>
          </cell>
          <cell r="D39">
            <v>2179</v>
          </cell>
          <cell r="E39">
            <v>1144</v>
          </cell>
          <cell r="F39">
            <v>1517</v>
          </cell>
          <cell r="G39">
            <v>2220</v>
          </cell>
        </row>
        <row r="40">
          <cell r="A40" t="str">
            <v xml:space="preserve">  Demand, time and enterprise deposits</v>
          </cell>
          <cell r="B40">
            <v>544</v>
          </cell>
          <cell r="C40">
            <v>551</v>
          </cell>
          <cell r="D40">
            <v>776</v>
          </cell>
          <cell r="E40">
            <v>2827</v>
          </cell>
          <cell r="F40">
            <v>2496</v>
          </cell>
          <cell r="G40">
            <v>1589</v>
          </cell>
        </row>
        <row r="42">
          <cell r="B42" t="str">
            <v>(In millions of U.S. dollars)</v>
          </cell>
        </row>
        <row r="44">
          <cell r="A44" t="str">
            <v xml:space="preserve"> NBK gross reserves</v>
          </cell>
          <cell r="B44">
            <v>1964</v>
          </cell>
          <cell r="C44">
            <v>1597.8923833485715</v>
          </cell>
          <cell r="D44">
            <v>1494.7198016845036</v>
          </cell>
          <cell r="E44">
            <v>1641.0597433272858</v>
          </cell>
          <cell r="F44">
            <v>2002.6726843814763</v>
          </cell>
          <cell r="G44">
            <v>1873</v>
          </cell>
        </row>
        <row r="45">
          <cell r="A45" t="str">
            <v xml:space="preserve"> NBK net international reserves, stock</v>
          </cell>
          <cell r="B45">
            <v>1312</v>
          </cell>
          <cell r="C45">
            <v>1005.1807376342856</v>
          </cell>
          <cell r="D45">
            <v>934.52945772030512</v>
          </cell>
          <cell r="E45">
            <v>1133.2775653428573</v>
          </cell>
          <cell r="F45">
            <v>1540.1611590558612</v>
          </cell>
          <cell r="G45">
            <v>1465</v>
          </cell>
        </row>
        <row r="46">
          <cell r="A46" t="str">
            <v xml:space="preserve">       Foreign exchange, excluding CIS currencies</v>
          </cell>
          <cell r="B46">
            <v>1460</v>
          </cell>
          <cell r="C46">
            <v>1120.6413204914286</v>
          </cell>
          <cell r="D46">
            <v>1021.9710022520609</v>
          </cell>
          <cell r="E46">
            <v>1135.2362225017143</v>
          </cell>
          <cell r="F46">
            <v>1479.8961728980464</v>
          </cell>
          <cell r="G46">
            <v>1376</v>
          </cell>
        </row>
        <row r="47">
          <cell r="A47" t="str">
            <v xml:space="preserve">       Gold</v>
          </cell>
          <cell r="B47">
            <v>504</v>
          </cell>
          <cell r="C47">
            <v>477.25106285714287</v>
          </cell>
          <cell r="D47">
            <v>472.74879943244275</v>
          </cell>
          <cell r="E47">
            <v>505.82352082557151</v>
          </cell>
          <cell r="F47">
            <v>522.77651148342989</v>
          </cell>
          <cell r="G47">
            <v>497</v>
          </cell>
        </row>
        <row r="49">
          <cell r="A49" t="str">
            <v>Memorandum items: 1/</v>
          </cell>
        </row>
        <row r="50">
          <cell r="A50" t="str">
            <v xml:space="preserve">     Change from end of previous quarter</v>
          </cell>
        </row>
        <row r="51">
          <cell r="A51" t="str">
            <v xml:space="preserve">          Net international reserves</v>
          </cell>
          <cell r="B51">
            <v>18637</v>
          </cell>
          <cell r="C51">
            <v>-22007.685457000014</v>
          </cell>
          <cell r="D51">
            <v>34470.04441835999</v>
          </cell>
          <cell r="E51">
            <v>36235.500186640042</v>
          </cell>
          <cell r="F51">
            <v>54191.413033519988</v>
          </cell>
          <cell r="G51">
            <v>-5063.0823262300109</v>
          </cell>
        </row>
        <row r="52">
          <cell r="A52" t="str">
            <v xml:space="preserve">          Credit to government (net)</v>
          </cell>
          <cell r="B52">
            <v>-3277</v>
          </cell>
          <cell r="C52">
            <v>1007</v>
          </cell>
          <cell r="D52">
            <v>3691</v>
          </cell>
          <cell r="E52">
            <v>3178</v>
          </cell>
          <cell r="F52">
            <v>-21586</v>
          </cell>
          <cell r="G52">
            <v>-18588</v>
          </cell>
        </row>
        <row r="53">
          <cell r="A53" t="str">
            <v xml:space="preserve">          Credit to banks</v>
          </cell>
          <cell r="B53">
            <v>-15945</v>
          </cell>
          <cell r="C53">
            <v>13375</v>
          </cell>
          <cell r="D53">
            <v>8785</v>
          </cell>
          <cell r="E53">
            <v>-9538</v>
          </cell>
          <cell r="F53">
            <v>-7232</v>
          </cell>
          <cell r="G53">
            <v>1946</v>
          </cell>
        </row>
        <row r="54">
          <cell r="A54" t="str">
            <v xml:space="preserve">     Change from end of previous year </v>
          </cell>
        </row>
        <row r="55">
          <cell r="A55" t="str">
            <v xml:space="preserve">          Net international reserves</v>
          </cell>
          <cell r="C55">
            <v>-22007.685457000014</v>
          </cell>
          <cell r="D55">
            <v>12462.358961359976</v>
          </cell>
          <cell r="E55">
            <v>48697.859148000018</v>
          </cell>
          <cell r="F55">
            <v>102889.27218152001</v>
          </cell>
          <cell r="G55">
            <v>-5063.0823262300109</v>
          </cell>
        </row>
        <row r="56">
          <cell r="A56" t="str">
            <v xml:space="preserve">     Reserve money</v>
          </cell>
        </row>
        <row r="57">
          <cell r="A57" t="str">
            <v xml:space="preserve">          Percentage change from end of previous quarter </v>
          </cell>
          <cell r="B57">
            <v>-4.8569827502192737</v>
          </cell>
          <cell r="C57">
            <v>-20.259663768709746</v>
          </cell>
          <cell r="D57">
            <v>16.760332701756631</v>
          </cell>
          <cell r="E57">
            <v>17.931404367676997</v>
          </cell>
          <cell r="F57">
            <v>45.449244941985903</v>
          </cell>
          <cell r="G57">
            <v>-19.869237553114726</v>
          </cell>
        </row>
        <row r="58">
          <cell r="A58" t="str">
            <v xml:space="preserve">          Percentage change from end of previous year</v>
          </cell>
          <cell r="B58">
            <v>-26.942181229712915</v>
          </cell>
          <cell r="C58">
            <v>-20.259663768709746</v>
          </cell>
          <cell r="D58">
            <v>-6.8949181188461051</v>
          </cell>
          <cell r="E58">
            <v>9.8001306001203492</v>
          </cell>
          <cell r="F58">
            <v>59.703460903189452</v>
          </cell>
          <cell r="G58">
            <v>-6.4749814282070606</v>
          </cell>
        </row>
        <row r="61">
          <cell r="A61" t="str">
            <v xml:space="preserve">   Sources:  Kazakhstani authorities.</v>
          </cell>
        </row>
        <row r="63">
          <cell r="A63" t="str">
            <v xml:space="preserve">   1/ In addition to integrating the accounts of the Budget Bank with those of the NBK, a reclassification of Loro accounts of domestic banks has been made.</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1-Valuadd"/>
      <sheetName val="T2-IndProd"/>
      <sheetName val="T3-SelindGds"/>
      <sheetName val="T4-SelAgGds"/>
      <sheetName val="T5-Livestock"/>
      <sheetName val="T6-CPI"/>
      <sheetName val="T7-Admpri"/>
      <sheetName val="T8-WPI"/>
      <sheetName val="T9-energy"/>
      <sheetName val="T10-Empl"/>
      <sheetName val="T11-Labor"/>
      <sheetName val="T12-Wages"/>
      <sheetName val="T13-WagSect"/>
      <sheetName val="T14-Invest"/>
      <sheetName val="T15-Finance"/>
      <sheetName val="T16-Invsect"/>
      <sheetName val="T17-SIG"/>
      <sheetName val="T18-Privat"/>
      <sheetName val="T19-EntSec"/>
      <sheetName val="NBK-T20"/>
      <sheetName val="MonSurv-T21"/>
      <sheetName val="IntRat_t22"/>
      <sheetName val="Exch_t23"/>
      <sheetName val="branch_t24"/>
      <sheetName val="GvtOpT-t25"/>
      <sheetName val="GvtOp%gdp-t26"/>
      <sheetName val="GvtOp%t_redtab27"/>
      <sheetName val="oilt41(keep)"/>
      <sheetName val="T6-CPI (2)"/>
      <sheetName val="T8-WPI (2)"/>
      <sheetName val="Utility"/>
      <sheetName val="BLS_original.Tabs1-27"/>
      <sheetName val="mone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and Links"/>
      <sheetName val="CPI"/>
      <sheetName val="CPIComp"/>
      <sheetName val="FoodNonFcpi "/>
      <sheetName val="CPIPartnerCnty"/>
      <sheetName val="PPI"/>
      <sheetName val="PPICom"/>
      <sheetName val="X Rates"/>
      <sheetName val="laborQCPIER"/>
      <sheetName val="GDPchart"/>
      <sheetName val="industry"/>
      <sheetName val="monGDP"/>
      <sheetName val="real GDP"/>
      <sheetName val="GDP Proj."/>
      <sheetName val="deflator"/>
      <sheetName val="real-ann"/>
      <sheetName val="Q-GDP"/>
      <sheetName val="Sheet1"/>
      <sheetName val=" GDP prog"/>
      <sheetName val="consumption"/>
      <sheetName val="realvar"/>
      <sheetName val="pp"/>
      <sheetName val="x-11"/>
      <sheetName val="pop"/>
      <sheetName val="gdpexp"/>
      <sheetName val="OutToTeam"/>
      <sheetName val="BOPinput"/>
      <sheetName val="Fiscalinput"/>
      <sheetName val="mon-ind"/>
      <sheetName val="PC "/>
      <sheetName val="Basic Ind"/>
      <sheetName val="Monetary Prog"/>
      <sheetName val="table 4"/>
      <sheetName val="table 4 continued"/>
      <sheetName val="print rep medium term"/>
      <sheetName val="SFSI.year"/>
      <sheetName val="SR Table 7"/>
      <sheetName val="MacroFramework"/>
      <sheetName val="SR Table 10"/>
      <sheetName val="weo-real"/>
      <sheetName val="EDSSBATCH"/>
      <sheetName val="ControlSheet"/>
      <sheetName val="2000proj"/>
      <sheetName val="fiscal-input"/>
      <sheetName val="CN Mon-Ind"/>
      <sheetName val="CN Basic Ind"/>
      <sheetName val="PC"/>
      <sheetName val="FoodNonFcpi"/>
      <sheetName val="Real_Annual"/>
      <sheetName val="GDP_Prog"/>
      <sheetName val="Population"/>
      <sheetName val="GDP_EXP"/>
      <sheetName val="SR Table 4"/>
      <sheetName val="SR Table 4 cont."/>
      <sheetName val="SR Table 5"/>
      <sheetName val="SR Table 6"/>
      <sheetName val="Monetary Prog (2)"/>
      <sheetName val="PC  (2)"/>
      <sheetName val="Wages and Labour"/>
      <sheetName val="Real (Annual)"/>
      <sheetName val="SR Table 7 "/>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sheetName val="IN"/>
      <sheetName val="NBK"/>
      <sheetName val="IMF"/>
      <sheetName val="DBF"/>
      <sheetName val="PRT"/>
      <sheetName val="OIN"/>
      <sheetName val="CPF"/>
      <sheetName val="DBS"/>
      <sheetName val="TTR"/>
      <sheetName val="OIL"/>
      <sheetName val="FDI"/>
      <sheetName val="EXP"/>
      <sheetName val="IMP"/>
      <sheetName val="SRV"/>
      <sheetName val="INC"/>
      <sheetName val="BOP"/>
      <sheetName val="TB1"/>
      <sheetName val="TB6"/>
      <sheetName val="TB7"/>
      <sheetName val="TB8"/>
      <sheetName val="CTY"/>
      <sheetName val="CNS"/>
      <sheetName val="SC N"/>
      <sheetName val="WEO"/>
      <sheetName val="VUL (SIP)"/>
      <sheetName val="VUL (SR)"/>
      <sheetName val="FOREX-BUDGET"/>
      <sheetName val="TRE-FTP"/>
      <sheetName val="FutureVul"/>
      <sheetName val="Art.IV(Nov. 2001)"/>
      <sheetName val="ControlSheet"/>
      <sheetName val="TTRrawdata"/>
      <sheetName val="Art.IV"/>
      <sheetName val="VUL"/>
      <sheetName val="TOT"/>
      <sheetName val="SEFI"/>
    </sheetNames>
    <sheetDataSet>
      <sheetData sheetId="0" refreshError="1"/>
      <sheetData sheetId="1" refreshError="1">
        <row r="16">
          <cell r="AF16">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heetName val="LoanData"/>
      <sheetName val="Strategy"/>
      <sheetName val="Debt_data"/>
      <sheetName val="New_borrowing"/>
      <sheetName val="Gap_fill"/>
      <sheetName val="Macro_indicators"/>
      <sheetName val="Interest_rates"/>
      <sheetName val="Exchange_rates"/>
      <sheetName val="Profiles"/>
      <sheetName val="Profiles_pc"/>
      <sheetName val="RepayYearly"/>
      <sheetName val="RepaySemester"/>
      <sheetName val="wrkModel"/>
      <sheetName val="wrkFil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8">
          <cell r="E8" t="str">
            <v>Pipeline + debt relief + gap fill</v>
          </cell>
        </row>
        <row r="9">
          <cell r="B9" t="str">
            <v>Strategy</v>
          </cell>
        </row>
        <row r="10">
          <cell r="B10" t="str">
            <v>Debt_data</v>
          </cell>
        </row>
        <row r="11">
          <cell r="E11" t="b">
            <v>1</v>
          </cell>
        </row>
        <row r="12">
          <cell r="B12" t="str">
            <v>Interest_rates</v>
          </cell>
          <cell r="E12">
            <v>1999</v>
          </cell>
        </row>
        <row r="13">
          <cell r="B13" t="str">
            <v>Exchange_rates</v>
          </cell>
          <cell r="E13">
            <v>2040</v>
          </cell>
        </row>
        <row r="14">
          <cell r="E14">
            <v>2000</v>
          </cell>
        </row>
        <row r="15">
          <cell r="B15" t="str">
            <v>Macro_indicators</v>
          </cell>
          <cell r="E15" t="str">
            <v>Kyrgyz Republic</v>
          </cell>
        </row>
        <row r="16">
          <cell r="B16" t="str">
            <v>Gap_fill</v>
          </cell>
        </row>
        <row r="17">
          <cell r="B17" t="str">
            <v>New_borrowing</v>
          </cell>
        </row>
        <row r="23">
          <cell r="E23">
            <v>0.1</v>
          </cell>
        </row>
        <row r="29">
          <cell r="E29" t="b">
            <v>1</v>
          </cell>
        </row>
        <row r="30">
          <cell r="E30">
            <v>1999</v>
          </cell>
        </row>
        <row r="31">
          <cell r="E31">
            <v>2015</v>
          </cell>
        </row>
      </sheetData>
      <sheetData sheetId="14" refreshError="1">
        <row r="4">
          <cell r="G4" t="str">
            <v>02</v>
          </cell>
        </row>
        <row r="5">
          <cell r="G5" t="str">
            <v>03</v>
          </cell>
        </row>
        <row r="6">
          <cell r="A6" t="str">
            <v>N-200</v>
          </cell>
          <cell r="C6" t="str">
            <v>MU____COIDA_____USD</v>
          </cell>
          <cell r="E6">
            <v>1999</v>
          </cell>
          <cell r="G6" t="str">
            <v>07</v>
          </cell>
          <cell r="I6" t="str">
            <v>RURAL</v>
          </cell>
          <cell r="K6" t="str">
            <v>USD</v>
          </cell>
          <cell r="M6" t="str">
            <v>I3</v>
          </cell>
        </row>
        <row r="7">
          <cell r="A7" t="str">
            <v>N-201</v>
          </cell>
          <cell r="C7" t="str">
            <v>MU____COADB_____USD</v>
          </cell>
          <cell r="E7">
            <v>2000</v>
          </cell>
          <cell r="G7" t="str">
            <v>11</v>
          </cell>
          <cell r="I7" t="str">
            <v>TRANSP</v>
          </cell>
          <cell r="M7" t="str">
            <v>16</v>
          </cell>
        </row>
        <row r="8">
          <cell r="A8" t="str">
            <v>N-202</v>
          </cell>
          <cell r="C8" t="str">
            <v>BIPC____DEU_____USD</v>
          </cell>
          <cell r="E8">
            <v>2001</v>
          </cell>
          <cell r="G8" t="str">
            <v>18</v>
          </cell>
          <cell r="I8" t="str">
            <v>WATER</v>
          </cell>
          <cell r="M8" t="str">
            <v>98</v>
          </cell>
        </row>
        <row r="9">
          <cell r="A9" t="str">
            <v>N-203</v>
          </cell>
          <cell r="C9" t="str">
            <v>BIPC____JPN_____USD</v>
          </cell>
          <cell r="E9">
            <v>2002</v>
          </cell>
          <cell r="G9" t="str">
            <v>04</v>
          </cell>
          <cell r="I9" t="str">
            <v>AGRICUL</v>
          </cell>
        </row>
        <row r="10">
          <cell r="A10" t="str">
            <v>N-204</v>
          </cell>
          <cell r="C10" t="str">
            <v>BIPC____FIN_____USD</v>
          </cell>
          <cell r="E10">
            <v>2003</v>
          </cell>
          <cell r="G10" t="str">
            <v>80</v>
          </cell>
          <cell r="I10" t="str">
            <v>HEALTH</v>
          </cell>
        </row>
        <row r="11">
          <cell r="A11" t="str">
            <v>N-205</v>
          </cell>
          <cell r="C11" t="str">
            <v>BINP____UZB_____USD</v>
          </cell>
          <cell r="E11">
            <v>2004</v>
          </cell>
          <cell r="G11" t="str">
            <v>16</v>
          </cell>
          <cell r="I11" t="str">
            <v>BUDGET</v>
          </cell>
        </row>
        <row r="12">
          <cell r="A12" t="str">
            <v>N-206</v>
          </cell>
          <cell r="C12" t="str">
            <v>BIPC____RUS_____USD</v>
          </cell>
          <cell r="E12">
            <v>2005</v>
          </cell>
          <cell r="I12" t="str">
            <v>KG</v>
          </cell>
        </row>
        <row r="13">
          <cell r="A13" t="str">
            <v>N-207</v>
          </cell>
          <cell r="C13" t="str">
            <v>BINP____PAK_____USD</v>
          </cell>
          <cell r="E13">
            <v>2006</v>
          </cell>
          <cell r="I13" t="str">
            <v>KT</v>
          </cell>
        </row>
        <row r="14">
          <cell r="A14" t="str">
            <v>N-208</v>
          </cell>
          <cell r="C14" t="str">
            <v>BINP____IND_____USD</v>
          </cell>
          <cell r="E14">
            <v>2007</v>
          </cell>
          <cell r="I14" t="str">
            <v>SOCIAL</v>
          </cell>
        </row>
        <row r="15">
          <cell r="A15" t="str">
            <v>N-209</v>
          </cell>
          <cell r="C15" t="str">
            <v>BINP____CHN_____USD</v>
          </cell>
          <cell r="E15">
            <v>2008</v>
          </cell>
          <cell r="I15" t="str">
            <v>PRIVATE</v>
          </cell>
        </row>
        <row r="16">
          <cell r="A16" t="str">
            <v>N-210</v>
          </cell>
          <cell r="C16" t="str">
            <v>BINP____KWT_____USD</v>
          </cell>
          <cell r="E16">
            <v>2009</v>
          </cell>
          <cell r="I16" t="str">
            <v>BANK</v>
          </cell>
        </row>
        <row r="17">
          <cell r="A17" t="str">
            <v>N-211</v>
          </cell>
          <cell r="C17" t="str">
            <v>BINP____KOR_____USD</v>
          </cell>
          <cell r="E17">
            <v>2010</v>
          </cell>
          <cell r="I17" t="str">
            <v>KE</v>
          </cell>
        </row>
        <row r="18">
          <cell r="A18" t="str">
            <v>N-212</v>
          </cell>
          <cell r="C18" t="str">
            <v>BINP____TUR_____USD</v>
          </cell>
          <cell r="E18">
            <v>2011</v>
          </cell>
          <cell r="I18" t="str">
            <v>EDUC</v>
          </cell>
        </row>
        <row r="19">
          <cell r="A19" t="str">
            <v>N-213</v>
          </cell>
          <cell r="C19" t="str">
            <v>BIPC____NOR_____USD</v>
          </cell>
          <cell r="E19">
            <v>2012</v>
          </cell>
          <cell r="I19" t="str">
            <v>PSD</v>
          </cell>
        </row>
        <row r="20">
          <cell r="A20" t="str">
            <v>N-214</v>
          </cell>
          <cell r="C20" t="str">
            <v>BIPC____DNK_____USD</v>
          </cell>
          <cell r="E20">
            <v>2013</v>
          </cell>
          <cell r="I20" t="str">
            <v>GV</v>
          </cell>
        </row>
        <row r="21">
          <cell r="A21" t="str">
            <v>N-215</v>
          </cell>
          <cell r="C21" t="str">
            <v>BIPC____FRA_____USD</v>
          </cell>
          <cell r="E21">
            <v>2014</v>
          </cell>
          <cell r="I21" t="str">
            <v>KUMTOR</v>
          </cell>
        </row>
        <row r="22">
          <cell r="A22" t="str">
            <v>N-216</v>
          </cell>
          <cell r="C22" t="str">
            <v>MU____COISDB____USD</v>
          </cell>
          <cell r="E22">
            <v>2015</v>
          </cell>
          <cell r="I22" t="str">
            <v>BOP</v>
          </cell>
        </row>
        <row r="23">
          <cell r="A23" t="str">
            <v>N-217</v>
          </cell>
          <cell r="C23" t="str">
            <v>MU____NCEBRD____USD</v>
          </cell>
          <cell r="E23">
            <v>2016</v>
          </cell>
        </row>
        <row r="24">
          <cell r="A24" t="str">
            <v>N-218</v>
          </cell>
          <cell r="C24" t="str">
            <v>MU____COEBRD____USD</v>
          </cell>
          <cell r="E24">
            <v>2017</v>
          </cell>
        </row>
        <row r="25">
          <cell r="A25" t="str">
            <v>N-219</v>
          </cell>
          <cell r="C25" t="str">
            <v>MU____COOPEC____USD</v>
          </cell>
          <cell r="E25">
            <v>2018</v>
          </cell>
        </row>
        <row r="26">
          <cell r="A26" t="str">
            <v>N-221</v>
          </cell>
          <cell r="C26" t="str">
            <v>MU____NCISDB____USD</v>
          </cell>
          <cell r="E26">
            <v>2019</v>
          </cell>
        </row>
        <row r="27">
          <cell r="A27" t="str">
            <v>N-222</v>
          </cell>
          <cell r="C27" t="str">
            <v>MU____COIFAD____USD</v>
          </cell>
          <cell r="E27">
            <v>2020</v>
          </cell>
        </row>
        <row r="28">
          <cell r="A28" t="str">
            <v>N-223</v>
          </cell>
          <cell r="C28" t="str">
            <v>MU____COIMF_____USD</v>
          </cell>
          <cell r="E28">
            <v>2021</v>
          </cell>
        </row>
        <row r="29">
          <cell r="A29" t="str">
            <v>N-224</v>
          </cell>
          <cell r="C29" t="str">
            <v>MU____NCIMF_____USD</v>
          </cell>
          <cell r="E29">
            <v>2022</v>
          </cell>
        </row>
        <row r="30">
          <cell r="A30" t="str">
            <v>N-225</v>
          </cell>
          <cell r="C30" t="str">
            <v>CMNP____IFC</v>
          </cell>
          <cell r="E30">
            <v>2023</v>
          </cell>
        </row>
        <row r="31">
          <cell r="A31" t="str">
            <v>N-226</v>
          </cell>
          <cell r="C31" t="str">
            <v>CMNP____BAK</v>
          </cell>
          <cell r="E31">
            <v>2024</v>
          </cell>
        </row>
        <row r="32">
          <cell r="A32" t="str">
            <v>N-227</v>
          </cell>
          <cell r="C32" t="str">
            <v>CMNP____CDB</v>
          </cell>
          <cell r="E32">
            <v>2025</v>
          </cell>
        </row>
        <row r="33">
          <cell r="A33" t="str">
            <v>N-228</v>
          </cell>
          <cell r="C33" t="str">
            <v>CMNP____EDC</v>
          </cell>
          <cell r="E33">
            <v>2026</v>
          </cell>
        </row>
        <row r="34">
          <cell r="A34" t="str">
            <v>N-229</v>
          </cell>
          <cell r="C34" t="str">
            <v>CMNP____COP</v>
          </cell>
          <cell r="E34">
            <v>2027</v>
          </cell>
        </row>
        <row r="35">
          <cell r="A35" t="str">
            <v>N-233</v>
          </cell>
          <cell r="C35" t="str">
            <v>CMNP____BER</v>
          </cell>
          <cell r="E35">
            <v>2028</v>
          </cell>
        </row>
        <row r="36">
          <cell r="A36" t="str">
            <v>O-001</v>
          </cell>
          <cell r="C36" t="str">
            <v>CMNP____AIL</v>
          </cell>
          <cell r="E36">
            <v>2029</v>
          </cell>
        </row>
        <row r="37">
          <cell r="A37" t="str">
            <v>O-002</v>
          </cell>
          <cell r="C37" t="str">
            <v>CMNP____GUZ</v>
          </cell>
          <cell r="E37">
            <v>2030</v>
          </cell>
        </row>
        <row r="38">
          <cell r="A38" t="str">
            <v>O-003</v>
          </cell>
          <cell r="C38" t="str">
            <v>CMNP____MED</v>
          </cell>
          <cell r="E38">
            <v>2031</v>
          </cell>
        </row>
        <row r="39">
          <cell r="A39" t="str">
            <v>O-004</v>
          </cell>
          <cell r="C39" t="str">
            <v>CMNP____ADF</v>
          </cell>
          <cell r="E39">
            <v>2032</v>
          </cell>
        </row>
        <row r="40">
          <cell r="A40" t="str">
            <v>O-005</v>
          </cell>
          <cell r="E40">
            <v>2033</v>
          </cell>
        </row>
        <row r="41">
          <cell r="A41" t="str">
            <v>O-006</v>
          </cell>
          <cell r="E41">
            <v>2034</v>
          </cell>
        </row>
        <row r="42">
          <cell r="A42" t="str">
            <v>O-007</v>
          </cell>
          <cell r="E42">
            <v>2035</v>
          </cell>
        </row>
        <row r="43">
          <cell r="A43" t="str">
            <v>O-008</v>
          </cell>
          <cell r="E43">
            <v>2036</v>
          </cell>
        </row>
        <row r="44">
          <cell r="A44" t="str">
            <v>O-009</v>
          </cell>
          <cell r="E44">
            <v>2037</v>
          </cell>
        </row>
        <row r="45">
          <cell r="A45" t="str">
            <v>O-010</v>
          </cell>
          <cell r="E45">
            <v>2038</v>
          </cell>
        </row>
        <row r="46">
          <cell r="A46" t="str">
            <v>O-011</v>
          </cell>
          <cell r="E46">
            <v>2039</v>
          </cell>
        </row>
        <row r="47">
          <cell r="A47" t="str">
            <v>O-012</v>
          </cell>
          <cell r="E47">
            <v>2040</v>
          </cell>
        </row>
        <row r="48">
          <cell r="A48" t="str">
            <v>O-013</v>
          </cell>
        </row>
        <row r="49">
          <cell r="A49" t="str">
            <v>O-014</v>
          </cell>
        </row>
        <row r="50">
          <cell r="A50" t="str">
            <v>O-015</v>
          </cell>
        </row>
        <row r="51">
          <cell r="A51" t="str">
            <v>O-016</v>
          </cell>
        </row>
        <row r="52">
          <cell r="A52" t="str">
            <v>O-017</v>
          </cell>
        </row>
        <row r="53">
          <cell r="A53" t="str">
            <v>O-018</v>
          </cell>
        </row>
        <row r="54">
          <cell r="A54" t="str">
            <v>O-019</v>
          </cell>
        </row>
        <row r="55">
          <cell r="A55" t="str">
            <v>O-020</v>
          </cell>
        </row>
        <row r="56">
          <cell r="A56" t="str">
            <v>O-021</v>
          </cell>
        </row>
        <row r="57">
          <cell r="A57" t="str">
            <v>O-022</v>
          </cell>
        </row>
        <row r="58">
          <cell r="A58" t="str">
            <v>O-023</v>
          </cell>
        </row>
        <row r="59">
          <cell r="A59" t="str">
            <v>O-024</v>
          </cell>
        </row>
        <row r="60">
          <cell r="A60" t="str">
            <v>O-025</v>
          </cell>
        </row>
        <row r="61">
          <cell r="A61" t="str">
            <v>O-026</v>
          </cell>
        </row>
        <row r="62">
          <cell r="A62" t="str">
            <v>O-027</v>
          </cell>
        </row>
        <row r="63">
          <cell r="A63" t="str">
            <v>O-028</v>
          </cell>
        </row>
        <row r="64">
          <cell r="A64" t="str">
            <v>O-029</v>
          </cell>
        </row>
        <row r="65">
          <cell r="A65" t="str">
            <v>O-030</v>
          </cell>
        </row>
        <row r="66">
          <cell r="A66" t="str">
            <v>O-031</v>
          </cell>
        </row>
        <row r="67">
          <cell r="A67" t="str">
            <v>O-032</v>
          </cell>
        </row>
        <row r="68">
          <cell r="A68" t="str">
            <v>O-033</v>
          </cell>
        </row>
        <row r="69">
          <cell r="A69" t="str">
            <v>O-034</v>
          </cell>
        </row>
        <row r="70">
          <cell r="A70" t="str">
            <v>O-035</v>
          </cell>
        </row>
        <row r="71">
          <cell r="A71" t="str">
            <v>O-036</v>
          </cell>
        </row>
        <row r="72">
          <cell r="A72" t="str">
            <v>O-037</v>
          </cell>
        </row>
        <row r="73">
          <cell r="A73" t="str">
            <v>O-038</v>
          </cell>
        </row>
        <row r="74">
          <cell r="A74" t="str">
            <v>O-039</v>
          </cell>
        </row>
        <row r="75">
          <cell r="A75" t="str">
            <v>O-040</v>
          </cell>
        </row>
        <row r="76">
          <cell r="A76" t="str">
            <v>O-041</v>
          </cell>
        </row>
        <row r="77">
          <cell r="A77" t="str">
            <v>O-042</v>
          </cell>
        </row>
        <row r="78">
          <cell r="A78" t="str">
            <v>O-043</v>
          </cell>
        </row>
        <row r="79">
          <cell r="A79" t="str">
            <v>O-044</v>
          </cell>
        </row>
        <row r="80">
          <cell r="A80" t="str">
            <v>O-045</v>
          </cell>
        </row>
        <row r="81">
          <cell r="A81" t="str">
            <v>O-046</v>
          </cell>
        </row>
        <row r="82">
          <cell r="A82" t="str">
            <v>O-047</v>
          </cell>
        </row>
        <row r="83">
          <cell r="A83" t="str">
            <v>O-048</v>
          </cell>
        </row>
        <row r="84">
          <cell r="A84" t="str">
            <v>O-050</v>
          </cell>
        </row>
        <row r="85">
          <cell r="A85" t="str">
            <v>O-051</v>
          </cell>
        </row>
        <row r="86">
          <cell r="A86" t="str">
            <v>O-052</v>
          </cell>
        </row>
        <row r="87">
          <cell r="A87" t="str">
            <v>O-053</v>
          </cell>
        </row>
        <row r="88">
          <cell r="A88" t="str">
            <v>O-054</v>
          </cell>
        </row>
        <row r="89">
          <cell r="A89" t="str">
            <v>O-055</v>
          </cell>
        </row>
        <row r="90">
          <cell r="A90" t="str">
            <v>O-056</v>
          </cell>
        </row>
        <row r="91">
          <cell r="A91" t="str">
            <v>O-057</v>
          </cell>
        </row>
        <row r="92">
          <cell r="A92" t="str">
            <v>O-058</v>
          </cell>
        </row>
        <row r="93">
          <cell r="A93" t="str">
            <v>O-059</v>
          </cell>
        </row>
        <row r="94">
          <cell r="A94" t="str">
            <v>O-060</v>
          </cell>
        </row>
        <row r="95">
          <cell r="A95" t="str">
            <v>O-061</v>
          </cell>
        </row>
        <row r="96">
          <cell r="A96" t="str">
            <v>O-062</v>
          </cell>
        </row>
        <row r="97">
          <cell r="A97" t="str">
            <v>O-063</v>
          </cell>
        </row>
        <row r="98">
          <cell r="A98" t="str">
            <v>O-064</v>
          </cell>
        </row>
        <row r="99">
          <cell r="A99" t="str">
            <v>O-068</v>
          </cell>
        </row>
        <row r="100">
          <cell r="A100" t="str">
            <v>O-069</v>
          </cell>
        </row>
        <row r="101">
          <cell r="A101" t="str">
            <v>O-070</v>
          </cell>
        </row>
        <row r="102">
          <cell r="A102" t="str">
            <v>O-071</v>
          </cell>
        </row>
        <row r="103">
          <cell r="A103" t="str">
            <v>O-072</v>
          </cell>
        </row>
        <row r="104">
          <cell r="A104" t="str">
            <v>O-073</v>
          </cell>
        </row>
        <row r="105">
          <cell r="A105" t="str">
            <v>O-074</v>
          </cell>
        </row>
        <row r="106">
          <cell r="A106" t="str">
            <v>O-075</v>
          </cell>
        </row>
        <row r="107">
          <cell r="A107" t="str">
            <v>O-076</v>
          </cell>
        </row>
        <row r="108">
          <cell r="A108" t="str">
            <v>O-077</v>
          </cell>
        </row>
        <row r="109">
          <cell r="A109" t="str">
            <v>O-083</v>
          </cell>
        </row>
        <row r="110">
          <cell r="A110" t="str">
            <v>O-087</v>
          </cell>
        </row>
        <row r="111">
          <cell r="A111" t="str">
            <v>O-088</v>
          </cell>
        </row>
        <row r="112">
          <cell r="A112" t="str">
            <v>O-089</v>
          </cell>
        </row>
        <row r="113">
          <cell r="A113" t="str">
            <v>O-090</v>
          </cell>
        </row>
        <row r="114">
          <cell r="A114" t="str">
            <v>O-091</v>
          </cell>
        </row>
        <row r="115">
          <cell r="A115" t="str">
            <v>O-092</v>
          </cell>
        </row>
        <row r="116">
          <cell r="A116" t="str">
            <v>O-093</v>
          </cell>
        </row>
        <row r="117">
          <cell r="A117" t="str">
            <v>O-094</v>
          </cell>
        </row>
        <row r="118">
          <cell r="A118" t="str">
            <v>O-095</v>
          </cell>
        </row>
        <row r="119">
          <cell r="A119" t="str">
            <v>O-096</v>
          </cell>
        </row>
        <row r="120">
          <cell r="A120" t="str">
            <v>O-097</v>
          </cell>
        </row>
        <row r="121">
          <cell r="A121" t="str">
            <v>O-098</v>
          </cell>
        </row>
        <row r="122">
          <cell r="A122" t="str">
            <v>O-099</v>
          </cell>
        </row>
        <row r="123">
          <cell r="A123" t="str">
            <v>O-100</v>
          </cell>
        </row>
        <row r="124">
          <cell r="A124" t="str">
            <v>O-101</v>
          </cell>
        </row>
        <row r="125">
          <cell r="A125" t="str">
            <v>O-102</v>
          </cell>
        </row>
        <row r="126">
          <cell r="A126" t="str">
            <v>O-103</v>
          </cell>
        </row>
        <row r="127">
          <cell r="A127" t="str">
            <v>O-104</v>
          </cell>
        </row>
        <row r="128">
          <cell r="A128" t="str">
            <v>O-105</v>
          </cell>
        </row>
        <row r="129">
          <cell r="A129" t="str">
            <v>O-106</v>
          </cell>
        </row>
        <row r="130">
          <cell r="A130" t="str">
            <v>O-107</v>
          </cell>
        </row>
        <row r="131">
          <cell r="A131" t="str">
            <v>O-109</v>
          </cell>
        </row>
        <row r="132">
          <cell r="A132" t="str">
            <v>O-110</v>
          </cell>
        </row>
        <row r="133">
          <cell r="A133" t="str">
            <v>O-111</v>
          </cell>
        </row>
        <row r="134">
          <cell r="A134" t="str">
            <v>O-112</v>
          </cell>
        </row>
        <row r="135">
          <cell r="A135" t="str">
            <v>O-113</v>
          </cell>
        </row>
        <row r="136">
          <cell r="A136" t="str">
            <v>O-114</v>
          </cell>
        </row>
        <row r="137">
          <cell r="A137" t="str">
            <v>O-115</v>
          </cell>
        </row>
        <row r="138">
          <cell r="A138" t="str">
            <v>O-116</v>
          </cell>
        </row>
        <row r="139">
          <cell r="A139" t="str">
            <v>O-117</v>
          </cell>
        </row>
        <row r="140">
          <cell r="A140" t="str">
            <v>O-118</v>
          </cell>
        </row>
        <row r="141">
          <cell r="A141" t="str">
            <v>O-119</v>
          </cell>
        </row>
        <row r="142">
          <cell r="A142" t="str">
            <v>O-120</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 IND TEMP"/>
      <sheetName val="SEL IND"/>
      <sheetName val="SEI--Aug 2000 (a)"/>
      <sheetName val="SEI--Aug 2000 (b)"/>
      <sheetName val="SEI--Sep 2000"/>
      <sheetName val="#ССЫЛКА"/>
      <sheetName val="wrkModel"/>
      <sheetName val="wrkFilters"/>
      <sheetName val="SEI"/>
    </sheetNames>
    <sheetDataSet>
      <sheetData sheetId="0" refreshError="1"/>
      <sheetData sheetId="1" refreshError="1">
        <row r="1">
          <cell r="A1" t="str">
            <v>Table 2. Tajikistan: Selected Economic Indicators, 1998-2000</v>
          </cell>
        </row>
        <row r="3">
          <cell r="B3">
            <v>1995</v>
          </cell>
          <cell r="D3">
            <v>1996</v>
          </cell>
          <cell r="H3">
            <v>1996</v>
          </cell>
          <cell r="J3">
            <v>1997</v>
          </cell>
          <cell r="N3">
            <v>1997</v>
          </cell>
          <cell r="P3">
            <v>1998</v>
          </cell>
          <cell r="V3">
            <v>1998</v>
          </cell>
          <cell r="Z3">
            <v>1999</v>
          </cell>
          <cell r="AJ3" t="str">
            <v>2000</v>
          </cell>
          <cell r="AO3" t="str">
            <v>2001</v>
          </cell>
        </row>
        <row r="4">
          <cell r="A4">
            <v>36728.332677430553</v>
          </cell>
          <cell r="B4" t="str">
            <v>Year</v>
          </cell>
          <cell r="D4" t="str">
            <v>Q1</v>
          </cell>
          <cell r="E4" t="str">
            <v>Q2</v>
          </cell>
          <cell r="F4" t="str">
            <v>Q3</v>
          </cell>
          <cell r="G4" t="str">
            <v>Q4</v>
          </cell>
          <cell r="H4" t="str">
            <v>Year</v>
          </cell>
          <cell r="J4" t="str">
            <v>Q1</v>
          </cell>
          <cell r="K4" t="str">
            <v>Q2</v>
          </cell>
          <cell r="L4" t="str">
            <v>Q3</v>
          </cell>
          <cell r="M4" t="str">
            <v>Q4</v>
          </cell>
          <cell r="N4" t="str">
            <v>Year</v>
          </cell>
          <cell r="P4" t="str">
            <v>Q1</v>
          </cell>
          <cell r="Q4" t="str">
            <v>Q2</v>
          </cell>
          <cell r="R4" t="str">
            <v>Q3</v>
          </cell>
          <cell r="S4" t="str">
            <v>Q4</v>
          </cell>
          <cell r="T4" t="str">
            <v xml:space="preserve">Q4 </v>
          </cell>
          <cell r="U4" t="str">
            <v>Year</v>
          </cell>
          <cell r="V4" t="str">
            <v>Year</v>
          </cell>
          <cell r="X4" t="str">
            <v>Q1</v>
          </cell>
          <cell r="Y4" t="str">
            <v>Q1</v>
          </cell>
          <cell r="Z4" t="str">
            <v>Q1</v>
          </cell>
          <cell r="AA4" t="str">
            <v>Q2</v>
          </cell>
          <cell r="AB4" t="str">
            <v>Q2</v>
          </cell>
          <cell r="AC4" t="str">
            <v>Q3</v>
          </cell>
          <cell r="AD4" t="str">
            <v>Q3</v>
          </cell>
          <cell r="AE4" t="str">
            <v>Q4</v>
          </cell>
          <cell r="AF4" t="str">
            <v>Q4</v>
          </cell>
          <cell r="AG4" t="str">
            <v>Year</v>
          </cell>
          <cell r="AH4" t="str">
            <v>Year</v>
          </cell>
          <cell r="AJ4" t="str">
            <v>Q1</v>
          </cell>
          <cell r="AK4" t="str">
            <v>Q1</v>
          </cell>
          <cell r="AL4" t="str">
            <v>Year</v>
          </cell>
          <cell r="AM4" t="str">
            <v>Year</v>
          </cell>
          <cell r="AO4" t="str">
            <v>Year</v>
          </cell>
        </row>
        <row r="5">
          <cell r="X5" t="str">
            <v>Orig.</v>
          </cell>
          <cell r="AO5" t="str">
            <v>Prog.</v>
          </cell>
        </row>
        <row r="6">
          <cell r="B6" t="str">
            <v>Actual</v>
          </cell>
          <cell r="D6" t="str">
            <v>Actual</v>
          </cell>
          <cell r="E6" t="str">
            <v>Actual</v>
          </cell>
          <cell r="F6" t="str">
            <v>Actual</v>
          </cell>
          <cell r="G6" t="str">
            <v>Actual</v>
          </cell>
          <cell r="H6" t="str">
            <v>Actual</v>
          </cell>
          <cell r="J6" t="str">
            <v>Actual</v>
          </cell>
          <cell r="K6" t="str">
            <v>Actual</v>
          </cell>
          <cell r="L6" t="str">
            <v>Actual</v>
          </cell>
          <cell r="M6" t="str">
            <v>Actual</v>
          </cell>
          <cell r="N6" t="str">
            <v>Actual</v>
          </cell>
          <cell r="P6" t="str">
            <v>Actual</v>
          </cell>
          <cell r="Q6" t="str">
            <v>Actual</v>
          </cell>
          <cell r="R6" t="str">
            <v>Actual</v>
          </cell>
          <cell r="S6" t="str">
            <v>Prog.</v>
          </cell>
          <cell r="T6" t="str">
            <v>Actual</v>
          </cell>
          <cell r="U6" t="str">
            <v>Prog.</v>
          </cell>
          <cell r="V6" t="str">
            <v>Actual</v>
          </cell>
          <cell r="X6" t="str">
            <v>Prog.</v>
          </cell>
          <cell r="Y6" t="str">
            <v>Proj.</v>
          </cell>
          <cell r="Z6" t="str">
            <v>Actual</v>
          </cell>
          <cell r="AA6" t="str">
            <v>Prog.</v>
          </cell>
          <cell r="AB6" t="str">
            <v>Actual</v>
          </cell>
          <cell r="AC6" t="str">
            <v>Prog.</v>
          </cell>
          <cell r="AD6" t="str">
            <v>Actual</v>
          </cell>
          <cell r="AE6" t="str">
            <v>Prog.</v>
          </cell>
          <cell r="AF6" t="str">
            <v>Revised</v>
          </cell>
          <cell r="AG6" t="str">
            <v>Prog.</v>
          </cell>
          <cell r="AH6" t="str">
            <v>Revised</v>
          </cell>
          <cell r="AJ6" t="str">
            <v>Prog.</v>
          </cell>
          <cell r="AK6" t="str">
            <v>Revised</v>
          </cell>
          <cell r="AL6" t="str">
            <v>Prog.</v>
          </cell>
          <cell r="AM6" t="str">
            <v>Revise</v>
          </cell>
          <cell r="AO6" t="str">
            <v>Proj.</v>
          </cell>
        </row>
        <row r="8">
          <cell r="V8" t="str">
            <v>(Percentage change over preceding period, unless otherwise indicated)</v>
          </cell>
        </row>
        <row r="9">
          <cell r="A9" t="str">
            <v>Production</v>
          </cell>
        </row>
        <row r="10">
          <cell r="A10" t="str">
            <v>Nominal GDP (in billions of TR)</v>
          </cell>
          <cell r="B10">
            <v>64.832999999999998</v>
          </cell>
          <cell r="D10">
            <v>55.1</v>
          </cell>
          <cell r="E10">
            <v>79.997</v>
          </cell>
          <cell r="F10">
            <v>87.956000000000003</v>
          </cell>
          <cell r="G10">
            <v>85.4</v>
          </cell>
          <cell r="H10">
            <v>308.45299999999997</v>
          </cell>
          <cell r="J10">
            <v>76.122432153549198</v>
          </cell>
          <cell r="K10">
            <v>112.78949851454</v>
          </cell>
          <cell r="L10">
            <v>223.511333678493</v>
          </cell>
          <cell r="M10">
            <v>263.56086889858301</v>
          </cell>
          <cell r="N10">
            <v>676</v>
          </cell>
          <cell r="P10">
            <v>169.63522566076239</v>
          </cell>
          <cell r="Q10">
            <v>213.39409585370697</v>
          </cell>
          <cell r="R10">
            <v>281.971</v>
          </cell>
          <cell r="S10">
            <v>295</v>
          </cell>
          <cell r="T10">
            <v>360.19967848553074</v>
          </cell>
          <cell r="U10">
            <v>1025.2</v>
          </cell>
          <cell r="V10">
            <v>1025.2</v>
          </cell>
          <cell r="X10">
            <v>195</v>
          </cell>
          <cell r="Y10">
            <v>189</v>
          </cell>
          <cell r="Z10">
            <v>168.3</v>
          </cell>
          <cell r="AA10">
            <v>258.20617200413403</v>
          </cell>
          <cell r="AB10">
            <v>262.39999999999998</v>
          </cell>
          <cell r="AC10">
            <v>364.40401129568897</v>
          </cell>
          <cell r="AD10">
            <v>404.9</v>
          </cell>
          <cell r="AE10">
            <v>407.87762543534598</v>
          </cell>
          <cell r="AF10">
            <v>509.40000000000009</v>
          </cell>
          <cell r="AG10">
            <v>1198.7878087351694</v>
          </cell>
          <cell r="AH10">
            <v>1345</v>
          </cell>
          <cell r="AJ10">
            <v>225</v>
          </cell>
          <cell r="AK10">
            <v>242.9</v>
          </cell>
          <cell r="AL10">
            <v>1364.5010628308291</v>
          </cell>
          <cell r="AM10">
            <v>1689</v>
          </cell>
          <cell r="AO10">
            <v>1558.7749371717584</v>
          </cell>
        </row>
        <row r="11">
          <cell r="A11" t="str">
            <v>Nominal GDP (in millions of U.S. dollars)</v>
          </cell>
          <cell r="B11">
            <v>611.33086985401496</v>
          </cell>
          <cell r="D11">
            <v>187.48538914648717</v>
          </cell>
          <cell r="E11">
            <v>284.1197386534746</v>
          </cell>
          <cell r="F11">
            <v>293.9500570134025</v>
          </cell>
          <cell r="G11">
            <v>268.65437092846287</v>
          </cell>
          <cell r="H11">
            <v>1034.2095557418272</v>
          </cell>
          <cell r="J11">
            <v>201.55983800586725</v>
          </cell>
          <cell r="K11">
            <v>246.62426788893589</v>
          </cell>
          <cell r="L11">
            <v>301.092950622128</v>
          </cell>
          <cell r="M11">
            <v>352.8257950449572</v>
          </cell>
          <cell r="N11">
            <v>1102.1028515618882</v>
          </cell>
          <cell r="P11">
            <v>225.17950308950756</v>
          </cell>
          <cell r="Q11">
            <v>283.01604224629574</v>
          </cell>
          <cell r="R11">
            <v>373.96684350132625</v>
          </cell>
          <cell r="S11">
            <v>357</v>
          </cell>
          <cell r="T11">
            <v>407.65323242841441</v>
          </cell>
          <cell r="U11">
            <v>1240.9840535193061</v>
          </cell>
          <cell r="V11">
            <v>1288.748756978039</v>
          </cell>
          <cell r="X11">
            <v>248</v>
          </cell>
          <cell r="Y11">
            <v>186</v>
          </cell>
          <cell r="Z11">
            <v>166.41397495056032</v>
          </cell>
          <cell r="AA11">
            <v>219.43867309133205</v>
          </cell>
          <cell r="AB11">
            <v>221.55924570785251</v>
          </cell>
          <cell r="AC11">
            <v>303.67000941307413</v>
          </cell>
          <cell r="AD11">
            <v>290.11225220921898</v>
          </cell>
          <cell r="AE11">
            <v>340</v>
          </cell>
          <cell r="AF11">
            <v>354.73537604456828</v>
          </cell>
          <cell r="AG11">
            <v>1029.4206786510881</v>
          </cell>
          <cell r="AH11">
            <v>1032.8208489122001</v>
          </cell>
          <cell r="AJ11">
            <v>187</v>
          </cell>
          <cell r="AK11">
            <v>152.67127592708988</v>
          </cell>
          <cell r="AL11">
            <v>1137.0842190256908</v>
          </cell>
          <cell r="AM11">
            <v>1015.8380112269447</v>
          </cell>
          <cell r="AO11">
            <v>1298.9791143097987</v>
          </cell>
        </row>
        <row r="12">
          <cell r="A12" t="str">
            <v>Real GDP</v>
          </cell>
          <cell r="B12">
            <v>-12.481722430801657</v>
          </cell>
          <cell r="D12">
            <v>-35.299999999999997</v>
          </cell>
          <cell r="E12">
            <v>-11.2</v>
          </cell>
          <cell r="F12">
            <v>34.700000000000003</v>
          </cell>
          <cell r="G12">
            <v>5.6</v>
          </cell>
          <cell r="H12">
            <v>-4.3671349157011541</v>
          </cell>
          <cell r="J12" t="str">
            <v>...</v>
          </cell>
          <cell r="K12" t="str">
            <v>...</v>
          </cell>
          <cell r="L12" t="str">
            <v>...</v>
          </cell>
          <cell r="M12" t="str">
            <v>...</v>
          </cell>
          <cell r="N12">
            <v>1.7</v>
          </cell>
          <cell r="P12" t="str">
            <v>...</v>
          </cell>
          <cell r="Q12" t="str">
            <v>...</v>
          </cell>
          <cell r="R12" t="str">
            <v>...</v>
          </cell>
          <cell r="S12" t="str">
            <v>...</v>
          </cell>
          <cell r="T12" t="str">
            <v>...</v>
          </cell>
          <cell r="U12">
            <v>4</v>
          </cell>
          <cell r="V12">
            <v>5.3</v>
          </cell>
          <cell r="X12" t="str">
            <v>...</v>
          </cell>
          <cell r="Y12" t="str">
            <v>...</v>
          </cell>
          <cell r="Z12" t="str">
            <v>...</v>
          </cell>
          <cell r="AA12" t="str">
            <v>...</v>
          </cell>
          <cell r="AB12" t="str">
            <v>...</v>
          </cell>
          <cell r="AC12" t="str">
            <v>...</v>
          </cell>
          <cell r="AD12" t="str">
            <v>...</v>
          </cell>
          <cell r="AE12" t="str">
            <v>...</v>
          </cell>
          <cell r="AF12" t="str">
            <v>...</v>
          </cell>
          <cell r="AG12">
            <v>5.5</v>
          </cell>
          <cell r="AH12">
            <v>3.6999999999999997</v>
          </cell>
          <cell r="AJ12" t="str">
            <v>...</v>
          </cell>
          <cell r="AK12" t="str">
            <v>...</v>
          </cell>
          <cell r="AL12">
            <v>6.044326496582153</v>
          </cell>
          <cell r="AM12">
            <v>5</v>
          </cell>
          <cell r="AO12">
            <v>6.4608400550113965</v>
          </cell>
        </row>
        <row r="15">
          <cell r="A15" t="str">
            <v>Key prices</v>
          </cell>
        </row>
        <row r="16">
          <cell r="A16" t="str">
            <v>CPI (12 months, end-of-period)</v>
          </cell>
          <cell r="B16">
            <v>2133.2535885167463</v>
          </cell>
          <cell r="D16">
            <v>2217.4232908666786</v>
          </cell>
          <cell r="E16">
            <v>1242.4731182795699</v>
          </cell>
          <cell r="F16">
            <v>302.94627383015597</v>
          </cell>
          <cell r="G16">
            <v>40.546331012319236</v>
          </cell>
          <cell r="H16">
            <v>40.546331012319236</v>
          </cell>
          <cell r="J16">
            <v>2.3074314971428533</v>
          </cell>
          <cell r="K16">
            <v>60.462031950589747</v>
          </cell>
          <cell r="L16">
            <v>174.17098750341617</v>
          </cell>
          <cell r="M16">
            <v>163.56206422896747</v>
          </cell>
          <cell r="N16">
            <v>163.56206422896747</v>
          </cell>
          <cell r="P16">
            <v>144.80191447185894</v>
          </cell>
          <cell r="Q16">
            <v>67.088296648947221</v>
          </cell>
          <cell r="R16">
            <v>-0.9683221786766838</v>
          </cell>
          <cell r="S16">
            <v>7</v>
          </cell>
          <cell r="T16">
            <v>2.7253204252268626</v>
          </cell>
          <cell r="U16">
            <v>7</v>
          </cell>
          <cell r="V16">
            <v>2.7253204252268626</v>
          </cell>
          <cell r="X16">
            <v>9.4320340677801937</v>
          </cell>
          <cell r="Y16">
            <v>4.3</v>
          </cell>
          <cell r="Z16">
            <v>5.4</v>
          </cell>
          <cell r="AA16">
            <v>18.399999999999999</v>
          </cell>
          <cell r="AB16">
            <v>19.3</v>
          </cell>
          <cell r="AC16">
            <v>23.689452281103087</v>
          </cell>
          <cell r="AD16">
            <v>58.515416317180488</v>
          </cell>
          <cell r="AE16">
            <v>13.237726847713605</v>
          </cell>
          <cell r="AF16">
            <v>31.342504449774154</v>
          </cell>
          <cell r="AG16">
            <v>13.237726847713605</v>
          </cell>
          <cell r="AH16">
            <v>31.342504449774154</v>
          </cell>
          <cell r="AJ16">
            <v>9.9739203391542972</v>
          </cell>
          <cell r="AK16">
            <v>29.182284736656648</v>
          </cell>
          <cell r="AL16">
            <v>7</v>
          </cell>
          <cell r="AM16">
            <v>13</v>
          </cell>
          <cell r="AO16">
            <v>7</v>
          </cell>
        </row>
        <row r="17">
          <cell r="A17" t="str">
            <v>CPI (quarterly, annualized)</v>
          </cell>
          <cell r="V17" t="str">
            <v>...</v>
          </cell>
          <cell r="Z17">
            <v>47.2</v>
          </cell>
          <cell r="AA17">
            <v>36.700000000000003</v>
          </cell>
          <cell r="AB17">
            <v>37.200000000000003</v>
          </cell>
          <cell r="AC17">
            <v>-12</v>
          </cell>
          <cell r="AD17">
            <v>91.9</v>
          </cell>
          <cell r="AE17">
            <v>9.6999999999999993</v>
          </cell>
          <cell r="AF17">
            <v>69.599999999999994</v>
          </cell>
          <cell r="AG17" t="str">
            <v>...</v>
          </cell>
          <cell r="AH17" t="str">
            <v>...</v>
          </cell>
          <cell r="AJ17">
            <v>14.1</v>
          </cell>
          <cell r="AK17">
            <v>12.4</v>
          </cell>
          <cell r="AL17" t="str">
            <v>...</v>
          </cell>
          <cell r="AM17" t="str">
            <v>...</v>
          </cell>
          <cell r="AO17" t="str">
            <v>...</v>
          </cell>
        </row>
        <row r="18">
          <cell r="A18" t="str">
            <v>Terms of trade</v>
          </cell>
          <cell r="H18">
            <v>-11</v>
          </cell>
          <cell r="N18">
            <v>5.7</v>
          </cell>
          <cell r="V18">
            <v>-4</v>
          </cell>
          <cell r="Z18" t="str">
            <v>...</v>
          </cell>
          <cell r="AA18" t="str">
            <v>...</v>
          </cell>
          <cell r="AB18" t="str">
            <v>...</v>
          </cell>
          <cell r="AC18" t="str">
            <v>...</v>
          </cell>
          <cell r="AD18" t="str">
            <v>...</v>
          </cell>
          <cell r="AE18" t="str">
            <v>...</v>
          </cell>
          <cell r="AF18" t="str">
            <v>...</v>
          </cell>
          <cell r="AG18">
            <v>-6.3</v>
          </cell>
          <cell r="AH18">
            <v>-5.5</v>
          </cell>
          <cell r="AJ18" t="str">
            <v>...</v>
          </cell>
          <cell r="AK18" t="str">
            <v>...</v>
          </cell>
          <cell r="AL18">
            <v>1.1000000000000001</v>
          </cell>
          <cell r="AM18">
            <v>1.3</v>
          </cell>
          <cell r="AO18">
            <v>2.8</v>
          </cell>
        </row>
        <row r="21">
          <cell r="A21" t="str">
            <v>Monetary Indicators</v>
          </cell>
        </row>
        <row r="22">
          <cell r="A22" t="str">
            <v xml:space="preserve">Reserve money (end of period) </v>
          </cell>
          <cell r="D22">
            <v>-13.591620393740534</v>
          </cell>
          <cell r="E22">
            <v>37.344822550021917</v>
          </cell>
          <cell r="F22">
            <v>25.116971501488727</v>
          </cell>
          <cell r="G22">
            <v>61.354750977392492</v>
          </cell>
          <cell r="H22">
            <v>139.58859162039374</v>
          </cell>
          <cell r="J22">
            <v>32.765621982266694</v>
          </cell>
          <cell r="K22">
            <v>54.715931647867031</v>
          </cell>
          <cell r="L22">
            <v>18.190281613067416</v>
          </cell>
          <cell r="M22">
            <v>20.912759226084109</v>
          </cell>
          <cell r="N22">
            <v>193.54492104842862</v>
          </cell>
          <cell r="P22">
            <v>-9.6774459866107776</v>
          </cell>
          <cell r="Q22">
            <v>7.9074751470253002</v>
          </cell>
          <cell r="R22">
            <v>14.291195918407595</v>
          </cell>
          <cell r="S22">
            <v>-10.618291680199853</v>
          </cell>
          <cell r="T22">
            <v>-5.8317725917086509</v>
          </cell>
          <cell r="U22">
            <v>-0.43443366705001596</v>
          </cell>
          <cell r="V22">
            <v>4.8974456712142178</v>
          </cell>
          <cell r="X22">
            <v>2.4301964020797762</v>
          </cell>
          <cell r="Y22">
            <v>0.3</v>
          </cell>
          <cell r="Z22">
            <v>0.3</v>
          </cell>
          <cell r="AA22">
            <v>1.3</v>
          </cell>
          <cell r="AB22">
            <v>6.3</v>
          </cell>
          <cell r="AC22">
            <v>13.8</v>
          </cell>
          <cell r="AD22">
            <v>8.8000000000000007</v>
          </cell>
          <cell r="AE22">
            <v>1.7</v>
          </cell>
          <cell r="AF22">
            <v>1.9839929319439786</v>
          </cell>
          <cell r="AG22">
            <v>17.5</v>
          </cell>
          <cell r="AH22">
            <v>19.384979339158004</v>
          </cell>
          <cell r="AJ22">
            <v>0</v>
          </cell>
          <cell r="AK22">
            <v>1.6485546481851854</v>
          </cell>
          <cell r="AL22">
            <v>17.600000000000001</v>
          </cell>
          <cell r="AM22">
            <v>17.080503993986728</v>
          </cell>
          <cell r="AO22">
            <v>19.999872743314782</v>
          </cell>
        </row>
        <row r="23">
          <cell r="A23" t="str">
            <v>Broad money (end of period)</v>
          </cell>
          <cell r="D23">
            <v>11.16376975879303</v>
          </cell>
          <cell r="E23">
            <v>23.99323638823132</v>
          </cell>
          <cell r="F23">
            <v>10.471078527634115</v>
          </cell>
          <cell r="G23">
            <v>26.877674632958069</v>
          </cell>
          <cell r="H23">
            <v>93.194636971533498</v>
          </cell>
          <cell r="J23">
            <v>20.89258981550428</v>
          </cell>
          <cell r="K23">
            <v>43.22499099162129</v>
          </cell>
          <cell r="L23">
            <v>17.797652900594095</v>
          </cell>
          <cell r="M23">
            <v>3.286523807849373</v>
          </cell>
          <cell r="N23">
            <v>110.66810240580929</v>
          </cell>
          <cell r="P23">
            <v>-10.582824509676914</v>
          </cell>
          <cell r="Q23">
            <v>6.7249253375886608</v>
          </cell>
          <cell r="R23">
            <v>12.748122160935505</v>
          </cell>
          <cell r="S23">
            <v>-2.336656790110192</v>
          </cell>
          <cell r="T23">
            <v>1.7910740307705231</v>
          </cell>
          <cell r="U23">
            <v>5.0818502801168508</v>
          </cell>
          <cell r="V23">
            <v>9.5231235138646841</v>
          </cell>
          <cell r="X23">
            <v>3.8008807540355516</v>
          </cell>
          <cell r="Y23">
            <v>0.2</v>
          </cell>
          <cell r="Z23">
            <v>-1.7</v>
          </cell>
          <cell r="AA23">
            <v>2.7</v>
          </cell>
          <cell r="AB23">
            <v>12</v>
          </cell>
          <cell r="AC23">
            <v>14.7</v>
          </cell>
          <cell r="AD23">
            <v>1.9</v>
          </cell>
          <cell r="AE23">
            <v>1.5</v>
          </cell>
          <cell r="AF23" t="str">
            <v>...</v>
          </cell>
          <cell r="AG23">
            <v>17.5</v>
          </cell>
          <cell r="AH23" t="str">
            <v>...</v>
          </cell>
          <cell r="AJ23">
            <v>0.9</v>
          </cell>
          <cell r="AK23" t="str">
            <v>...</v>
          </cell>
          <cell r="AL23">
            <v>20.9</v>
          </cell>
          <cell r="AM23" t="str">
            <v>...</v>
          </cell>
          <cell r="AO23">
            <v>21.2</v>
          </cell>
        </row>
        <row r="24">
          <cell r="A24" t="str">
            <v>Ruble broad money (end of period)</v>
          </cell>
          <cell r="D24">
            <v>22.63619990995047</v>
          </cell>
          <cell r="E24">
            <v>31.739329967875165</v>
          </cell>
          <cell r="F24">
            <v>14.289695534034696</v>
          </cell>
          <cell r="G24">
            <v>31.413069982930985</v>
          </cell>
          <cell r="H24">
            <v>142.64970733903647</v>
          </cell>
          <cell r="J24">
            <v>15.489168251611996</v>
          </cell>
          <cell r="K24">
            <v>29.719633676092538</v>
          </cell>
          <cell r="L24">
            <v>27.759842080817478</v>
          </cell>
          <cell r="M24">
            <v>13.45797499328707</v>
          </cell>
          <cell r="N24">
            <v>117.15826413693927</v>
          </cell>
          <cell r="P24">
            <v>-9.9083440990838323</v>
          </cell>
          <cell r="Q24">
            <v>9.6167552507463672</v>
          </cell>
          <cell r="R24">
            <v>13.064010368104251</v>
          </cell>
          <cell r="S24">
            <v>-2.336656790110192</v>
          </cell>
          <cell r="T24">
            <v>2.809830669043123</v>
          </cell>
          <cell r="U24">
            <v>9.0479447077091315</v>
          </cell>
          <cell r="V24">
            <v>14.794357450088391</v>
          </cell>
          <cell r="X24">
            <v>4.2620932028611724</v>
          </cell>
          <cell r="Y24">
            <v>0.1</v>
          </cell>
          <cell r="Z24">
            <v>-3.9</v>
          </cell>
          <cell r="AA24">
            <v>3.5</v>
          </cell>
          <cell r="AB24">
            <v>8.3000000000000007</v>
          </cell>
          <cell r="AC24">
            <v>15.6</v>
          </cell>
          <cell r="AD24">
            <v>5.7127068006769699</v>
          </cell>
          <cell r="AE24">
            <v>2.6</v>
          </cell>
          <cell r="AF24">
            <v>6.1848596726238991</v>
          </cell>
          <cell r="AG24">
            <v>18</v>
          </cell>
          <cell r="AH24">
            <v>16.906474820143892</v>
          </cell>
          <cell r="AJ24">
            <v>1.8</v>
          </cell>
          <cell r="AK24">
            <v>8.3076923076923048</v>
          </cell>
          <cell r="AL24">
            <v>24</v>
          </cell>
          <cell r="AM24">
            <v>34.307692307692307</v>
          </cell>
          <cell r="AO24">
            <v>25</v>
          </cell>
        </row>
        <row r="25">
          <cell r="A25" t="str">
            <v xml:space="preserve">  NDA of the NBT (in billions of TR) 1/</v>
          </cell>
          <cell r="V25">
            <v>96.028000000000006</v>
          </cell>
          <cell r="Z25">
            <v>108.508</v>
          </cell>
          <cell r="AA25">
            <v>89.257000000000005</v>
          </cell>
          <cell r="AB25">
            <v>131.18</v>
          </cell>
          <cell r="AC25">
            <v>89.257000000000005</v>
          </cell>
          <cell r="AD25">
            <v>136</v>
          </cell>
          <cell r="AE25">
            <v>103.065</v>
          </cell>
          <cell r="AF25" t="str">
            <v>...</v>
          </cell>
          <cell r="AG25">
            <v>106.34099999999999</v>
          </cell>
          <cell r="AH25" t="str">
            <v>...</v>
          </cell>
          <cell r="AJ25">
            <v>94.424999999999997</v>
          </cell>
          <cell r="AK25" t="str">
            <v>...</v>
          </cell>
          <cell r="AL25">
            <v>85.134</v>
          </cell>
          <cell r="AM25" t="str">
            <v>...</v>
          </cell>
        </row>
        <row r="26">
          <cell r="A26" t="str">
            <v xml:space="preserve">  Credit to the private sector 2/3/</v>
          </cell>
          <cell r="D26">
            <v>20.576316974335885</v>
          </cell>
          <cell r="E26">
            <v>86.605078782316042</v>
          </cell>
          <cell r="F26">
            <v>-17.670800529506018</v>
          </cell>
          <cell r="G26">
            <v>26.057221815817279</v>
          </cell>
          <cell r="H26">
            <v>97.8</v>
          </cell>
          <cell r="J26">
            <v>22.681943993443738</v>
          </cell>
          <cell r="K26">
            <v>64.454129177377894</v>
          </cell>
          <cell r="L26">
            <v>39.369543335294416</v>
          </cell>
          <cell r="M26">
            <v>7.5745519283415117</v>
          </cell>
          <cell r="N26">
            <v>210.7</v>
          </cell>
          <cell r="P26">
            <v>-6.9539805686080669</v>
          </cell>
          <cell r="Q26">
            <v>37.615217220347702</v>
          </cell>
          <cell r="R26">
            <v>24.212159073783816</v>
          </cell>
          <cell r="S26">
            <v>-13.680175199941834</v>
          </cell>
          <cell r="T26">
            <v>19.387833040547772</v>
          </cell>
          <cell r="U26">
            <v>35.570171140976683</v>
          </cell>
          <cell r="V26">
            <v>94.943840981304945</v>
          </cell>
          <cell r="X26">
            <v>-0.51756620018830901</v>
          </cell>
          <cell r="Y26">
            <v>27.9</v>
          </cell>
          <cell r="Z26">
            <v>3.1268103143765367</v>
          </cell>
          <cell r="AA26">
            <v>-7.6918654785858065</v>
          </cell>
          <cell r="AB26">
            <v>19.248347226214431</v>
          </cell>
          <cell r="AC26">
            <v>-31.655662488809305</v>
          </cell>
          <cell r="AD26">
            <v>23.55</v>
          </cell>
          <cell r="AE26">
            <v>-19.3744739506459</v>
          </cell>
          <cell r="AF26" t="str">
            <v>...</v>
          </cell>
          <cell r="AG26">
            <v>-58.851289297068178</v>
          </cell>
          <cell r="AH26" t="str">
            <v>...</v>
          </cell>
          <cell r="AJ26">
            <v>-18.03207733185851</v>
          </cell>
          <cell r="AK26" t="str">
            <v>...</v>
          </cell>
          <cell r="AL26">
            <v>-2.4</v>
          </cell>
          <cell r="AM26" t="str">
            <v>...</v>
          </cell>
          <cell r="AO26">
            <v>1.5</v>
          </cell>
        </row>
        <row r="27">
          <cell r="A27" t="str">
            <v xml:space="preserve">    Credit to the economy 1/ 2/ </v>
          </cell>
          <cell r="H27" t="str">
            <v>...</v>
          </cell>
          <cell r="N27" t="str">
            <v>...</v>
          </cell>
          <cell r="V27">
            <v>16.7</v>
          </cell>
          <cell r="Z27">
            <v>13.2</v>
          </cell>
          <cell r="AA27">
            <v>-1.3</v>
          </cell>
          <cell r="AB27">
            <v>42.2</v>
          </cell>
          <cell r="AC27">
            <v>0.2</v>
          </cell>
          <cell r="AD27">
            <v>-40.6</v>
          </cell>
          <cell r="AE27">
            <v>-2.1</v>
          </cell>
          <cell r="AF27" t="str">
            <v>...</v>
          </cell>
          <cell r="AG27">
            <v>7.7</v>
          </cell>
          <cell r="AH27" t="str">
            <v>...</v>
          </cell>
          <cell r="AJ27">
            <v>-3.1</v>
          </cell>
          <cell r="AK27" t="str">
            <v>...</v>
          </cell>
          <cell r="AL27">
            <v>6.3</v>
          </cell>
          <cell r="AM27" t="str">
            <v>...</v>
          </cell>
          <cell r="AO27">
            <v>10.8</v>
          </cell>
        </row>
        <row r="28">
          <cell r="A28" t="str">
            <v>Velocity 1/</v>
          </cell>
          <cell r="D28" t="str">
            <v>...</v>
          </cell>
          <cell r="E28" t="str">
            <v>...</v>
          </cell>
          <cell r="F28" t="str">
            <v>...</v>
          </cell>
          <cell r="G28">
            <v>20.265825695607898</v>
          </cell>
          <cell r="H28">
            <v>20.265825695607898</v>
          </cell>
          <cell r="J28">
            <v>18.409991338604677</v>
          </cell>
          <cell r="K28">
            <v>15.531469730749443</v>
          </cell>
          <cell r="L28">
            <v>17.265526014730739</v>
          </cell>
          <cell r="M28">
            <v>19.774810831336705</v>
          </cell>
          <cell r="N28">
            <v>19.774810831336705</v>
          </cell>
          <cell r="P28">
            <v>22.946027499181351</v>
          </cell>
          <cell r="Q28">
            <v>22.161026049648111</v>
          </cell>
          <cell r="R28">
            <v>19.856129291826853</v>
          </cell>
          <cell r="S28">
            <v>19.610834389621612</v>
          </cell>
          <cell r="T28">
            <v>20.390990991779439</v>
          </cell>
          <cell r="U28">
            <v>19.610834389621612</v>
          </cell>
          <cell r="V28">
            <v>21.1</v>
          </cell>
          <cell r="X28">
            <v>20.65859113781309</v>
          </cell>
          <cell r="Y28">
            <v>21.8</v>
          </cell>
          <cell r="Z28">
            <v>20.8</v>
          </cell>
          <cell r="AA28">
            <v>21.6</v>
          </cell>
          <cell r="AB28">
            <v>20.399999999999999</v>
          </cell>
          <cell r="AC28">
            <v>20.3</v>
          </cell>
          <cell r="AD28">
            <v>21.4</v>
          </cell>
          <cell r="AE28">
            <v>19.8</v>
          </cell>
          <cell r="AF28">
            <v>23</v>
          </cell>
          <cell r="AG28">
            <v>19.8</v>
          </cell>
          <cell r="AH28">
            <v>23</v>
          </cell>
          <cell r="AJ28">
            <v>20.9</v>
          </cell>
          <cell r="AK28">
            <v>22.8</v>
          </cell>
          <cell r="AL28">
            <v>18.600000000000001</v>
          </cell>
          <cell r="AM28">
            <v>22.4</v>
          </cell>
          <cell r="AO28">
            <v>17.03175795498915</v>
          </cell>
        </row>
        <row r="30">
          <cell r="V30" t="str">
            <v>(In percent of GDP, unless otherwise indicated)</v>
          </cell>
        </row>
        <row r="31">
          <cell r="A31" t="str">
            <v>General Government</v>
          </cell>
        </row>
        <row r="32">
          <cell r="A32" t="str">
            <v>Revenue (cash basis) 2/</v>
          </cell>
          <cell r="B32">
            <v>15.2</v>
          </cell>
          <cell r="H32">
            <v>12.103951007122642</v>
          </cell>
          <cell r="J32">
            <v>0</v>
          </cell>
          <cell r="K32">
            <v>0</v>
          </cell>
          <cell r="L32">
            <v>0</v>
          </cell>
          <cell r="M32">
            <v>0</v>
          </cell>
          <cell r="N32">
            <v>13.7</v>
          </cell>
          <cell r="P32">
            <v>15.8</v>
          </cell>
          <cell r="Q32">
            <v>12.2</v>
          </cell>
          <cell r="R32">
            <v>11.6</v>
          </cell>
          <cell r="S32">
            <v>16.5</v>
          </cell>
          <cell r="T32">
            <v>10.6</v>
          </cell>
          <cell r="U32">
            <v>14</v>
          </cell>
          <cell r="V32">
            <v>12</v>
          </cell>
          <cell r="X32">
            <v>17.100000000000001</v>
          </cell>
          <cell r="Y32">
            <v>15.1</v>
          </cell>
          <cell r="Z32">
            <v>16.100000000000001</v>
          </cell>
          <cell r="AA32">
            <v>14</v>
          </cell>
          <cell r="AB32">
            <v>18.652057926829269</v>
          </cell>
          <cell r="AC32">
            <v>10.5</v>
          </cell>
          <cell r="AD32">
            <v>8.587305507532724</v>
          </cell>
          <cell r="AE32">
            <v>12.7</v>
          </cell>
          <cell r="AF32">
            <v>11.584216725559479</v>
          </cell>
          <cell r="AG32">
            <v>12.8</v>
          </cell>
          <cell r="AH32">
            <v>12.664758364312267</v>
          </cell>
          <cell r="AJ32">
            <v>18.600000000000001</v>
          </cell>
          <cell r="AK32">
            <v>18.351585014409221</v>
          </cell>
          <cell r="AL32">
            <v>13.5</v>
          </cell>
          <cell r="AM32">
            <v>13.379869745411485</v>
          </cell>
          <cell r="AO32">
            <v>13.6</v>
          </cell>
        </row>
        <row r="33">
          <cell r="A33" t="str">
            <v>Expenditure (cash basis)</v>
          </cell>
          <cell r="B33">
            <v>26.5</v>
          </cell>
          <cell r="H33">
            <v>17.887003854720167</v>
          </cell>
          <cell r="J33">
            <v>0</v>
          </cell>
          <cell r="K33">
            <v>0</v>
          </cell>
          <cell r="L33">
            <v>0</v>
          </cell>
          <cell r="M33">
            <v>0</v>
          </cell>
          <cell r="N33">
            <v>17</v>
          </cell>
          <cell r="P33">
            <v>17.3</v>
          </cell>
          <cell r="Q33">
            <v>17</v>
          </cell>
          <cell r="R33">
            <v>15.8</v>
          </cell>
          <cell r="S33">
            <v>18.7</v>
          </cell>
          <cell r="T33">
            <v>14.4</v>
          </cell>
          <cell r="U33">
            <v>17.2</v>
          </cell>
          <cell r="V33">
            <v>15.8</v>
          </cell>
          <cell r="X33">
            <v>22.5</v>
          </cell>
          <cell r="Y33">
            <v>20.399999999999999</v>
          </cell>
          <cell r="Z33">
            <v>24.4</v>
          </cell>
          <cell r="AA33">
            <v>17.899999999999999</v>
          </cell>
          <cell r="AB33">
            <v>22.120807926829269</v>
          </cell>
          <cell r="AC33">
            <v>13.5</v>
          </cell>
          <cell r="AD33">
            <v>13.25685354408496</v>
          </cell>
          <cell r="AE33">
            <v>12.9</v>
          </cell>
          <cell r="AF33">
            <v>11.536317235963876</v>
          </cell>
          <cell r="AG33">
            <v>15.8</v>
          </cell>
          <cell r="AH33">
            <v>15.720520446096653</v>
          </cell>
          <cell r="AJ33">
            <v>23</v>
          </cell>
          <cell r="AK33">
            <v>23.403458213256485</v>
          </cell>
          <cell r="AL33">
            <v>15.9</v>
          </cell>
          <cell r="AM33">
            <v>15.67708703374778</v>
          </cell>
          <cell r="AO33">
            <v>15.7</v>
          </cell>
        </row>
        <row r="34">
          <cell r="A34" t="str">
            <v>Cash balance (excluding PIP, deficit - )</v>
          </cell>
          <cell r="H34">
            <v>-5.7830528475975242</v>
          </cell>
          <cell r="N34">
            <v>-3.3</v>
          </cell>
          <cell r="V34">
            <v>-3.8</v>
          </cell>
          <cell r="Z34">
            <v>-8.4</v>
          </cell>
          <cell r="AA34">
            <v>-3.9</v>
          </cell>
          <cell r="AB34">
            <v>-3.4687500000000004</v>
          </cell>
          <cell r="AC34">
            <v>-3</v>
          </cell>
          <cell r="AD34">
            <v>-4.6695480365522357</v>
          </cell>
          <cell r="AE34">
            <v>-0.2</v>
          </cell>
          <cell r="AF34">
            <v>4.7506870828425592E-2</v>
          </cell>
          <cell r="AG34">
            <v>-3</v>
          </cell>
          <cell r="AH34">
            <v>-3.0557620817843865</v>
          </cell>
          <cell r="AJ34">
            <v>-3.7</v>
          </cell>
          <cell r="AK34">
            <v>-5.0518731988472618</v>
          </cell>
          <cell r="AL34">
            <v>-1.9</v>
          </cell>
          <cell r="AM34">
            <v>-2.2972172883362938</v>
          </cell>
          <cell r="AO34">
            <v>2.2000000000000002</v>
          </cell>
        </row>
        <row r="35">
          <cell r="A35" t="str">
            <v xml:space="preserve">  Cash balance (excluding PIP, deficit - )</v>
          </cell>
          <cell r="B35">
            <v>-11.2</v>
          </cell>
          <cell r="H35">
            <v>-5.7830528475975242</v>
          </cell>
          <cell r="J35">
            <v>0</v>
          </cell>
          <cell r="K35">
            <v>0</v>
          </cell>
          <cell r="L35">
            <v>0</v>
          </cell>
          <cell r="M35">
            <v>0</v>
          </cell>
          <cell r="N35">
            <v>-3.3</v>
          </cell>
          <cell r="P35">
            <v>-1.6</v>
          </cell>
          <cell r="Q35">
            <v>-4.8</v>
          </cell>
          <cell r="R35">
            <v>-4.2</v>
          </cell>
          <cell r="S35">
            <v>-2.1</v>
          </cell>
          <cell r="T35">
            <v>-3.8</v>
          </cell>
          <cell r="U35">
            <v>-3.2</v>
          </cell>
          <cell r="V35">
            <v>-3.8</v>
          </cell>
          <cell r="X35">
            <v>-5.4</v>
          </cell>
          <cell r="Y35">
            <v>-5.3</v>
          </cell>
          <cell r="Z35">
            <v>-8.2999999999999972</v>
          </cell>
          <cell r="AA35">
            <v>-3.9</v>
          </cell>
          <cell r="AB35">
            <v>-3.5</v>
          </cell>
          <cell r="AC35">
            <v>-3</v>
          </cell>
          <cell r="AD35">
            <v>-3.8</v>
          </cell>
          <cell r="AE35">
            <v>-0.2</v>
          </cell>
          <cell r="AF35" t="str">
            <v>...</v>
          </cell>
          <cell r="AG35">
            <v>-3</v>
          </cell>
          <cell r="AH35" t="str">
            <v>...</v>
          </cell>
          <cell r="AJ35">
            <v>-3.7</v>
          </cell>
          <cell r="AK35" t="str">
            <v>...</v>
          </cell>
          <cell r="AL35">
            <v>-1.9</v>
          </cell>
          <cell r="AO35">
            <v>-1.2</v>
          </cell>
        </row>
        <row r="37">
          <cell r="A37" t="str">
            <v xml:space="preserve">Exchange Rate (TR per US$, end of period) </v>
          </cell>
        </row>
        <row r="38">
          <cell r="A38" t="str">
            <v>Official</v>
          </cell>
          <cell r="B38">
            <v>294</v>
          </cell>
          <cell r="D38">
            <v>280</v>
          </cell>
          <cell r="E38">
            <v>285</v>
          </cell>
          <cell r="F38">
            <v>292</v>
          </cell>
          <cell r="G38">
            <v>328</v>
          </cell>
          <cell r="H38">
            <v>328</v>
          </cell>
          <cell r="J38">
            <v>398</v>
          </cell>
          <cell r="K38">
            <v>541</v>
          </cell>
          <cell r="L38">
            <v>747</v>
          </cell>
          <cell r="M38">
            <v>748</v>
          </cell>
          <cell r="N38">
            <v>748</v>
          </cell>
          <cell r="P38">
            <v>754</v>
          </cell>
          <cell r="Q38">
            <v>754</v>
          </cell>
          <cell r="R38">
            <v>754</v>
          </cell>
          <cell r="S38" t="str">
            <v>...</v>
          </cell>
          <cell r="T38">
            <v>977</v>
          </cell>
          <cell r="U38" t="str">
            <v>...</v>
          </cell>
          <cell r="V38">
            <v>977</v>
          </cell>
          <cell r="X38" t="str">
            <v>...</v>
          </cell>
          <cell r="Y38">
            <v>1038</v>
          </cell>
          <cell r="Z38">
            <v>1038</v>
          </cell>
          <cell r="AA38" t="str">
            <v>...</v>
          </cell>
          <cell r="AB38">
            <v>1287</v>
          </cell>
          <cell r="AC38" t="str">
            <v>...</v>
          </cell>
          <cell r="AD38">
            <v>1436</v>
          </cell>
          <cell r="AE38" t="str">
            <v>...</v>
          </cell>
          <cell r="AF38" t="str">
            <v>...</v>
          </cell>
          <cell r="AG38" t="str">
            <v>...</v>
          </cell>
          <cell r="AH38" t="str">
            <v>...</v>
          </cell>
          <cell r="AJ38" t="str">
            <v>...</v>
          </cell>
          <cell r="AK38" t="str">
            <v>...</v>
          </cell>
          <cell r="AL38" t="str">
            <v>...</v>
          </cell>
          <cell r="AO38" t="str">
            <v>...</v>
          </cell>
        </row>
        <row r="39">
          <cell r="A39" t="str">
            <v>Curb-market</v>
          </cell>
          <cell r="B39" t="str">
            <v>...</v>
          </cell>
          <cell r="D39">
            <v>280</v>
          </cell>
          <cell r="E39">
            <v>287</v>
          </cell>
          <cell r="F39">
            <v>305</v>
          </cell>
          <cell r="G39">
            <v>340</v>
          </cell>
          <cell r="H39">
            <v>340</v>
          </cell>
          <cell r="J39">
            <v>475</v>
          </cell>
          <cell r="K39">
            <v>610</v>
          </cell>
          <cell r="L39">
            <v>850</v>
          </cell>
          <cell r="M39">
            <v>815</v>
          </cell>
          <cell r="N39">
            <v>815</v>
          </cell>
          <cell r="P39">
            <v>815</v>
          </cell>
          <cell r="Q39">
            <v>840</v>
          </cell>
          <cell r="R39">
            <v>875</v>
          </cell>
          <cell r="S39" t="str">
            <v>...</v>
          </cell>
          <cell r="T39">
            <v>1190</v>
          </cell>
          <cell r="U39" t="str">
            <v>...</v>
          </cell>
          <cell r="V39">
            <v>1190</v>
          </cell>
          <cell r="X39" t="str">
            <v>...</v>
          </cell>
          <cell r="Y39">
            <v>1250</v>
          </cell>
          <cell r="Z39">
            <v>1250</v>
          </cell>
          <cell r="AA39" t="str">
            <v>...</v>
          </cell>
          <cell r="AB39">
            <v>1400</v>
          </cell>
          <cell r="AC39" t="str">
            <v>...</v>
          </cell>
          <cell r="AD39">
            <v>1632</v>
          </cell>
          <cell r="AE39" t="str">
            <v>...</v>
          </cell>
          <cell r="AF39" t="str">
            <v>...</v>
          </cell>
          <cell r="AG39" t="str">
            <v>...</v>
          </cell>
          <cell r="AH39" t="str">
            <v>...</v>
          </cell>
          <cell r="AJ39" t="str">
            <v>...</v>
          </cell>
          <cell r="AK39" t="str">
            <v>...</v>
          </cell>
          <cell r="AL39" t="str">
            <v>...</v>
          </cell>
          <cell r="AO39" t="str">
            <v>...</v>
          </cell>
        </row>
        <row r="41">
          <cell r="V41" t="str">
            <v>(In millions of U.S. dollars, unless otherwise indicated)</v>
          </cell>
        </row>
        <row r="42">
          <cell r="A42" t="str">
            <v>External sector</v>
          </cell>
        </row>
        <row r="43">
          <cell r="A43" t="str">
            <v>Exports of goods</v>
          </cell>
          <cell r="B43">
            <v>778.6</v>
          </cell>
          <cell r="D43">
            <v>186.6</v>
          </cell>
          <cell r="E43">
            <v>200.7</v>
          </cell>
          <cell r="F43">
            <v>191.4</v>
          </cell>
          <cell r="G43">
            <v>191.4</v>
          </cell>
          <cell r="H43">
            <v>770.1</v>
          </cell>
          <cell r="J43">
            <v>165.4</v>
          </cell>
          <cell r="K43">
            <v>183</v>
          </cell>
          <cell r="L43">
            <v>176.4</v>
          </cell>
          <cell r="M43">
            <v>220.9</v>
          </cell>
          <cell r="N43">
            <v>745.7</v>
          </cell>
          <cell r="P43">
            <v>144</v>
          </cell>
          <cell r="Q43">
            <v>158</v>
          </cell>
          <cell r="R43">
            <v>171</v>
          </cell>
          <cell r="S43">
            <v>241</v>
          </cell>
          <cell r="T43">
            <v>177.7</v>
          </cell>
          <cell r="U43">
            <v>714</v>
          </cell>
          <cell r="V43">
            <v>586</v>
          </cell>
          <cell r="X43">
            <v>160</v>
          </cell>
          <cell r="Y43">
            <v>141.4</v>
          </cell>
          <cell r="Z43">
            <v>145</v>
          </cell>
          <cell r="AA43">
            <v>152</v>
          </cell>
          <cell r="AB43">
            <v>166</v>
          </cell>
          <cell r="AC43">
            <v>182</v>
          </cell>
          <cell r="AD43">
            <v>176</v>
          </cell>
          <cell r="AE43">
            <v>196</v>
          </cell>
          <cell r="AF43">
            <v>155</v>
          </cell>
          <cell r="AG43">
            <v>681</v>
          </cell>
          <cell r="AH43">
            <v>641</v>
          </cell>
          <cell r="AJ43">
            <v>142</v>
          </cell>
          <cell r="AK43">
            <v>180</v>
          </cell>
          <cell r="AL43">
            <v>724</v>
          </cell>
          <cell r="AM43">
            <v>715</v>
          </cell>
          <cell r="AO43">
            <v>699</v>
          </cell>
        </row>
        <row r="44">
          <cell r="A44" t="str">
            <v>Imports of goods</v>
          </cell>
          <cell r="B44">
            <v>-811.19399999999996</v>
          </cell>
          <cell r="D44">
            <v>-199.1</v>
          </cell>
          <cell r="E44">
            <v>-205.2</v>
          </cell>
          <cell r="F44">
            <v>-201.9</v>
          </cell>
          <cell r="G44">
            <v>-201.9</v>
          </cell>
          <cell r="H44">
            <v>-760.82200000000012</v>
          </cell>
          <cell r="J44">
            <v>-183.69</v>
          </cell>
          <cell r="K44">
            <v>-217.11700000000002</v>
          </cell>
          <cell r="L44">
            <v>-204.94800000000001</v>
          </cell>
          <cell r="M44">
            <v>-178.98899999999998</v>
          </cell>
          <cell r="N44">
            <v>-784.74400000000014</v>
          </cell>
          <cell r="P44">
            <v>-208.53675000000004</v>
          </cell>
          <cell r="Q44">
            <v>-179.59125</v>
          </cell>
          <cell r="R44">
            <v>-218.98275000000001</v>
          </cell>
          <cell r="S44">
            <v>-184.80349999999996</v>
          </cell>
          <cell r="T44">
            <v>-172.4</v>
          </cell>
          <cell r="U44">
            <v>-782.99</v>
          </cell>
          <cell r="V44">
            <v>-731</v>
          </cell>
          <cell r="X44">
            <v>-164.292</v>
          </cell>
          <cell r="Y44">
            <v>-168.5</v>
          </cell>
          <cell r="Z44">
            <v>-178</v>
          </cell>
          <cell r="AA44">
            <v>-163</v>
          </cell>
          <cell r="AB44">
            <v>-199</v>
          </cell>
          <cell r="AC44">
            <v>-164</v>
          </cell>
          <cell r="AD44">
            <v>-179</v>
          </cell>
          <cell r="AE44">
            <v>-186</v>
          </cell>
          <cell r="AF44">
            <v>-138</v>
          </cell>
          <cell r="AG44">
            <v>-738</v>
          </cell>
          <cell r="AH44">
            <v>-694</v>
          </cell>
          <cell r="AJ44">
            <v>-207</v>
          </cell>
          <cell r="AK44">
            <v>-192</v>
          </cell>
          <cell r="AL44">
            <v>-790</v>
          </cell>
          <cell r="AM44">
            <v>-780</v>
          </cell>
          <cell r="AO44">
            <v>-815</v>
          </cell>
        </row>
        <row r="45">
          <cell r="A45" t="str">
            <v xml:space="preserve">Current account balance </v>
          </cell>
          <cell r="B45">
            <v>-89.499999999999943</v>
          </cell>
          <cell r="D45">
            <v>-5.7</v>
          </cell>
          <cell r="E45">
            <v>0.65539000000000058</v>
          </cell>
          <cell r="F45">
            <v>-8.2452100000000002</v>
          </cell>
          <cell r="G45">
            <v>-60.944360000000003</v>
          </cell>
          <cell r="H45">
            <v>-76.43140000000011</v>
          </cell>
          <cell r="J45">
            <v>-19.24287400000005</v>
          </cell>
          <cell r="K45">
            <v>-40.858840000000015</v>
          </cell>
          <cell r="L45">
            <v>-36.158840000000005</v>
          </cell>
          <cell r="M45">
            <v>36.541160000000076</v>
          </cell>
          <cell r="N45">
            <v>-59.674194600000114</v>
          </cell>
          <cell r="P45">
            <v>-62.901606500000042</v>
          </cell>
          <cell r="Q45">
            <v>-18.3001054</v>
          </cell>
          <cell r="R45">
            <v>-53.208049400000007</v>
          </cell>
          <cell r="S45">
            <v>48.78051950000004</v>
          </cell>
          <cell r="T45">
            <v>1.3</v>
          </cell>
          <cell r="U45">
            <v>-88.854241800000011</v>
          </cell>
          <cell r="V45">
            <v>-107</v>
          </cell>
          <cell r="X45">
            <v>-7.9317760000000028</v>
          </cell>
          <cell r="Y45">
            <v>-31.1</v>
          </cell>
          <cell r="Z45">
            <v>-23</v>
          </cell>
          <cell r="AA45">
            <v>-7</v>
          </cell>
          <cell r="AB45">
            <v>-36</v>
          </cell>
          <cell r="AC45">
            <v>20</v>
          </cell>
          <cell r="AD45">
            <v>5</v>
          </cell>
          <cell r="AE45">
            <v>16</v>
          </cell>
          <cell r="AF45">
            <v>25</v>
          </cell>
          <cell r="AG45">
            <v>-50</v>
          </cell>
          <cell r="AH45">
            <v>-29</v>
          </cell>
          <cell r="AJ45">
            <v>-61</v>
          </cell>
          <cell r="AK45">
            <v>-5</v>
          </cell>
          <cell r="AL45">
            <v>-81</v>
          </cell>
          <cell r="AM45">
            <v>-44</v>
          </cell>
          <cell r="AO45">
            <v>-78</v>
          </cell>
        </row>
        <row r="46">
          <cell r="A46" t="str">
            <v xml:space="preserve"> (In percent of GDP, excluding transfers)</v>
          </cell>
          <cell r="H46">
            <v>-10.3</v>
          </cell>
          <cell r="N46">
            <v>-9.1999999999999993</v>
          </cell>
          <cell r="V46">
            <v>-12.725521488343491</v>
          </cell>
          <cell r="X46" t="str">
            <v>...</v>
          </cell>
          <cell r="Y46">
            <v>-22.1</v>
          </cell>
          <cell r="Z46">
            <v>-22.233709645474349</v>
          </cell>
          <cell r="AA46">
            <v>-8.6999999999999993</v>
          </cell>
          <cell r="AB46">
            <v>-22.567327235772357</v>
          </cell>
          <cell r="AC46">
            <v>2.5</v>
          </cell>
          <cell r="AD46">
            <v>-3.1022474685107437</v>
          </cell>
          <cell r="AE46">
            <v>-0.4</v>
          </cell>
          <cell r="AF46">
            <v>3.1009030231645069</v>
          </cell>
          <cell r="AG46">
            <v>-10.199999999999999</v>
          </cell>
          <cell r="AH46">
            <v>-8.133065873764215</v>
          </cell>
          <cell r="AJ46">
            <v>-38.5</v>
          </cell>
          <cell r="AK46">
            <v>-12.445039110745162</v>
          </cell>
          <cell r="AL46">
            <v>-11</v>
          </cell>
          <cell r="AM46">
            <v>-8.1</v>
          </cell>
          <cell r="AO46">
            <v>-10.199999999999999</v>
          </cell>
        </row>
        <row r="47">
          <cell r="A47" t="str">
            <v>(In percent of GDP, including transfers)</v>
          </cell>
          <cell r="B47">
            <v>-14.640929167348265</v>
          </cell>
          <cell r="D47">
            <v>-7.0405486315984342</v>
          </cell>
          <cell r="E47">
            <v>-2.4090582486238308</v>
          </cell>
          <cell r="F47">
            <v>-5.3564235230891981</v>
          </cell>
          <cell r="G47">
            <v>-25.476734200697344</v>
          </cell>
          <cell r="H47">
            <v>-7.3903887062463838</v>
          </cell>
          <cell r="J47">
            <v>-10.458083695652201</v>
          </cell>
          <cell r="K47">
            <v>-17.203722105263164</v>
          </cell>
          <cell r="L47">
            <v>-11.839829731499675</v>
          </cell>
          <cell r="M47">
            <v>10.136244105409176</v>
          </cell>
          <cell r="N47">
            <v>-5.4877868861504604</v>
          </cell>
          <cell r="P47">
            <v>-27.931441607460055</v>
          </cell>
          <cell r="Q47">
            <v>-6.4664683392226143</v>
          </cell>
          <cell r="R47">
            <v>-14.226751176470589</v>
          </cell>
          <cell r="S47">
            <v>13.664011064425782</v>
          </cell>
          <cell r="T47">
            <v>0.33</v>
          </cell>
          <cell r="U47">
            <v>-7.1512468249496992</v>
          </cell>
          <cell r="V47">
            <v>-8.302626824711913</v>
          </cell>
          <cell r="X47">
            <v>-3.2047579797979808</v>
          </cell>
          <cell r="Y47">
            <v>-16.7</v>
          </cell>
          <cell r="Z47">
            <v>-13.820954644484058</v>
          </cell>
          <cell r="AA47">
            <v>-3</v>
          </cell>
          <cell r="AB47">
            <v>-16.248475609756095</v>
          </cell>
          <cell r="AC47">
            <v>6.6</v>
          </cell>
          <cell r="AD47">
            <v>1.7234708158393022</v>
          </cell>
          <cell r="AE47">
            <v>4.7</v>
          </cell>
          <cell r="AF47">
            <v>7.0475068708284256</v>
          </cell>
          <cell r="AG47">
            <v>-4.9000000000000004</v>
          </cell>
          <cell r="AH47">
            <v>-2.8078441707043122</v>
          </cell>
          <cell r="AJ47">
            <v>-32.5</v>
          </cell>
          <cell r="AK47">
            <v>-3.2750102923013586</v>
          </cell>
          <cell r="AL47">
            <v>-7</v>
          </cell>
          <cell r="AM47">
            <v>-4.3313992500493388</v>
          </cell>
          <cell r="AO47">
            <v>-6</v>
          </cell>
        </row>
        <row r="48">
          <cell r="A48" t="str">
            <v xml:space="preserve">Net international reserves </v>
          </cell>
          <cell r="B48">
            <v>4.0999999999999996</v>
          </cell>
          <cell r="D48">
            <v>3.016142857142857</v>
          </cell>
          <cell r="E48">
            <v>-10.924878048780489</v>
          </cell>
          <cell r="F48">
            <v>0.53040540540540537</v>
          </cell>
          <cell r="G48">
            <v>-8.0333333333333083</v>
          </cell>
          <cell r="H48">
            <v>-8.0333333333333083</v>
          </cell>
          <cell r="J48">
            <v>1.18</v>
          </cell>
          <cell r="K48">
            <v>-35.9</v>
          </cell>
          <cell r="L48">
            <v>-45.854270626365107</v>
          </cell>
          <cell r="M48">
            <v>-15.628230465722542</v>
          </cell>
          <cell r="N48">
            <v>-15.628230465722542</v>
          </cell>
          <cell r="P48">
            <v>1.9002424104292488</v>
          </cell>
          <cell r="Q48">
            <v>-21.495341624422046</v>
          </cell>
          <cell r="R48">
            <v>-15.309471597896851</v>
          </cell>
          <cell r="S48">
            <v>-4.0999999999999996</v>
          </cell>
          <cell r="T48">
            <v>-29.559702411167518</v>
          </cell>
          <cell r="U48">
            <v>-4.0999999999999996</v>
          </cell>
          <cell r="V48">
            <v>-31.8</v>
          </cell>
          <cell r="X48">
            <v>15.925000000000001</v>
          </cell>
          <cell r="Y48">
            <v>-43.2</v>
          </cell>
          <cell r="Z48">
            <v>-43.6</v>
          </cell>
          <cell r="AA48">
            <v>-24.3</v>
          </cell>
          <cell r="AB48">
            <v>-61.6</v>
          </cell>
          <cell r="AC48">
            <v>-29.1</v>
          </cell>
          <cell r="AD48">
            <v>-60.8</v>
          </cell>
          <cell r="AE48">
            <v>-31</v>
          </cell>
          <cell r="AF48">
            <v>-41</v>
          </cell>
          <cell r="AG48">
            <v>-31</v>
          </cell>
          <cell r="AH48">
            <v>-41</v>
          </cell>
          <cell r="AJ48">
            <v>-19.600000000000001</v>
          </cell>
          <cell r="AK48">
            <v>-31.5</v>
          </cell>
          <cell r="AL48">
            <v>1.9</v>
          </cell>
          <cell r="AM48">
            <v>-10</v>
          </cell>
          <cell r="AO48">
            <v>24.8</v>
          </cell>
        </row>
        <row r="49">
          <cell r="A49" t="str">
            <v xml:space="preserve">Gross international reserves  </v>
          </cell>
          <cell r="B49">
            <v>4.0999999999999996</v>
          </cell>
          <cell r="D49">
            <v>3.016142857142857</v>
          </cell>
          <cell r="E49">
            <v>11.075121951219511</v>
          </cell>
          <cell r="F49">
            <v>22.530405405405407</v>
          </cell>
          <cell r="G49">
            <v>13.966666666666692</v>
          </cell>
          <cell r="H49">
            <v>13.966666666666692</v>
          </cell>
          <cell r="J49">
            <v>23.2</v>
          </cell>
          <cell r="K49">
            <v>24.2</v>
          </cell>
          <cell r="L49">
            <v>18.3</v>
          </cell>
          <cell r="M49">
            <v>29.7</v>
          </cell>
          <cell r="N49">
            <v>29.7</v>
          </cell>
          <cell r="P49">
            <v>32.258367410429251</v>
          </cell>
          <cell r="Q49">
            <v>43.268658375577964</v>
          </cell>
          <cell r="R49">
            <v>49.454528402103158</v>
          </cell>
          <cell r="S49">
            <v>90.752275000000012</v>
          </cell>
          <cell r="T49">
            <v>65.292572588832485</v>
          </cell>
          <cell r="U49">
            <v>90.752275000000012</v>
          </cell>
          <cell r="V49">
            <v>65.292572588832485</v>
          </cell>
          <cell r="X49">
            <v>110.777275</v>
          </cell>
          <cell r="Y49">
            <v>51.7</v>
          </cell>
          <cell r="Z49">
            <v>51.7</v>
          </cell>
          <cell r="AA49">
            <v>71</v>
          </cell>
          <cell r="AB49">
            <v>33.6</v>
          </cell>
          <cell r="AC49">
            <v>82</v>
          </cell>
          <cell r="AD49">
            <v>40.700000000000003</v>
          </cell>
          <cell r="AE49">
            <v>86</v>
          </cell>
          <cell r="AF49">
            <v>58</v>
          </cell>
          <cell r="AG49">
            <v>86</v>
          </cell>
          <cell r="AH49">
            <v>58</v>
          </cell>
          <cell r="AJ49">
            <v>107</v>
          </cell>
          <cell r="AK49">
            <v>83</v>
          </cell>
          <cell r="AL49">
            <v>145</v>
          </cell>
          <cell r="AM49">
            <v>133</v>
          </cell>
          <cell r="AO49">
            <v>198</v>
          </cell>
        </row>
        <row r="50">
          <cell r="A50" t="str">
            <v>In months of imports  3/</v>
          </cell>
          <cell r="B50">
            <v>9.3358633776091091E-2</v>
          </cell>
          <cell r="D50">
            <v>6.1255742725880552E-2</v>
          </cell>
          <cell r="E50">
            <v>0.22664624808575801</v>
          </cell>
          <cell r="F50">
            <v>0.4594180704441041</v>
          </cell>
          <cell r="G50">
            <v>0.28586013272077587</v>
          </cell>
          <cell r="H50">
            <v>0.28586013272077587</v>
          </cell>
          <cell r="J50">
            <v>0.48174424640941343</v>
          </cell>
          <cell r="K50">
            <v>0.50250908461671573</v>
          </cell>
          <cell r="L50">
            <v>0.37999653919363213</v>
          </cell>
          <cell r="M50">
            <v>0.61671569475687837</v>
          </cell>
          <cell r="N50">
            <v>0.61671569475687837</v>
          </cell>
          <cell r="P50">
            <v>0.66330450913583872</v>
          </cell>
          <cell r="Q50">
            <v>0.88919768562172807</v>
          </cell>
          <cell r="R50">
            <v>1.0165192941865022</v>
          </cell>
          <cell r="S50">
            <v>1.8860103626943006</v>
          </cell>
          <cell r="T50">
            <v>1.3</v>
          </cell>
          <cell r="U50">
            <v>1.8860103626943006</v>
          </cell>
          <cell r="V50">
            <v>1.5</v>
          </cell>
          <cell r="X50">
            <v>2.2200000000000002</v>
          </cell>
          <cell r="Y50">
            <v>1.1000000000000001</v>
          </cell>
          <cell r="Z50">
            <v>1.3</v>
          </cell>
          <cell r="AA50">
            <v>1.7</v>
          </cell>
          <cell r="AB50">
            <v>0.8</v>
          </cell>
          <cell r="AC50">
            <v>1.9</v>
          </cell>
          <cell r="AD50">
            <v>1</v>
          </cell>
          <cell r="AE50">
            <v>2</v>
          </cell>
          <cell r="AF50">
            <v>1.4</v>
          </cell>
          <cell r="AG50">
            <v>2</v>
          </cell>
          <cell r="AH50">
            <v>1.4</v>
          </cell>
          <cell r="AJ50">
            <v>2.2999999999999998</v>
          </cell>
          <cell r="AK50">
            <v>1.8</v>
          </cell>
          <cell r="AL50">
            <v>3.2</v>
          </cell>
          <cell r="AM50">
            <v>2.9</v>
          </cell>
          <cell r="AO50">
            <v>3.7</v>
          </cell>
        </row>
        <row r="53">
          <cell r="A53" t="str">
            <v xml:space="preserve"> Sources: Tajik authorities, and Fund staff estimates.</v>
          </cell>
        </row>
        <row r="55">
          <cell r="A55" t="str">
            <v xml:space="preserve">  1/  Nominal GDP divided by average ruble broad money.</v>
          </cell>
        </row>
        <row r="56">
          <cell r="A56" t="str">
            <v xml:space="preserve">  2/  Includes grants.</v>
          </cell>
        </row>
        <row r="57">
          <cell r="A57" t="str">
            <v xml:space="preserve">  3/  Imports of goods and services excluding alumina and electricity.</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7"/>
      <sheetName val="Table8"/>
      <sheetName val="Table9"/>
      <sheetName val="Table10"/>
      <sheetName val="Table11"/>
    </sheetNames>
    <sheetDataSet>
      <sheetData sheetId="0"/>
      <sheetData sheetId="1" refreshError="1">
        <row r="1">
          <cell r="A1" t="str">
            <v>Table 8. Kyrgyz Republic:  State Government Finances, 2001-2006</v>
          </cell>
        </row>
      </sheetData>
      <sheetData sheetId="2" refreshError="1"/>
      <sheetData sheetId="3"/>
      <sheetData sheetId="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 печать"/>
      <sheetName val="Председатель"/>
      <sheetName val="Изменения за месяц"/>
      <sheetName val="Баланс 2001"/>
      <sheetName val="Bal_december"/>
      <sheetName val="Данные баланса на 31-12-2002"/>
      <sheetName val="Gov_Security"/>
      <sheetName val="Summary"/>
      <sheetName val="Лист1"/>
      <sheetName val="Fixed assets"/>
      <sheetName val="Others assets$"/>
      <sheetName val="Loans"/>
      <sheetName val="ck_15_311202"/>
      <sheetName val="security"/>
      <sheetName val="Bal_Gold"/>
      <sheetName val="bal_silver"/>
      <sheetName val="Gold"/>
      <sheetName val="IMF"/>
      <sheetName val="Due from banks"/>
      <sheetName val="Nostro_311202"/>
      <sheetName val="Nostro_311201"/>
      <sheetName val="Deposit_311202"/>
      <sheetName val="Deposit_311201"/>
      <sheetName val="o1483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
      <sheetName val="Micro"/>
      <sheetName val="Q1"/>
      <sheetName val="Q3"/>
      <sheetName val="Q4"/>
      <sheetName val="Q5"/>
      <sheetName val="Q6"/>
      <sheetName val="Q7"/>
      <sheetName val="QC"/>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row r="1">
          <cell r="A1" t="str">
            <v>Questionnaire 5</v>
          </cell>
          <cell r="DZ1" t="str">
            <v/>
          </cell>
          <cell r="EA1" t="str">
            <v/>
          </cell>
        </row>
        <row r="2">
          <cell r="A2" t="str">
            <v>International Trade</v>
          </cell>
        </row>
        <row r="4">
          <cell r="A4" t="str">
            <v xml:space="preserve">(Billions of U.S. dollars, except as indicated by the </v>
          </cell>
        </row>
        <row r="5">
          <cell r="A5" t="str">
            <v>magnitude factor )</v>
          </cell>
        </row>
        <row r="6">
          <cell r="A6" t="str">
            <v>Update only bolded variables</v>
          </cell>
          <cell r="E6">
            <v>1979</v>
          </cell>
          <cell r="F6">
            <v>1980</v>
          </cell>
          <cell r="G6">
            <v>1981</v>
          </cell>
          <cell r="H6">
            <v>1982</v>
          </cell>
          <cell r="I6">
            <v>1983</v>
          </cell>
          <cell r="J6">
            <v>1984</v>
          </cell>
          <cell r="K6">
            <v>1985</v>
          </cell>
          <cell r="L6">
            <v>1986</v>
          </cell>
          <cell r="M6">
            <v>1987</v>
          </cell>
          <cell r="N6">
            <v>1988</v>
          </cell>
          <cell r="O6">
            <v>1989</v>
          </cell>
          <cell r="P6">
            <v>1990</v>
          </cell>
          <cell r="Q6">
            <v>1991</v>
          </cell>
          <cell r="R6">
            <v>1992</v>
          </cell>
          <cell r="S6">
            <v>1993</v>
          </cell>
          <cell r="T6">
            <v>1994</v>
          </cell>
          <cell r="U6">
            <v>1995</v>
          </cell>
          <cell r="V6">
            <v>1996</v>
          </cell>
          <cell r="W6">
            <v>1997</v>
          </cell>
          <cell r="X6">
            <v>1998</v>
          </cell>
          <cell r="Y6">
            <v>1999</v>
          </cell>
          <cell r="Z6">
            <v>2000</v>
          </cell>
          <cell r="AA6">
            <v>2001</v>
          </cell>
          <cell r="AB6">
            <v>2002</v>
          </cell>
          <cell r="AC6">
            <v>2003</v>
          </cell>
          <cell r="AD6">
            <v>2004</v>
          </cell>
          <cell r="AE6">
            <v>2005</v>
          </cell>
          <cell r="AF6">
            <v>2006</v>
          </cell>
          <cell r="AG6">
            <v>2007</v>
          </cell>
          <cell r="AH6">
            <v>2008</v>
          </cell>
        </row>
        <row r="7">
          <cell r="D7" t="str">
            <v>A</v>
          </cell>
        </row>
        <row r="8">
          <cell r="B8" t="str">
            <v>GOODS AND SERVICES</v>
          </cell>
        </row>
        <row r="9">
          <cell r="B9" t="str">
            <v>Values are consistent with those provided in</v>
          </cell>
        </row>
        <row r="10">
          <cell r="B10" t="str">
            <v>Questionnaire 6 (Balance of Payments)</v>
          </cell>
        </row>
        <row r="11">
          <cell r="A11" t="str">
            <v>TX</v>
          </cell>
          <cell r="B11" t="str">
            <v>Value of exports (bop basis)</v>
          </cell>
        </row>
        <row r="12">
          <cell r="B12" t="str">
            <v>= BXG+BXS</v>
          </cell>
          <cell r="C12" t="str">
            <v>% change</v>
          </cell>
        </row>
        <row r="13">
          <cell r="A13" t="str">
            <v>TX_RPCH</v>
          </cell>
          <cell r="B13" t="str">
            <v>Volume of exports</v>
          </cell>
          <cell r="C13" t="str">
            <v>% change</v>
          </cell>
        </row>
        <row r="14">
          <cell r="A14" t="str">
            <v>TX_R</v>
          </cell>
          <cell r="C14" t="str">
            <v>level</v>
          </cell>
        </row>
        <row r="15">
          <cell r="A15" t="str">
            <v>TX_D</v>
          </cell>
          <cell r="C15" t="str">
            <v>level</v>
          </cell>
        </row>
        <row r="16">
          <cell r="A16" t="str">
            <v>TX_DPCH</v>
          </cell>
          <cell r="B16" t="str">
            <v>Deflator/unit value of exports</v>
          </cell>
          <cell r="C16" t="str">
            <v>% change</v>
          </cell>
        </row>
        <row r="17">
          <cell r="B17" t="str">
            <v>= TX / (index of TX_RPCH)</v>
          </cell>
        </row>
        <row r="19">
          <cell r="A19" t="str">
            <v>TM</v>
          </cell>
          <cell r="B19" t="str">
            <v>Value of imports (bop basis)</v>
          </cell>
        </row>
        <row r="20">
          <cell r="B20" t="str">
            <v>= -BMG-BMS</v>
          </cell>
          <cell r="C20" t="str">
            <v>% change</v>
          </cell>
        </row>
        <row r="21">
          <cell r="A21" t="str">
            <v>TM_RPCH</v>
          </cell>
          <cell r="B21" t="str">
            <v>Volume of imports</v>
          </cell>
          <cell r="C21" t="str">
            <v>% change</v>
          </cell>
        </row>
        <row r="22">
          <cell r="A22" t="str">
            <v>TM_R</v>
          </cell>
          <cell r="C22" t="str">
            <v>level</v>
          </cell>
        </row>
        <row r="23">
          <cell r="A23" t="str">
            <v>TM_D</v>
          </cell>
          <cell r="C23" t="str">
            <v>level</v>
          </cell>
        </row>
        <row r="24">
          <cell r="A24" t="str">
            <v>TM_DPCH</v>
          </cell>
          <cell r="B24" t="str">
            <v>Deflator/unit value of imports</v>
          </cell>
          <cell r="C24" t="str">
            <v>% change</v>
          </cell>
        </row>
        <row r="25">
          <cell r="B25" t="str">
            <v>= TM / (index of TM_RPCH)</v>
          </cell>
        </row>
        <row r="27">
          <cell r="B27" t="str">
            <v xml:space="preserve">  GOODS</v>
          </cell>
        </row>
        <row r="28">
          <cell r="B28" t="str">
            <v xml:space="preserve">  Values are consistent with those provided in</v>
          </cell>
        </row>
        <row r="29">
          <cell r="B29" t="str">
            <v xml:space="preserve">  Questionnaire 6 (Balance of Payments)</v>
          </cell>
        </row>
        <row r="30">
          <cell r="A30" t="str">
            <v>TXG</v>
          </cell>
          <cell r="B30" t="str">
            <v xml:space="preserve">  Value of exports (bop basis)</v>
          </cell>
        </row>
        <row r="31">
          <cell r="B31" t="str">
            <v xml:space="preserve">  = BXG</v>
          </cell>
          <cell r="C31" t="str">
            <v>% change</v>
          </cell>
        </row>
        <row r="32">
          <cell r="A32" t="str">
            <v>TXG_RPCH</v>
          </cell>
          <cell r="B32" t="str">
            <v xml:space="preserve">  Volume of exports</v>
          </cell>
          <cell r="C32" t="str">
            <v>% change</v>
          </cell>
        </row>
        <row r="33">
          <cell r="A33" t="str">
            <v>TXG_R</v>
          </cell>
          <cell r="C33" t="str">
            <v>level</v>
          </cell>
        </row>
        <row r="34">
          <cell r="A34" t="str">
            <v>TXG_D</v>
          </cell>
          <cell r="C34" t="str">
            <v>level</v>
          </cell>
        </row>
        <row r="35">
          <cell r="A35" t="str">
            <v>TXG_DPCH</v>
          </cell>
          <cell r="B35" t="str">
            <v xml:space="preserve">  Deflator/unit value of exports</v>
          </cell>
          <cell r="C35" t="str">
            <v>% change</v>
          </cell>
        </row>
        <row r="36">
          <cell r="B36" t="str">
            <v xml:space="preserve">  = TXG / (index of TXG_RPCH)</v>
          </cell>
        </row>
        <row r="38">
          <cell r="A38" t="str">
            <v>TMG</v>
          </cell>
          <cell r="B38" t="str">
            <v xml:space="preserve">  Value of imports (bop basis)</v>
          </cell>
        </row>
        <row r="39">
          <cell r="B39" t="str">
            <v xml:space="preserve">  = -BMG</v>
          </cell>
          <cell r="C39" t="str">
            <v>% change</v>
          </cell>
        </row>
        <row r="40">
          <cell r="A40" t="str">
            <v>TMG_RPCH</v>
          </cell>
          <cell r="B40" t="str">
            <v xml:space="preserve">  Volume of imports</v>
          </cell>
          <cell r="C40" t="str">
            <v>% change</v>
          </cell>
        </row>
        <row r="41">
          <cell r="A41" t="str">
            <v>TMG_R</v>
          </cell>
          <cell r="C41" t="str">
            <v>level</v>
          </cell>
        </row>
        <row r="42">
          <cell r="A42" t="str">
            <v>TMG_D</v>
          </cell>
          <cell r="C42" t="str">
            <v>level</v>
          </cell>
        </row>
        <row r="43">
          <cell r="A43" t="str">
            <v>TMG_DPCH</v>
          </cell>
          <cell r="B43" t="str">
            <v xml:space="preserve">  Deflator/unit value of imports</v>
          </cell>
          <cell r="C43" t="str">
            <v>% change</v>
          </cell>
        </row>
        <row r="44">
          <cell r="B44" t="str">
            <v xml:space="preserve">  = TMG / (index of TMG_RPCH)</v>
          </cell>
        </row>
        <row r="46">
          <cell r="B46" t="str">
            <v xml:space="preserve">    OIL</v>
          </cell>
        </row>
        <row r="47">
          <cell r="B47" t="str">
            <v xml:space="preserve">    Deflator/unit value data areoptional. If not provided,</v>
          </cell>
        </row>
        <row r="48">
          <cell r="B48" t="str">
            <v xml:space="preserve">    the WEO oil price(APSP) is used to deflate oil trade values</v>
          </cell>
        </row>
        <row r="49">
          <cell r="A49" t="str">
            <v>TXGO</v>
          </cell>
          <cell r="B49" t="str">
            <v xml:space="preserve">    Value of oil exports</v>
          </cell>
        </row>
        <row r="50">
          <cell r="C50" t="str">
            <v>% change</v>
          </cell>
        </row>
        <row r="51">
          <cell r="A51" t="str">
            <v>TXGO_RPCH</v>
          </cell>
          <cell r="B51" t="str">
            <v xml:space="preserve">    Volume of oil exports</v>
          </cell>
          <cell r="C51" t="str">
            <v>% change</v>
          </cell>
        </row>
        <row r="52">
          <cell r="B52" t="str">
            <v xml:space="preserve">    = TXGO / (index of TXGO_DPCH)</v>
          </cell>
        </row>
        <row r="53">
          <cell r="A53" t="str">
            <v>TXGO_R</v>
          </cell>
          <cell r="C53" t="str">
            <v>hide</v>
          </cell>
        </row>
        <row r="54">
          <cell r="A54" t="str">
            <v>TXGO_D</v>
          </cell>
          <cell r="C54" t="str">
            <v>hide</v>
          </cell>
        </row>
        <row r="55">
          <cell r="A55" t="str">
            <v>TXGO_DPCH</v>
          </cell>
          <cell r="B55" t="str">
            <v xml:space="preserve">    Deflator/unit value of oil exports (optional)</v>
          </cell>
          <cell r="C55" t="str">
            <v>% change</v>
          </cell>
        </row>
        <row r="58">
          <cell r="A58" t="str">
            <v>TMGO</v>
          </cell>
          <cell r="B58" t="str">
            <v xml:space="preserve">    Value of oil imports (&gt;= 0)</v>
          </cell>
        </row>
        <row r="59">
          <cell r="C59" t="str">
            <v>% change</v>
          </cell>
        </row>
        <row r="60">
          <cell r="A60" t="str">
            <v>TMGO_RPCH</v>
          </cell>
          <cell r="B60" t="str">
            <v xml:space="preserve">    Volume of oil imports</v>
          </cell>
          <cell r="C60" t="str">
            <v>% change</v>
          </cell>
        </row>
        <row r="61">
          <cell r="B61" t="str">
            <v xml:space="preserve">    = TMGO / (index of TMGO_DPCH)</v>
          </cell>
        </row>
        <row r="62">
          <cell r="A62" t="str">
            <v>TMGO_R</v>
          </cell>
          <cell r="C62" t="str">
            <v>hide</v>
          </cell>
        </row>
        <row r="63">
          <cell r="A63" t="str">
            <v>TMGO_D</v>
          </cell>
          <cell r="B63" t="str">
            <v xml:space="preserve">    index of TMXGO_Dpch</v>
          </cell>
          <cell r="C63" t="str">
            <v>hide</v>
          </cell>
        </row>
        <row r="64">
          <cell r="A64" t="str">
            <v>TMGO_DPCH</v>
          </cell>
          <cell r="B64" t="str">
            <v xml:space="preserve">    Deflator/unit value of oil imports (optional)</v>
          </cell>
          <cell r="C64" t="str">
            <v>% change</v>
          </cell>
        </row>
        <row r="67">
          <cell r="A67" t="str">
            <v>WPCP33_D</v>
          </cell>
          <cell r="B67" t="str">
            <v xml:space="preserve">    WEO oil price</v>
          </cell>
          <cell r="C67" t="str">
            <v>US$ / barrel</v>
          </cell>
        </row>
        <row r="68">
          <cell r="A68" t="str">
            <v>WPCP33pch</v>
          </cell>
          <cell r="C68" t="str">
            <v>% change</v>
          </cell>
        </row>
        <row r="70">
          <cell r="B70" t="str">
            <v xml:space="preserve">    NON-OIL</v>
          </cell>
        </row>
        <row r="72">
          <cell r="A72" t="str">
            <v>TXGXO</v>
          </cell>
          <cell r="B72" t="str">
            <v xml:space="preserve">    Value of non-oil exports</v>
          </cell>
        </row>
        <row r="73">
          <cell r="B73" t="str">
            <v xml:space="preserve">    = TXG-TXGO</v>
          </cell>
          <cell r="C73" t="str">
            <v>% change</v>
          </cell>
        </row>
        <row r="74">
          <cell r="A74" t="str">
            <v>TXGXO_RPCH</v>
          </cell>
          <cell r="B74" t="str">
            <v xml:space="preserve">    Volume of non-oil exports</v>
          </cell>
          <cell r="C74" t="str">
            <v xml:space="preserve"> % change</v>
          </cell>
        </row>
        <row r="75">
          <cell r="B75" t="str">
            <v xml:space="preserve">    = (TXG[-1] * TXG_RPCH-TXGO[-1] *</v>
          </cell>
        </row>
        <row r="76">
          <cell r="B76" t="str">
            <v xml:space="preserve">     TXGO_RPCH) / (TXG[-1]-TXGO[-1])</v>
          </cell>
        </row>
        <row r="77">
          <cell r="A77" t="str">
            <v>TXGXO_R</v>
          </cell>
          <cell r="C77" t="str">
            <v>hide</v>
          </cell>
        </row>
        <row r="78">
          <cell r="A78" t="str">
            <v>TXGXO_D</v>
          </cell>
          <cell r="C78" t="str">
            <v>hide</v>
          </cell>
        </row>
        <row r="79">
          <cell r="A79" t="str">
            <v>TXGXO_DPCH</v>
          </cell>
          <cell r="B79" t="str">
            <v xml:space="preserve">    Deflator/unit value of non-oil exports</v>
          </cell>
          <cell r="C79" t="str">
            <v>% change</v>
          </cell>
        </row>
        <row r="80">
          <cell r="B80" t="str">
            <v xml:space="preserve">    = TXGXO / ( index of TXGXO_RPCH)</v>
          </cell>
        </row>
        <row r="82">
          <cell r="A82" t="str">
            <v>TMGXO</v>
          </cell>
          <cell r="B82" t="str">
            <v xml:space="preserve">    Value of non-oil imports</v>
          </cell>
        </row>
        <row r="83">
          <cell r="B83" t="str">
            <v xml:space="preserve">    =TMG-TMGO</v>
          </cell>
          <cell r="C83" t="str">
            <v>% change</v>
          </cell>
        </row>
        <row r="84">
          <cell r="A84" t="str">
            <v>TMGXO_RPCH</v>
          </cell>
          <cell r="B84" t="str">
            <v xml:space="preserve">    Volume of non-oil imports</v>
          </cell>
          <cell r="C84" t="str">
            <v xml:space="preserve"> % change</v>
          </cell>
        </row>
        <row r="85">
          <cell r="B85" t="str">
            <v xml:space="preserve">    = (TMG[-1] * TMG_RPCH-TMGO[-1] *</v>
          </cell>
        </row>
        <row r="86">
          <cell r="B86" t="str">
            <v xml:space="preserve">    TMGO_RPCH) / (TMG[-1]-TMGO[-1])</v>
          </cell>
        </row>
        <row r="87">
          <cell r="A87" t="str">
            <v>TMGXO_R</v>
          </cell>
          <cell r="C87" t="str">
            <v>hide</v>
          </cell>
        </row>
        <row r="88">
          <cell r="A88" t="str">
            <v>TMGXO_D</v>
          </cell>
          <cell r="C88" t="str">
            <v>hide</v>
          </cell>
        </row>
        <row r="89">
          <cell r="A89" t="str">
            <v>TMGXO_DPCH</v>
          </cell>
          <cell r="B89" t="str">
            <v xml:space="preserve">    Deflator/unit value of non-oil imports</v>
          </cell>
          <cell r="C89" t="str">
            <v>% change</v>
          </cell>
        </row>
        <row r="90">
          <cell r="B90" t="str">
            <v xml:space="preserve">    = TMGXO / (index of TMGXO_RPCH)</v>
          </cell>
        </row>
        <row r="92">
          <cell r="B92" t="str">
            <v xml:space="preserve">  SERVICES</v>
          </cell>
        </row>
        <row r="93">
          <cell r="B93" t="str">
            <v xml:space="preserve">  Values are consistent with those provided in</v>
          </cell>
        </row>
        <row r="94">
          <cell r="B94" t="str">
            <v xml:space="preserve">  Questionnaire 6 (Balance of Payments)</v>
          </cell>
        </row>
        <row r="95">
          <cell r="A95" t="str">
            <v>TXS</v>
          </cell>
          <cell r="B95" t="str">
            <v xml:space="preserve">  Value of exports (bop basis)</v>
          </cell>
        </row>
        <row r="96">
          <cell r="B96" t="str">
            <v xml:space="preserve">  =  BXS</v>
          </cell>
          <cell r="C96" t="str">
            <v>% change</v>
          </cell>
        </row>
        <row r="97">
          <cell r="A97" t="str">
            <v>TMS</v>
          </cell>
          <cell r="B97" t="str">
            <v xml:space="preserve">  Value of imports (bop basis)</v>
          </cell>
        </row>
        <row r="98">
          <cell r="B98" t="str">
            <v xml:space="preserve">  = -BMS</v>
          </cell>
          <cell r="C98" t="str">
            <v>% change</v>
          </cell>
        </row>
        <row r="103">
          <cell r="A103" t="str">
            <v>MCV_T</v>
          </cell>
          <cell r="B103" t="str">
            <v>Magnitude factor</v>
          </cell>
        </row>
        <row r="104">
          <cell r="A104" t="str">
            <v>MCV_T1</v>
          </cell>
          <cell r="B104" t="str">
            <v>= MCV_B or MCV, if not provided</v>
          </cell>
        </row>
        <row r="106">
          <cell r="B106" t="str">
            <v>DATA CHECKS</v>
          </cell>
        </row>
        <row r="107">
          <cell r="A107" t="str">
            <v>CHK5.1</v>
          </cell>
        </row>
      </sheetData>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view="pageBreakPreview" zoomScale="40" zoomScaleNormal="70" zoomScaleSheetLayoutView="40" workbookViewId="0">
      <selection activeCell="L6" sqref="L6:L7"/>
    </sheetView>
  </sheetViews>
  <sheetFormatPr defaultColWidth="9.140625" defaultRowHeight="15.75" x14ac:dyDescent="0.25"/>
  <cols>
    <col min="1" max="1" width="11.140625" style="119" customWidth="1"/>
    <col min="2" max="2" width="15.85546875" style="119" customWidth="1"/>
    <col min="3" max="3" width="14.140625" style="119" customWidth="1"/>
    <col min="4" max="5" width="13.85546875" style="119" customWidth="1"/>
    <col min="6" max="6" width="13.7109375" style="119" customWidth="1"/>
    <col min="7" max="7" width="18.42578125" style="119" customWidth="1"/>
    <col min="8" max="9" width="14.42578125" style="119" customWidth="1"/>
    <col min="10" max="10" width="17.28515625" style="119" customWidth="1"/>
    <col min="11" max="11" width="20.5703125" style="119" customWidth="1"/>
    <col min="12" max="12" width="11.28515625" style="119" customWidth="1"/>
    <col min="13" max="13" width="17" style="119" customWidth="1"/>
    <col min="14" max="14" width="13.140625" style="119" customWidth="1"/>
    <col min="15" max="15" width="10.85546875" style="119" customWidth="1"/>
    <col min="16" max="16" width="15.5703125" style="119" customWidth="1"/>
    <col min="17" max="17" width="20" style="119" customWidth="1"/>
    <col min="18" max="18" width="11.140625" style="119" customWidth="1"/>
    <col min="19" max="19" width="10.85546875" style="119" customWidth="1"/>
    <col min="20" max="20" width="12.140625" style="119" customWidth="1"/>
    <col min="21" max="21" width="10.42578125" style="119" customWidth="1"/>
    <col min="22" max="22" width="13.7109375" style="119" customWidth="1"/>
    <col min="23" max="23" width="17.28515625" style="119" customWidth="1"/>
    <col min="24" max="24" width="20.42578125" style="119" customWidth="1"/>
    <col min="25" max="25" width="30.85546875" style="119" customWidth="1"/>
    <col min="26" max="26" width="27.42578125" style="119" customWidth="1"/>
    <col min="27" max="27" width="23.85546875" style="119" customWidth="1"/>
    <col min="28" max="28" width="15" style="119" customWidth="1"/>
    <col min="29" max="29" width="25.7109375" style="119" customWidth="1"/>
    <col min="30" max="30" width="21" style="119" customWidth="1"/>
    <col min="31" max="31" width="22" style="119" customWidth="1"/>
    <col min="32" max="32" width="15.85546875" style="119" customWidth="1"/>
    <col min="33" max="33" width="16.85546875" style="119" customWidth="1"/>
    <col min="34" max="16384" width="9.140625" style="119"/>
  </cols>
  <sheetData>
    <row r="1" spans="1:33" ht="35.25" customHeight="1" x14ac:dyDescent="0.25">
      <c r="A1" s="148" t="s">
        <v>194</v>
      </c>
      <c r="B1" s="149"/>
      <c r="C1" s="150" t="s">
        <v>196</v>
      </c>
      <c r="D1" s="151"/>
      <c r="E1" s="151"/>
      <c r="F1" s="151"/>
      <c r="G1" s="151"/>
      <c r="H1" s="151"/>
      <c r="I1" s="151"/>
      <c r="J1" s="151"/>
      <c r="K1" s="151"/>
      <c r="L1" s="151"/>
      <c r="M1" s="151"/>
      <c r="N1" s="152"/>
      <c r="AG1" s="128"/>
    </row>
    <row r="2" spans="1:33" ht="35.25" customHeight="1" x14ac:dyDescent="0.25">
      <c r="A2" s="153" t="s">
        <v>199</v>
      </c>
      <c r="B2" s="154"/>
      <c r="C2" s="155"/>
      <c r="D2" s="156"/>
      <c r="E2" s="156"/>
      <c r="F2" s="156"/>
      <c r="G2" s="156"/>
      <c r="H2" s="156"/>
      <c r="I2" s="156"/>
      <c r="J2" s="156"/>
      <c r="K2" s="156"/>
      <c r="L2" s="156"/>
      <c r="M2" s="156"/>
      <c r="N2" s="157"/>
      <c r="AG2" s="128"/>
    </row>
    <row r="3" spans="1:33" x14ac:dyDescent="0.25">
      <c r="A3" s="158" t="s">
        <v>195</v>
      </c>
      <c r="B3" s="159"/>
      <c r="C3" s="160"/>
      <c r="D3" s="161"/>
      <c r="E3" s="161"/>
      <c r="F3" s="161"/>
      <c r="G3" s="161"/>
      <c r="H3" s="161"/>
      <c r="I3" s="161"/>
      <c r="J3" s="161"/>
      <c r="K3" s="161"/>
      <c r="L3" s="161"/>
      <c r="M3" s="161"/>
      <c r="N3" s="162"/>
      <c r="AG3" s="128"/>
    </row>
    <row r="4" spans="1:33" ht="29.25" customHeight="1" x14ac:dyDescent="0.25">
      <c r="A4" s="127" t="s">
        <v>193</v>
      </c>
      <c r="B4" s="127"/>
      <c r="C4" s="127"/>
      <c r="D4" s="127"/>
      <c r="E4" s="127"/>
      <c r="AG4" s="128"/>
    </row>
    <row r="5" spans="1:33" s="126" customFormat="1" x14ac:dyDescent="0.2"/>
    <row r="6" spans="1:33" ht="65.25" customHeight="1" x14ac:dyDescent="0.25">
      <c r="A6" s="141" t="s">
        <v>158</v>
      </c>
      <c r="B6" s="141" t="s">
        <v>114</v>
      </c>
      <c r="C6" s="141" t="s">
        <v>115</v>
      </c>
      <c r="D6" s="142" t="s">
        <v>116</v>
      </c>
      <c r="E6" s="141" t="s">
        <v>117</v>
      </c>
      <c r="F6" s="147" t="s">
        <v>163</v>
      </c>
      <c r="G6" s="147"/>
      <c r="H6" s="147"/>
      <c r="I6" s="147" t="s">
        <v>164</v>
      </c>
      <c r="J6" s="147"/>
      <c r="K6" s="147"/>
      <c r="L6" s="142" t="s">
        <v>122</v>
      </c>
      <c r="M6" s="142" t="s">
        <v>123</v>
      </c>
      <c r="N6" s="142" t="s">
        <v>124</v>
      </c>
      <c r="O6" s="142" t="s">
        <v>125</v>
      </c>
      <c r="P6" s="145" t="s">
        <v>126</v>
      </c>
      <c r="Q6" s="142" t="s">
        <v>128</v>
      </c>
      <c r="R6" s="142" t="s">
        <v>127</v>
      </c>
      <c r="S6" s="142" t="s">
        <v>129</v>
      </c>
      <c r="T6" s="142" t="s">
        <v>113</v>
      </c>
      <c r="U6" s="142" t="s">
        <v>130</v>
      </c>
      <c r="V6" s="142" t="s">
        <v>131</v>
      </c>
      <c r="W6" s="138" t="s">
        <v>132</v>
      </c>
      <c r="X6" s="139"/>
      <c r="Y6" s="138" t="s">
        <v>135</v>
      </c>
      <c r="Z6" s="139"/>
      <c r="AA6" s="139"/>
      <c r="AB6" s="140" t="s">
        <v>203</v>
      </c>
      <c r="AC6" s="140"/>
      <c r="AD6" s="140"/>
      <c r="AE6" s="140"/>
      <c r="AF6" s="138" t="s">
        <v>143</v>
      </c>
      <c r="AG6" s="144"/>
    </row>
    <row r="7" spans="1:33" ht="100.5" customHeight="1" x14ac:dyDescent="0.25">
      <c r="A7" s="141"/>
      <c r="B7" s="141"/>
      <c r="C7" s="141"/>
      <c r="D7" s="143"/>
      <c r="E7" s="141"/>
      <c r="F7" s="135" t="s">
        <v>118</v>
      </c>
      <c r="G7" s="135" t="s">
        <v>119</v>
      </c>
      <c r="H7" s="135" t="s">
        <v>120</v>
      </c>
      <c r="I7" s="135" t="s">
        <v>121</v>
      </c>
      <c r="J7" s="135" t="s">
        <v>119</v>
      </c>
      <c r="K7" s="135" t="s">
        <v>202</v>
      </c>
      <c r="L7" s="143"/>
      <c r="M7" s="143"/>
      <c r="N7" s="143"/>
      <c r="O7" s="143"/>
      <c r="P7" s="146"/>
      <c r="Q7" s="143"/>
      <c r="R7" s="143"/>
      <c r="S7" s="143"/>
      <c r="T7" s="143"/>
      <c r="U7" s="143"/>
      <c r="V7" s="143"/>
      <c r="W7" s="134" t="s">
        <v>133</v>
      </c>
      <c r="X7" s="134" t="s">
        <v>134</v>
      </c>
      <c r="Y7" s="135" t="s">
        <v>136</v>
      </c>
      <c r="Z7" s="135" t="s">
        <v>137</v>
      </c>
      <c r="AA7" s="135" t="s">
        <v>138</v>
      </c>
      <c r="AB7" s="135" t="s">
        <v>139</v>
      </c>
      <c r="AC7" s="135" t="s">
        <v>140</v>
      </c>
      <c r="AD7" s="135" t="s">
        <v>141</v>
      </c>
      <c r="AE7" s="135" t="s">
        <v>142</v>
      </c>
      <c r="AF7" s="135" t="s">
        <v>26</v>
      </c>
      <c r="AG7" s="135" t="s">
        <v>144</v>
      </c>
    </row>
    <row r="8" spans="1:33" x14ac:dyDescent="0.25">
      <c r="A8" s="125">
        <v>1</v>
      </c>
      <c r="B8" s="125">
        <v>2</v>
      </c>
      <c r="C8" s="125">
        <v>3</v>
      </c>
      <c r="D8" s="125">
        <v>4</v>
      </c>
      <c r="E8" s="125">
        <v>5</v>
      </c>
      <c r="F8" s="125">
        <v>6</v>
      </c>
      <c r="G8" s="125">
        <v>7</v>
      </c>
      <c r="H8" s="125">
        <v>8</v>
      </c>
      <c r="I8" s="125">
        <v>9</v>
      </c>
      <c r="J8" s="125">
        <v>10</v>
      </c>
      <c r="K8" s="125">
        <v>11</v>
      </c>
      <c r="L8" s="125">
        <v>12</v>
      </c>
      <c r="M8" s="125">
        <v>13</v>
      </c>
      <c r="N8" s="125">
        <v>14</v>
      </c>
      <c r="O8" s="125">
        <v>15</v>
      </c>
      <c r="P8" s="125">
        <v>16</v>
      </c>
      <c r="Q8" s="125">
        <v>17</v>
      </c>
      <c r="R8" s="125">
        <v>18</v>
      </c>
      <c r="S8" s="125">
        <v>19</v>
      </c>
      <c r="T8" s="125">
        <v>20</v>
      </c>
      <c r="U8" s="125">
        <v>21</v>
      </c>
      <c r="V8" s="125">
        <v>22</v>
      </c>
      <c r="W8" s="125">
        <v>23</v>
      </c>
      <c r="X8" s="125">
        <v>24</v>
      </c>
      <c r="Y8" s="125">
        <v>25</v>
      </c>
      <c r="Z8" s="125">
        <v>26</v>
      </c>
      <c r="AA8" s="125">
        <v>27</v>
      </c>
      <c r="AB8" s="125">
        <v>28</v>
      </c>
      <c r="AC8" s="125">
        <v>29</v>
      </c>
      <c r="AD8" s="125">
        <v>30</v>
      </c>
      <c r="AE8" s="125">
        <v>31</v>
      </c>
      <c r="AF8" s="125">
        <v>32</v>
      </c>
      <c r="AG8" s="125">
        <v>33</v>
      </c>
    </row>
    <row r="9" spans="1:33" ht="236.25" x14ac:dyDescent="0.25">
      <c r="A9" s="132" t="s">
        <v>165</v>
      </c>
      <c r="B9" s="132" t="s">
        <v>166</v>
      </c>
      <c r="C9" s="132" t="s">
        <v>167</v>
      </c>
      <c r="D9" s="132" t="s">
        <v>168</v>
      </c>
      <c r="E9" s="132" t="s">
        <v>169</v>
      </c>
      <c r="F9" s="132" t="s">
        <v>170</v>
      </c>
      <c r="G9" s="132" t="s">
        <v>171</v>
      </c>
      <c r="H9" s="133" t="s">
        <v>172</v>
      </c>
      <c r="I9" s="132" t="s">
        <v>173</v>
      </c>
      <c r="J9" s="132" t="s">
        <v>171</v>
      </c>
      <c r="K9" s="132" t="s">
        <v>172</v>
      </c>
      <c r="L9" s="132" t="s">
        <v>206</v>
      </c>
      <c r="M9" s="132" t="s">
        <v>174</v>
      </c>
      <c r="N9" s="132" t="s">
        <v>174</v>
      </c>
      <c r="O9" s="132" t="s">
        <v>175</v>
      </c>
      <c r="P9" s="132" t="s">
        <v>169</v>
      </c>
      <c r="Q9" s="132" t="s">
        <v>176</v>
      </c>
      <c r="R9" s="132" t="s">
        <v>177</v>
      </c>
      <c r="S9" s="132" t="s">
        <v>169</v>
      </c>
      <c r="T9" s="132" t="s">
        <v>178</v>
      </c>
      <c r="U9" s="132" t="s">
        <v>169</v>
      </c>
      <c r="V9" s="132" t="s">
        <v>169</v>
      </c>
      <c r="W9" s="132" t="s">
        <v>167</v>
      </c>
      <c r="X9" s="132" t="s">
        <v>167</v>
      </c>
      <c r="Y9" s="132" t="s">
        <v>179</v>
      </c>
      <c r="Z9" s="132" t="s">
        <v>167</v>
      </c>
      <c r="AA9" s="132" t="s">
        <v>169</v>
      </c>
      <c r="AB9" s="132" t="s">
        <v>167</v>
      </c>
      <c r="AC9" s="132" t="s">
        <v>174</v>
      </c>
      <c r="AD9" s="132" t="s">
        <v>174</v>
      </c>
      <c r="AE9" s="132" t="s">
        <v>174</v>
      </c>
      <c r="AF9" s="132" t="s">
        <v>167</v>
      </c>
      <c r="AG9" s="132" t="s">
        <v>174</v>
      </c>
    </row>
    <row r="10" spans="1:33" ht="36.75" customHeight="1" x14ac:dyDescent="0.25">
      <c r="X10" s="129"/>
      <c r="Y10" s="129"/>
      <c r="Z10" s="129"/>
      <c r="AA10" s="129"/>
      <c r="AB10" s="129"/>
      <c r="AC10" s="129"/>
      <c r="AD10" s="129"/>
      <c r="AE10" s="129"/>
      <c r="AF10" s="129"/>
    </row>
    <row r="28" spans="1:34" s="121" customFormat="1" x14ac:dyDescent="0.25">
      <c r="A28" s="119"/>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row>
    <row r="29" spans="1:34" s="121" customFormat="1" ht="11.25" customHeight="1" x14ac:dyDescent="0.25">
      <c r="A29" s="119"/>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row>
    <row r="30" spans="1:34" s="121" customFormat="1" x14ac:dyDescent="0.25">
      <c r="A30" s="119"/>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row>
    <row r="32" spans="1:34" s="122" customFormat="1" x14ac:dyDescent="0.25">
      <c r="A32" s="119"/>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row>
    <row r="33" spans="1:34" s="122" customFormat="1" x14ac:dyDescent="0.25">
      <c r="A33" s="119"/>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row>
    <row r="34" spans="1:34" s="122" customFormat="1" x14ac:dyDescent="0.25">
      <c r="A34" s="119"/>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row>
    <row r="35" spans="1:34" s="123" customFormat="1" x14ac:dyDescent="0.25">
      <c r="A35" s="119"/>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row>
    <row r="36" spans="1:34" s="123" customFormat="1" x14ac:dyDescent="0.25">
      <c r="A36" s="119"/>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row>
    <row r="37" spans="1:34" s="124" customFormat="1" x14ac:dyDescent="0.25">
      <c r="A37" s="119"/>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row>
    <row r="38" spans="1:34" s="124" customFormat="1" x14ac:dyDescent="0.25">
      <c r="A38" s="119"/>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row>
  </sheetData>
  <mergeCells count="28">
    <mergeCell ref="A1:B1"/>
    <mergeCell ref="C1:N1"/>
    <mergeCell ref="A2:B2"/>
    <mergeCell ref="C2:N2"/>
    <mergeCell ref="A3:B3"/>
    <mergeCell ref="C3:N3"/>
    <mergeCell ref="AF6:AG6"/>
    <mergeCell ref="B6:B7"/>
    <mergeCell ref="C6:C7"/>
    <mergeCell ref="E6:E7"/>
    <mergeCell ref="P6:P7"/>
    <mergeCell ref="Q6:Q7"/>
    <mergeCell ref="L6:L7"/>
    <mergeCell ref="O6:O7"/>
    <mergeCell ref="M6:M7"/>
    <mergeCell ref="I6:K6"/>
    <mergeCell ref="F6:H6"/>
    <mergeCell ref="T6:T7"/>
    <mergeCell ref="S6:S7"/>
    <mergeCell ref="W6:X6"/>
    <mergeCell ref="R6:R7"/>
    <mergeCell ref="N6:N7"/>
    <mergeCell ref="Y6:AA6"/>
    <mergeCell ref="AB6:AE6"/>
    <mergeCell ref="A6:A7"/>
    <mergeCell ref="V6:V7"/>
    <mergeCell ref="U6:U7"/>
    <mergeCell ref="D6:D7"/>
  </mergeCells>
  <pageMargins left="0.7" right="0.7" top="0.75" bottom="0.75" header="0.3" footer="0.3"/>
  <pageSetup paperSize="9" scale="47" fitToHeight="0" orientation="landscape" r:id="rId1"/>
  <colBreaks count="1" manualBreakCount="1">
    <brk id="18" max="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8"/>
  <sheetViews>
    <sheetView showGridLines="0" zoomScaleNormal="100" workbookViewId="0">
      <selection activeCell="L5" sqref="L5:L6"/>
    </sheetView>
  </sheetViews>
  <sheetFormatPr defaultColWidth="9.140625" defaultRowHeight="12.75" x14ac:dyDescent="0.2"/>
  <cols>
    <col min="1" max="1" width="3.42578125" style="19" customWidth="1"/>
    <col min="2" max="2" width="10.85546875" style="19" bestFit="1" customWidth="1"/>
    <col min="3" max="3" width="10.85546875" style="19" customWidth="1"/>
    <col min="4" max="5" width="29.140625" style="19" customWidth="1"/>
    <col min="6" max="6" width="13.28515625" style="19" customWidth="1"/>
    <col min="7" max="7" width="12.7109375" style="19" customWidth="1"/>
    <col min="8" max="8" width="9.28515625" style="19" customWidth="1"/>
    <col min="9" max="9" width="13.28515625" style="19" customWidth="1"/>
    <col min="10" max="10" width="12.7109375" style="19" customWidth="1"/>
    <col min="11" max="11" width="9.28515625" style="19" customWidth="1"/>
    <col min="12" max="12" width="7.140625" style="19" customWidth="1"/>
    <col min="13" max="15" width="14.5703125" style="19" customWidth="1"/>
    <col min="16" max="16384" width="9.140625" style="19"/>
  </cols>
  <sheetData>
    <row r="1" spans="1:25" s="2" customFormat="1" ht="12.75" customHeight="1" x14ac:dyDescent="0.2">
      <c r="A1" s="1"/>
      <c r="B1" s="1"/>
      <c r="C1" s="1"/>
      <c r="N1" s="3"/>
      <c r="O1" s="3"/>
    </row>
    <row r="2" spans="1:25" s="2" customFormat="1" ht="12.75" customHeight="1" x14ac:dyDescent="0.2">
      <c r="N2" s="3"/>
      <c r="O2" s="3"/>
    </row>
    <row r="3" spans="1:25" s="4" customFormat="1" ht="15" x14ac:dyDescent="0.2">
      <c r="B3" s="5" t="s">
        <v>0</v>
      </c>
      <c r="C3" s="5"/>
      <c r="D3" s="5"/>
      <c r="E3" s="5"/>
      <c r="F3" s="5"/>
      <c r="G3" s="5"/>
      <c r="H3" s="5"/>
      <c r="I3" s="5"/>
      <c r="J3" s="5"/>
      <c r="K3" s="6"/>
      <c r="L3" s="6"/>
      <c r="M3" s="6"/>
      <c r="N3" s="6"/>
      <c r="O3" s="6"/>
    </row>
    <row r="4" spans="1:25" s="2" customFormat="1" ht="14.25" x14ac:dyDescent="0.2"/>
    <row r="5" spans="1:25" s="7" customFormat="1" ht="22.5" customHeight="1" x14ac:dyDescent="0.2">
      <c r="B5" s="163" t="s">
        <v>1</v>
      </c>
      <c r="C5" s="163" t="s">
        <v>2</v>
      </c>
      <c r="D5" s="163" t="s">
        <v>3</v>
      </c>
      <c r="E5" s="163" t="s">
        <v>4</v>
      </c>
      <c r="F5" s="163" t="s">
        <v>5</v>
      </c>
      <c r="G5" s="163"/>
      <c r="H5" s="163"/>
      <c r="I5" s="163" t="s">
        <v>6</v>
      </c>
      <c r="J5" s="163"/>
      <c r="K5" s="163"/>
      <c r="L5" s="163" t="s">
        <v>7</v>
      </c>
      <c r="M5" s="163" t="s">
        <v>8</v>
      </c>
      <c r="N5" s="163" t="s">
        <v>9</v>
      </c>
      <c r="O5" s="163" t="s">
        <v>10</v>
      </c>
    </row>
    <row r="6" spans="1:25" s="7" customFormat="1" ht="37.5" customHeight="1" x14ac:dyDescent="0.2">
      <c r="B6" s="163"/>
      <c r="C6" s="163"/>
      <c r="D6" s="163"/>
      <c r="E6" s="163"/>
      <c r="F6" s="8" t="s">
        <v>11</v>
      </c>
      <c r="G6" s="8" t="s">
        <v>12</v>
      </c>
      <c r="H6" s="8" t="s">
        <v>13</v>
      </c>
      <c r="I6" s="8" t="s">
        <v>11</v>
      </c>
      <c r="J6" s="8" t="s">
        <v>12</v>
      </c>
      <c r="K6" s="8" t="s">
        <v>13</v>
      </c>
      <c r="L6" s="163"/>
      <c r="M6" s="163"/>
      <c r="N6" s="163"/>
      <c r="O6" s="163"/>
    </row>
    <row r="7" spans="1:25" s="9" customFormat="1" ht="20.25" customHeight="1" x14ac:dyDescent="0.2">
      <c r="B7" s="10">
        <v>42524</v>
      </c>
      <c r="C7" s="10">
        <v>42531</v>
      </c>
      <c r="D7" s="11" t="s">
        <v>14</v>
      </c>
      <c r="E7" s="11" t="s">
        <v>15</v>
      </c>
      <c r="F7" s="12" t="s">
        <v>16</v>
      </c>
      <c r="G7" s="13">
        <v>700000</v>
      </c>
      <c r="H7" s="14">
        <v>0</v>
      </c>
      <c r="I7" s="12" t="s">
        <v>17</v>
      </c>
      <c r="J7" s="13">
        <v>47600000</v>
      </c>
      <c r="K7" s="14">
        <v>0</v>
      </c>
      <c r="L7" s="15">
        <f t="shared" ref="L7:L18" si="0">+C7-B7</f>
        <v>7</v>
      </c>
      <c r="M7" s="16">
        <f t="shared" ref="M7:M18" si="1">+J7/G7</f>
        <v>68</v>
      </c>
      <c r="N7" s="16">
        <f t="shared" ref="N7:N18" si="2">+(J7*K7*L7/36000+J7)/(G7*H7*L7/36000+G7)</f>
        <v>68</v>
      </c>
      <c r="O7" s="17">
        <f t="shared" ref="O7:O18" si="3">+N7/M7*100-100</f>
        <v>0</v>
      </c>
      <c r="V7" s="18"/>
      <c r="W7" s="18"/>
      <c r="X7" s="18"/>
      <c r="Y7" s="18"/>
    </row>
    <row r="8" spans="1:25" s="9" customFormat="1" ht="20.25" customHeight="1" x14ac:dyDescent="0.2">
      <c r="B8" s="10">
        <v>42524</v>
      </c>
      <c r="C8" s="10">
        <v>42538</v>
      </c>
      <c r="D8" s="11" t="s">
        <v>18</v>
      </c>
      <c r="E8" s="11" t="s">
        <v>19</v>
      </c>
      <c r="F8" s="12" t="s">
        <v>16</v>
      </c>
      <c r="G8" s="13">
        <v>1600000</v>
      </c>
      <c r="H8" s="14">
        <v>0</v>
      </c>
      <c r="I8" s="12" t="s">
        <v>17</v>
      </c>
      <c r="J8" s="13">
        <v>108800000</v>
      </c>
      <c r="K8" s="14">
        <v>1.5</v>
      </c>
      <c r="L8" s="15">
        <f t="shared" si="0"/>
        <v>14</v>
      </c>
      <c r="M8" s="16">
        <f t="shared" si="1"/>
        <v>68</v>
      </c>
      <c r="N8" s="16">
        <f t="shared" si="2"/>
        <v>68.039666666666676</v>
      </c>
      <c r="O8" s="17">
        <f t="shared" si="3"/>
        <v>5.8333333333337123E-2</v>
      </c>
      <c r="V8" s="18"/>
      <c r="W8" s="18"/>
      <c r="X8" s="18"/>
      <c r="Y8" s="18"/>
    </row>
    <row r="9" spans="1:25" s="9" customFormat="1" ht="20.25" customHeight="1" x14ac:dyDescent="0.2">
      <c r="B9" s="10">
        <v>42528</v>
      </c>
      <c r="C9" s="10">
        <v>42535</v>
      </c>
      <c r="D9" s="11" t="s">
        <v>14</v>
      </c>
      <c r="E9" s="11" t="s">
        <v>15</v>
      </c>
      <c r="F9" s="12" t="s">
        <v>16</v>
      </c>
      <c r="G9" s="13">
        <v>750000</v>
      </c>
      <c r="H9" s="14">
        <v>0</v>
      </c>
      <c r="I9" s="12" t="s">
        <v>17</v>
      </c>
      <c r="J9" s="13">
        <v>51000000</v>
      </c>
      <c r="K9" s="14">
        <v>0</v>
      </c>
      <c r="L9" s="15">
        <f t="shared" si="0"/>
        <v>7</v>
      </c>
      <c r="M9" s="16">
        <f t="shared" si="1"/>
        <v>68</v>
      </c>
      <c r="N9" s="16">
        <f t="shared" si="2"/>
        <v>68</v>
      </c>
      <c r="O9" s="17">
        <f t="shared" si="3"/>
        <v>0</v>
      </c>
      <c r="V9" s="18"/>
      <c r="W9" s="18"/>
      <c r="X9" s="18"/>
      <c r="Y9" s="18"/>
    </row>
    <row r="10" spans="1:25" s="9" customFormat="1" ht="20.25" customHeight="1" x14ac:dyDescent="0.2">
      <c r="B10" s="10">
        <v>42528</v>
      </c>
      <c r="C10" s="10">
        <v>42535</v>
      </c>
      <c r="D10" s="11" t="s">
        <v>14</v>
      </c>
      <c r="E10" s="11" t="s">
        <v>20</v>
      </c>
      <c r="F10" s="12" t="s">
        <v>16</v>
      </c>
      <c r="G10" s="13">
        <v>400000</v>
      </c>
      <c r="H10" s="14">
        <v>0</v>
      </c>
      <c r="I10" s="12" t="s">
        <v>17</v>
      </c>
      <c r="J10" s="13">
        <v>27200000</v>
      </c>
      <c r="K10" s="14">
        <v>0</v>
      </c>
      <c r="L10" s="15">
        <f t="shared" si="0"/>
        <v>7</v>
      </c>
      <c r="M10" s="16">
        <f t="shared" si="1"/>
        <v>68</v>
      </c>
      <c r="N10" s="16">
        <f t="shared" si="2"/>
        <v>68</v>
      </c>
      <c r="O10" s="17">
        <f t="shared" si="3"/>
        <v>0</v>
      </c>
      <c r="V10" s="18"/>
      <c r="W10" s="18"/>
      <c r="X10" s="18"/>
      <c r="Y10" s="18"/>
    </row>
    <row r="11" spans="1:25" s="9" customFormat="1" ht="20.25" customHeight="1" x14ac:dyDescent="0.2">
      <c r="B11" s="10">
        <v>42529</v>
      </c>
      <c r="C11" s="10">
        <v>42531</v>
      </c>
      <c r="D11" s="11" t="s">
        <v>14</v>
      </c>
      <c r="E11" s="11" t="s">
        <v>20</v>
      </c>
      <c r="F11" s="12" t="s">
        <v>16</v>
      </c>
      <c r="G11" s="13">
        <v>250000</v>
      </c>
      <c r="H11" s="14">
        <v>0</v>
      </c>
      <c r="I11" s="12" t="s">
        <v>17</v>
      </c>
      <c r="J11" s="13">
        <v>17000000</v>
      </c>
      <c r="K11" s="14">
        <v>0</v>
      </c>
      <c r="L11" s="15">
        <f t="shared" si="0"/>
        <v>2</v>
      </c>
      <c r="M11" s="16">
        <f t="shared" si="1"/>
        <v>68</v>
      </c>
      <c r="N11" s="16">
        <f t="shared" si="2"/>
        <v>68</v>
      </c>
      <c r="O11" s="17">
        <f t="shared" si="3"/>
        <v>0</v>
      </c>
      <c r="V11" s="18"/>
      <c r="W11" s="18"/>
      <c r="X11" s="18"/>
      <c r="Y11" s="18"/>
    </row>
    <row r="12" spans="1:25" s="9" customFormat="1" ht="20.25" customHeight="1" x14ac:dyDescent="0.2">
      <c r="B12" s="10">
        <v>42529</v>
      </c>
      <c r="C12" s="10">
        <v>42536</v>
      </c>
      <c r="D12" s="11" t="s">
        <v>14</v>
      </c>
      <c r="E12" s="11" t="s">
        <v>15</v>
      </c>
      <c r="F12" s="12" t="s">
        <v>16</v>
      </c>
      <c r="G12" s="13">
        <v>750000</v>
      </c>
      <c r="H12" s="14">
        <v>0</v>
      </c>
      <c r="I12" s="12" t="s">
        <v>17</v>
      </c>
      <c r="J12" s="13">
        <v>51000000</v>
      </c>
      <c r="K12" s="14">
        <v>0</v>
      </c>
      <c r="L12" s="15">
        <f t="shared" si="0"/>
        <v>7</v>
      </c>
      <c r="M12" s="16">
        <f t="shared" si="1"/>
        <v>68</v>
      </c>
      <c r="N12" s="16">
        <f t="shared" si="2"/>
        <v>68</v>
      </c>
      <c r="O12" s="17">
        <f t="shared" si="3"/>
        <v>0</v>
      </c>
      <c r="V12" s="18"/>
      <c r="W12" s="18"/>
      <c r="X12" s="18"/>
      <c r="Y12" s="18"/>
    </row>
    <row r="13" spans="1:25" s="9" customFormat="1" ht="20.25" customHeight="1" x14ac:dyDescent="0.2">
      <c r="B13" s="10">
        <v>42529</v>
      </c>
      <c r="C13" s="10">
        <v>42538</v>
      </c>
      <c r="D13" s="11" t="s">
        <v>21</v>
      </c>
      <c r="E13" s="11" t="s">
        <v>22</v>
      </c>
      <c r="F13" s="12" t="s">
        <v>16</v>
      </c>
      <c r="G13" s="13">
        <v>500000</v>
      </c>
      <c r="H13" s="14">
        <v>0</v>
      </c>
      <c r="I13" s="12" t="s">
        <v>17</v>
      </c>
      <c r="J13" s="13">
        <v>33750000</v>
      </c>
      <c r="K13" s="14">
        <v>1</v>
      </c>
      <c r="L13" s="15">
        <f t="shared" si="0"/>
        <v>9</v>
      </c>
      <c r="M13" s="16">
        <f t="shared" si="1"/>
        <v>67.5</v>
      </c>
      <c r="N13" s="16">
        <f t="shared" si="2"/>
        <v>67.516874999999999</v>
      </c>
      <c r="O13" s="17">
        <f t="shared" si="3"/>
        <v>2.5000000000005684E-2</v>
      </c>
      <c r="V13" s="18"/>
      <c r="W13" s="18"/>
      <c r="X13" s="18"/>
      <c r="Y13" s="18"/>
    </row>
    <row r="14" spans="1:25" s="9" customFormat="1" ht="20.25" customHeight="1" x14ac:dyDescent="0.2">
      <c r="B14" s="10">
        <v>42529</v>
      </c>
      <c r="C14" s="10">
        <v>42543</v>
      </c>
      <c r="D14" s="11" t="s">
        <v>14</v>
      </c>
      <c r="E14" s="11" t="s">
        <v>20</v>
      </c>
      <c r="F14" s="12" t="s">
        <v>16</v>
      </c>
      <c r="G14" s="13">
        <v>700000</v>
      </c>
      <c r="H14" s="14">
        <v>0</v>
      </c>
      <c r="I14" s="12" t="s">
        <v>17</v>
      </c>
      <c r="J14" s="13">
        <v>47600000</v>
      </c>
      <c r="K14" s="14">
        <v>0</v>
      </c>
      <c r="L14" s="15">
        <f t="shared" si="0"/>
        <v>14</v>
      </c>
      <c r="M14" s="16">
        <f t="shared" si="1"/>
        <v>68</v>
      </c>
      <c r="N14" s="16">
        <f t="shared" si="2"/>
        <v>68</v>
      </c>
      <c r="O14" s="17">
        <f t="shared" si="3"/>
        <v>0</v>
      </c>
      <c r="V14" s="18"/>
      <c r="W14" s="18"/>
      <c r="X14" s="18"/>
      <c r="Y14" s="18"/>
    </row>
    <row r="15" spans="1:25" s="9" customFormat="1" ht="20.25" customHeight="1" x14ac:dyDescent="0.2">
      <c r="B15" s="10">
        <v>42530</v>
      </c>
      <c r="C15" s="10">
        <v>42531</v>
      </c>
      <c r="D15" s="11" t="s">
        <v>14</v>
      </c>
      <c r="E15" s="11" t="s">
        <v>23</v>
      </c>
      <c r="F15" s="12" t="s">
        <v>16</v>
      </c>
      <c r="G15" s="13">
        <v>25000</v>
      </c>
      <c r="H15" s="14">
        <v>0</v>
      </c>
      <c r="I15" s="12" t="s">
        <v>24</v>
      </c>
      <c r="J15" s="13">
        <v>1603750</v>
      </c>
      <c r="K15" s="14">
        <v>0</v>
      </c>
      <c r="L15" s="15">
        <f t="shared" si="0"/>
        <v>1</v>
      </c>
      <c r="M15" s="16">
        <f t="shared" si="1"/>
        <v>64.150000000000006</v>
      </c>
      <c r="N15" s="16">
        <f t="shared" si="2"/>
        <v>64.150000000000006</v>
      </c>
      <c r="O15" s="17">
        <f t="shared" si="3"/>
        <v>0</v>
      </c>
      <c r="V15" s="18"/>
      <c r="W15" s="18"/>
      <c r="X15" s="18"/>
      <c r="Y15" s="18"/>
    </row>
    <row r="16" spans="1:25" s="9" customFormat="1" ht="20.25" customHeight="1" x14ac:dyDescent="0.2">
      <c r="B16" s="10">
        <v>42530</v>
      </c>
      <c r="C16" s="10">
        <v>42537</v>
      </c>
      <c r="D16" s="11" t="s">
        <v>14</v>
      </c>
      <c r="E16" s="11" t="s">
        <v>19</v>
      </c>
      <c r="F16" s="12" t="s">
        <v>16</v>
      </c>
      <c r="G16" s="13">
        <v>300000</v>
      </c>
      <c r="H16" s="14">
        <v>0</v>
      </c>
      <c r="I16" s="12" t="s">
        <v>17</v>
      </c>
      <c r="J16" s="13">
        <v>20250000</v>
      </c>
      <c r="K16" s="14">
        <v>0</v>
      </c>
      <c r="L16" s="15">
        <f t="shared" si="0"/>
        <v>7</v>
      </c>
      <c r="M16" s="16">
        <f t="shared" si="1"/>
        <v>67.5</v>
      </c>
      <c r="N16" s="16">
        <f t="shared" si="2"/>
        <v>67.5</v>
      </c>
      <c r="O16" s="17">
        <f t="shared" si="3"/>
        <v>0</v>
      </c>
      <c r="V16" s="18"/>
      <c r="W16" s="18"/>
      <c r="X16" s="18"/>
      <c r="Y16" s="18"/>
    </row>
    <row r="17" spans="2:25" s="9" customFormat="1" ht="20.25" hidden="1" customHeight="1" x14ac:dyDescent="0.2">
      <c r="B17" s="10"/>
      <c r="C17" s="10"/>
      <c r="D17" s="11"/>
      <c r="E17" s="11"/>
      <c r="F17" s="12"/>
      <c r="G17" s="13"/>
      <c r="H17" s="14"/>
      <c r="I17" s="12"/>
      <c r="J17" s="13"/>
      <c r="K17" s="14"/>
      <c r="L17" s="15">
        <f t="shared" si="0"/>
        <v>0</v>
      </c>
      <c r="M17" s="16" t="e">
        <f t="shared" si="1"/>
        <v>#DIV/0!</v>
      </c>
      <c r="N17" s="16" t="e">
        <f t="shared" si="2"/>
        <v>#DIV/0!</v>
      </c>
      <c r="O17" s="17" t="e">
        <f t="shared" si="3"/>
        <v>#DIV/0!</v>
      </c>
      <c r="V17" s="18"/>
      <c r="W17" s="18"/>
      <c r="X17" s="18"/>
      <c r="Y17" s="18"/>
    </row>
    <row r="18" spans="2:25" s="9" customFormat="1" ht="20.25" hidden="1" customHeight="1" x14ac:dyDescent="0.2">
      <c r="B18" s="10"/>
      <c r="C18" s="10"/>
      <c r="D18" s="11"/>
      <c r="E18" s="11"/>
      <c r="F18" s="12"/>
      <c r="G18" s="13"/>
      <c r="H18" s="14"/>
      <c r="I18" s="12"/>
      <c r="J18" s="13"/>
      <c r="K18" s="14"/>
      <c r="L18" s="15">
        <f t="shared" si="0"/>
        <v>0</v>
      </c>
      <c r="M18" s="16" t="e">
        <f t="shared" si="1"/>
        <v>#DIV/0!</v>
      </c>
      <c r="N18" s="16" t="e">
        <f t="shared" si="2"/>
        <v>#DIV/0!</v>
      </c>
      <c r="O18" s="17" t="e">
        <f t="shared" si="3"/>
        <v>#DIV/0!</v>
      </c>
      <c r="V18" s="18"/>
      <c r="W18" s="18"/>
      <c r="X18" s="18"/>
      <c r="Y18" s="18"/>
    </row>
  </sheetData>
  <mergeCells count="10">
    <mergeCell ref="L5:L6"/>
    <mergeCell ref="M5:M6"/>
    <mergeCell ref="N5:N6"/>
    <mergeCell ref="O5:O6"/>
    <mergeCell ref="B5:B6"/>
    <mergeCell ref="C5:C6"/>
    <mergeCell ref="D5:D6"/>
    <mergeCell ref="E5:E6"/>
    <mergeCell ref="F5:H5"/>
    <mergeCell ref="I5:K5"/>
  </mergeCells>
  <printOptions horizontalCentered="1"/>
  <pageMargins left="0.23622047244094491" right="0.27559055118110237" top="0.98425196850393704" bottom="0.98425196850393704" header="0.51181102362204722" footer="0.51181102362204722"/>
  <pageSetup paperSize="9" scale="7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4"/>
  <sheetViews>
    <sheetView workbookViewId="0">
      <pane ySplit="5" topLeftCell="A6" activePane="bottomLeft" state="frozen"/>
      <selection activeCell="L5" sqref="L5:L6"/>
      <selection pane="bottomLeft" activeCell="L5" sqref="L5:L6"/>
    </sheetView>
  </sheetViews>
  <sheetFormatPr defaultColWidth="9.140625" defaultRowHeight="12.75" outlineLevelRow="1" x14ac:dyDescent="0.2"/>
  <cols>
    <col min="1" max="1" width="3.85546875" style="21" customWidth="1"/>
    <col min="2" max="2" width="17.28515625" style="21" bestFit="1" customWidth="1"/>
    <col min="3" max="3" width="15.5703125" style="21" customWidth="1"/>
    <col min="4" max="4" width="9" style="21" bestFit="1" customWidth="1"/>
    <col min="5" max="5" width="10.140625" style="21" bestFit="1" customWidth="1"/>
    <col min="6" max="6" width="11.5703125" style="21" hidden="1" customWidth="1"/>
    <col min="7" max="7" width="13.5703125" style="21" customWidth="1"/>
    <col min="8" max="8" width="15.5703125" style="21" customWidth="1"/>
    <col min="9" max="9" width="9.140625" style="21" bestFit="1" customWidth="1"/>
    <col min="10" max="10" width="10.140625" style="21" bestFit="1" customWidth="1"/>
    <col min="11" max="11" width="11.28515625" style="21" bestFit="1" customWidth="1"/>
    <col min="12" max="12" width="14.42578125" style="21" bestFit="1" customWidth="1"/>
    <col min="13" max="14" width="14.5703125" style="21" customWidth="1"/>
    <col min="15" max="16384" width="9.140625" style="21"/>
  </cols>
  <sheetData>
    <row r="1" spans="1:14" ht="12.75" customHeight="1" x14ac:dyDescent="0.2">
      <c r="A1" s="20"/>
      <c r="B1" s="20"/>
      <c r="C1" s="20"/>
    </row>
    <row r="2" spans="1:14" ht="12.75" customHeight="1" x14ac:dyDescent="0.2"/>
    <row r="3" spans="1:14" ht="15" x14ac:dyDescent="0.2">
      <c r="B3" s="22" t="s">
        <v>25</v>
      </c>
      <c r="D3" s="23"/>
      <c r="E3" s="23"/>
      <c r="F3" s="23"/>
      <c r="G3" s="23"/>
      <c r="H3" s="23"/>
      <c r="I3" s="23"/>
      <c r="J3" s="23"/>
      <c r="K3" s="23"/>
      <c r="L3" s="23"/>
      <c r="M3" s="23"/>
    </row>
    <row r="4" spans="1:14" x14ac:dyDescent="0.2">
      <c r="M4" s="24"/>
      <c r="N4" s="24"/>
    </row>
    <row r="5" spans="1:14" ht="51" x14ac:dyDescent="0.2">
      <c r="B5" s="8" t="s">
        <v>26</v>
      </c>
      <c r="C5" s="8" t="s">
        <v>27</v>
      </c>
      <c r="D5" s="8" t="s">
        <v>28</v>
      </c>
      <c r="E5" s="8" t="s">
        <v>29</v>
      </c>
      <c r="F5" s="8" t="s">
        <v>30</v>
      </c>
      <c r="G5" s="8" t="s">
        <v>31</v>
      </c>
      <c r="H5" s="8" t="s">
        <v>32</v>
      </c>
      <c r="I5" s="25" t="s">
        <v>28</v>
      </c>
      <c r="J5" s="8" t="s">
        <v>29</v>
      </c>
      <c r="K5" s="8" t="s">
        <v>7</v>
      </c>
      <c r="L5" s="8" t="s">
        <v>8</v>
      </c>
      <c r="M5" s="8" t="s">
        <v>9</v>
      </c>
      <c r="N5" s="8" t="s">
        <v>10</v>
      </c>
    </row>
    <row r="6" spans="1:14" ht="15" customHeight="1" x14ac:dyDescent="0.2">
      <c r="B6" s="26" t="s">
        <v>33</v>
      </c>
      <c r="C6" s="27"/>
      <c r="D6" s="28"/>
      <c r="E6" s="28"/>
      <c r="F6" s="28"/>
      <c r="G6" s="29">
        <v>311237.41752018523</v>
      </c>
      <c r="H6" s="29"/>
      <c r="I6" s="27"/>
      <c r="J6" s="28"/>
      <c r="K6" s="27"/>
      <c r="L6" s="28"/>
      <c r="M6" s="28"/>
      <c r="N6" s="28"/>
    </row>
    <row r="7" spans="1:14" ht="15" hidden="1" customHeight="1" outlineLevel="1" x14ac:dyDescent="0.2">
      <c r="B7" s="30" t="s">
        <v>34</v>
      </c>
      <c r="C7" s="31"/>
      <c r="D7" s="32"/>
      <c r="E7" s="32"/>
      <c r="F7" s="32"/>
      <c r="G7" s="33">
        <v>45986.881083356937</v>
      </c>
      <c r="H7" s="33"/>
      <c r="I7" s="31"/>
      <c r="J7" s="32"/>
      <c r="K7" s="31"/>
      <c r="L7" s="32"/>
      <c r="M7" s="32"/>
      <c r="N7" s="32"/>
    </row>
    <row r="8" spans="1:14" ht="15" hidden="1" customHeight="1" outlineLevel="1" x14ac:dyDescent="0.2">
      <c r="B8" s="30" t="s">
        <v>35</v>
      </c>
      <c r="C8" s="31"/>
      <c r="D8" s="32"/>
      <c r="E8" s="32"/>
      <c r="F8" s="32"/>
      <c r="G8" s="33">
        <v>26895.824618763741</v>
      </c>
      <c r="H8" s="33"/>
      <c r="I8" s="31"/>
      <c r="J8" s="32"/>
      <c r="K8" s="31"/>
      <c r="L8" s="32"/>
      <c r="M8" s="32"/>
      <c r="N8" s="32"/>
    </row>
    <row r="9" spans="1:14" ht="15" hidden="1" customHeight="1" outlineLevel="1" x14ac:dyDescent="0.2">
      <c r="B9" s="30" t="s">
        <v>36</v>
      </c>
      <c r="C9" s="31"/>
      <c r="D9" s="32"/>
      <c r="E9" s="32"/>
      <c r="F9" s="32"/>
      <c r="G9" s="33">
        <v>35337.313380317108</v>
      </c>
      <c r="H9" s="33"/>
      <c r="I9" s="31"/>
      <c r="J9" s="32"/>
      <c r="K9" s="31"/>
      <c r="L9" s="32"/>
      <c r="M9" s="32"/>
      <c r="N9" s="32"/>
    </row>
    <row r="10" spans="1:14" ht="15" hidden="1" customHeight="1" outlineLevel="1" x14ac:dyDescent="0.2">
      <c r="B10" s="30" t="s">
        <v>37</v>
      </c>
      <c r="C10" s="31"/>
      <c r="D10" s="32"/>
      <c r="E10" s="32"/>
      <c r="F10" s="32"/>
      <c r="G10" s="33">
        <v>25801.361159821598</v>
      </c>
      <c r="H10" s="33"/>
      <c r="I10" s="31"/>
      <c r="J10" s="32"/>
      <c r="K10" s="31"/>
      <c r="L10" s="32"/>
      <c r="M10" s="32"/>
      <c r="N10" s="32"/>
    </row>
    <row r="11" spans="1:14" ht="15" hidden="1" customHeight="1" outlineLevel="1" x14ac:dyDescent="0.2">
      <c r="B11" s="30" t="s">
        <v>38</v>
      </c>
      <c r="C11" s="31"/>
      <c r="D11" s="32"/>
      <c r="E11" s="32"/>
      <c r="F11" s="32"/>
      <c r="G11" s="33">
        <v>32850.132862505721</v>
      </c>
      <c r="H11" s="33"/>
      <c r="I11" s="31"/>
      <c r="J11" s="32"/>
      <c r="K11" s="31"/>
      <c r="L11" s="32"/>
      <c r="M11" s="32"/>
      <c r="N11" s="32"/>
    </row>
    <row r="12" spans="1:14" ht="15" hidden="1" customHeight="1" outlineLevel="1" x14ac:dyDescent="0.2">
      <c r="B12" s="30" t="s">
        <v>39</v>
      </c>
      <c r="C12" s="31"/>
      <c r="D12" s="32"/>
      <c r="E12" s="32"/>
      <c r="F12" s="32"/>
      <c r="G12" s="33">
        <v>63284.494616427539</v>
      </c>
      <c r="H12" s="33"/>
      <c r="I12" s="31"/>
      <c r="J12" s="32"/>
      <c r="K12" s="31"/>
      <c r="L12" s="32"/>
      <c r="M12" s="32"/>
      <c r="N12" s="32"/>
    </row>
    <row r="13" spans="1:14" ht="15" hidden="1" customHeight="1" outlineLevel="1" x14ac:dyDescent="0.2">
      <c r="B13" s="30" t="s">
        <v>40</v>
      </c>
      <c r="C13" s="31"/>
      <c r="D13" s="32"/>
      <c r="E13" s="32"/>
      <c r="F13" s="32"/>
      <c r="G13" s="33">
        <v>50404.14405525363</v>
      </c>
      <c r="H13" s="33"/>
      <c r="I13" s="31"/>
      <c r="J13" s="32"/>
      <c r="K13" s="31"/>
      <c r="L13" s="32"/>
      <c r="M13" s="32"/>
      <c r="N13" s="32"/>
    </row>
    <row r="14" spans="1:14" ht="15" hidden="1" customHeight="1" outlineLevel="1" x14ac:dyDescent="0.2">
      <c r="B14" s="30" t="s">
        <v>41</v>
      </c>
      <c r="C14" s="31"/>
      <c r="D14" s="32"/>
      <c r="E14" s="32"/>
      <c r="F14" s="32"/>
      <c r="G14" s="33">
        <v>58658.608471327578</v>
      </c>
      <c r="H14" s="33"/>
      <c r="I14" s="31"/>
      <c r="J14" s="32"/>
      <c r="K14" s="31"/>
      <c r="L14" s="32"/>
      <c r="M14" s="32"/>
      <c r="N14" s="32"/>
    </row>
    <row r="15" spans="1:14" ht="15" hidden="1" customHeight="1" outlineLevel="1" x14ac:dyDescent="0.2">
      <c r="B15" s="30" t="s">
        <v>42</v>
      </c>
      <c r="C15" s="31"/>
      <c r="D15" s="32"/>
      <c r="E15" s="32"/>
      <c r="F15" s="32"/>
      <c r="G15" s="33">
        <v>58141.594216652054</v>
      </c>
      <c r="H15" s="33"/>
      <c r="I15" s="31"/>
      <c r="J15" s="32"/>
      <c r="K15" s="31"/>
      <c r="L15" s="32"/>
      <c r="M15" s="32"/>
      <c r="N15" s="32"/>
    </row>
    <row r="16" spans="1:14" ht="15" hidden="1" customHeight="1" outlineLevel="1" x14ac:dyDescent="0.2">
      <c r="B16" s="30" t="s">
        <v>43</v>
      </c>
      <c r="C16" s="31"/>
      <c r="D16" s="32"/>
      <c r="E16" s="32"/>
      <c r="F16" s="32"/>
      <c r="G16" s="33">
        <v>77638.566369594671</v>
      </c>
      <c r="H16" s="33"/>
      <c r="I16" s="31"/>
      <c r="J16" s="32"/>
      <c r="K16" s="31"/>
      <c r="L16" s="32"/>
      <c r="M16" s="32"/>
      <c r="N16" s="32"/>
    </row>
    <row r="17" spans="2:14" ht="15" hidden="1" customHeight="1" outlineLevel="1" x14ac:dyDescent="0.2">
      <c r="B17" s="30" t="s">
        <v>44</v>
      </c>
      <c r="C17" s="31"/>
      <c r="D17" s="32"/>
      <c r="E17" s="32"/>
      <c r="F17" s="32"/>
      <c r="G17" s="33">
        <v>45466.592465191927</v>
      </c>
      <c r="H17" s="33"/>
      <c r="I17" s="31"/>
      <c r="J17" s="32"/>
      <c r="K17" s="31"/>
      <c r="L17" s="32"/>
      <c r="M17" s="32"/>
      <c r="N17" s="32"/>
    </row>
    <row r="18" spans="2:14" ht="15" hidden="1" customHeight="1" outlineLevel="1" x14ac:dyDescent="0.2">
      <c r="B18" s="30" t="s">
        <v>45</v>
      </c>
      <c r="C18" s="31"/>
      <c r="D18" s="32"/>
      <c r="E18" s="32"/>
      <c r="F18" s="32"/>
      <c r="G18" s="33">
        <v>55188.59</v>
      </c>
      <c r="H18" s="33"/>
      <c r="I18" s="31"/>
      <c r="J18" s="32"/>
      <c r="K18" s="31"/>
      <c r="L18" s="32"/>
      <c r="M18" s="32"/>
      <c r="N18" s="32"/>
    </row>
    <row r="19" spans="2:14" ht="15" customHeight="1" collapsed="1" x14ac:dyDescent="0.2">
      <c r="B19" s="26" t="s">
        <v>46</v>
      </c>
      <c r="C19" s="27"/>
      <c r="D19" s="28"/>
      <c r="E19" s="28"/>
      <c r="F19" s="28"/>
      <c r="G19" s="29">
        <v>575654.10329921241</v>
      </c>
      <c r="H19" s="29"/>
      <c r="I19" s="27"/>
      <c r="J19" s="28"/>
      <c r="K19" s="27"/>
      <c r="L19" s="28"/>
      <c r="M19" s="28"/>
      <c r="N19" s="28"/>
    </row>
    <row r="20" spans="2:14" ht="15" customHeight="1" x14ac:dyDescent="0.2">
      <c r="B20" s="30" t="s">
        <v>47</v>
      </c>
      <c r="C20" s="31"/>
      <c r="D20" s="32"/>
      <c r="E20" s="32"/>
      <c r="F20" s="32"/>
      <c r="G20" s="33">
        <v>34465</v>
      </c>
      <c r="H20" s="33"/>
      <c r="I20" s="31"/>
      <c r="J20" s="32"/>
      <c r="K20" s="31"/>
      <c r="L20" s="32"/>
      <c r="M20" s="32"/>
      <c r="N20" s="32"/>
    </row>
    <row r="21" spans="2:14" ht="15" customHeight="1" x14ac:dyDescent="0.2">
      <c r="B21" s="30" t="s">
        <v>48</v>
      </c>
      <c r="C21" s="31"/>
      <c r="D21" s="32"/>
      <c r="E21" s="32"/>
      <c r="F21" s="32"/>
      <c r="G21" s="33">
        <v>44660</v>
      </c>
      <c r="H21" s="33"/>
      <c r="I21" s="31"/>
      <c r="J21" s="32"/>
      <c r="K21" s="31"/>
      <c r="L21" s="32"/>
      <c r="M21" s="32"/>
      <c r="N21" s="32"/>
    </row>
    <row r="22" spans="2:14" ht="15" customHeight="1" x14ac:dyDescent="0.2">
      <c r="B22" s="30" t="s">
        <v>49</v>
      </c>
      <c r="C22" s="31"/>
      <c r="D22" s="32"/>
      <c r="E22" s="32"/>
      <c r="F22" s="32"/>
      <c r="G22" s="33">
        <v>31811.69</v>
      </c>
      <c r="H22" s="33"/>
      <c r="I22" s="31"/>
      <c r="J22" s="32"/>
      <c r="K22" s="31"/>
      <c r="L22" s="32"/>
      <c r="M22" s="32"/>
      <c r="N22" s="32"/>
    </row>
    <row r="23" spans="2:14" ht="15" customHeight="1" x14ac:dyDescent="0.2">
      <c r="B23" s="30" t="s">
        <v>50</v>
      </c>
      <c r="C23" s="31"/>
      <c r="D23" s="32"/>
      <c r="E23" s="32"/>
      <c r="F23" s="32"/>
      <c r="G23" s="33">
        <v>17391.201249999998</v>
      </c>
      <c r="H23" s="33"/>
      <c r="I23" s="31"/>
      <c r="J23" s="32"/>
      <c r="K23" s="31"/>
      <c r="L23" s="32"/>
      <c r="M23" s="32"/>
      <c r="N23" s="32"/>
    </row>
    <row r="24" spans="2:14" ht="15" customHeight="1" x14ac:dyDescent="0.2">
      <c r="B24" s="30" t="s">
        <v>51</v>
      </c>
      <c r="C24" s="31"/>
      <c r="D24" s="32"/>
      <c r="E24" s="32"/>
      <c r="F24" s="32"/>
      <c r="G24" s="33">
        <v>18810</v>
      </c>
      <c r="H24" s="33"/>
      <c r="I24" s="31"/>
      <c r="J24" s="32"/>
      <c r="K24" s="31"/>
      <c r="L24" s="32"/>
      <c r="M24" s="32"/>
      <c r="N24" s="32"/>
    </row>
    <row r="25" spans="2:14" ht="15" customHeight="1" x14ac:dyDescent="0.2">
      <c r="B25" s="34">
        <v>42522</v>
      </c>
      <c r="C25" s="35" t="s">
        <v>16</v>
      </c>
      <c r="D25" s="36">
        <v>750</v>
      </c>
      <c r="E25" s="36">
        <v>0</v>
      </c>
      <c r="F25" s="36"/>
      <c r="G25" s="37">
        <v>750</v>
      </c>
      <c r="H25" s="38" t="s">
        <v>17</v>
      </c>
      <c r="I25" s="39">
        <v>51000</v>
      </c>
      <c r="J25" s="36">
        <v>0</v>
      </c>
      <c r="K25" s="40">
        <v>7</v>
      </c>
      <c r="L25" s="41">
        <v>68</v>
      </c>
      <c r="M25" s="41">
        <v>68</v>
      </c>
      <c r="N25" s="42">
        <v>0</v>
      </c>
    </row>
    <row r="26" spans="2:14" ht="15" customHeight="1" x14ac:dyDescent="0.2">
      <c r="B26" s="34">
        <v>42523</v>
      </c>
      <c r="C26" s="35" t="s">
        <v>16</v>
      </c>
      <c r="D26" s="36">
        <v>10</v>
      </c>
      <c r="E26" s="36">
        <v>0</v>
      </c>
      <c r="F26" s="36"/>
      <c r="G26" s="37">
        <v>10</v>
      </c>
      <c r="H26" s="38" t="s">
        <v>24</v>
      </c>
      <c r="I26" s="39">
        <v>667.55</v>
      </c>
      <c r="J26" s="36">
        <v>0</v>
      </c>
      <c r="K26" s="40">
        <v>1</v>
      </c>
      <c r="L26" s="41">
        <v>66.754999999999995</v>
      </c>
      <c r="M26" s="41">
        <v>66.754999999999995</v>
      </c>
      <c r="N26" s="42">
        <v>0</v>
      </c>
    </row>
    <row r="27" spans="2:14" ht="15" customHeight="1" x14ac:dyDescent="0.2">
      <c r="B27" s="34">
        <v>42523</v>
      </c>
      <c r="C27" s="35" t="s">
        <v>16</v>
      </c>
      <c r="D27" s="36">
        <v>300</v>
      </c>
      <c r="E27" s="36">
        <v>0</v>
      </c>
      <c r="F27" s="36"/>
      <c r="G27" s="37">
        <v>300</v>
      </c>
      <c r="H27" s="38" t="s">
        <v>17</v>
      </c>
      <c r="I27" s="39">
        <v>20490</v>
      </c>
      <c r="J27" s="36">
        <v>0</v>
      </c>
      <c r="K27" s="40">
        <v>7</v>
      </c>
      <c r="L27" s="41">
        <v>68.3</v>
      </c>
      <c r="M27" s="41">
        <v>68.3</v>
      </c>
      <c r="N27" s="42">
        <v>0</v>
      </c>
    </row>
    <row r="28" spans="2:14" ht="15" customHeight="1" x14ac:dyDescent="0.2">
      <c r="B28" s="34">
        <v>42524</v>
      </c>
      <c r="C28" s="35" t="s">
        <v>16</v>
      </c>
      <c r="D28" s="36">
        <v>700</v>
      </c>
      <c r="E28" s="36">
        <v>0</v>
      </c>
      <c r="F28" s="36"/>
      <c r="G28" s="37">
        <v>700</v>
      </c>
      <c r="H28" s="38" t="s">
        <v>17</v>
      </c>
      <c r="I28" s="39">
        <v>47600</v>
      </c>
      <c r="J28" s="36">
        <v>0</v>
      </c>
      <c r="K28" s="40">
        <v>7</v>
      </c>
      <c r="L28" s="41">
        <v>68</v>
      </c>
      <c r="M28" s="41">
        <v>68</v>
      </c>
      <c r="N28" s="42">
        <v>0</v>
      </c>
    </row>
    <row r="29" spans="2:14" ht="15" customHeight="1" x14ac:dyDescent="0.2">
      <c r="B29" s="34">
        <v>42524</v>
      </c>
      <c r="C29" s="35" t="s">
        <v>16</v>
      </c>
      <c r="D29" s="36">
        <v>1600</v>
      </c>
      <c r="E29" s="36">
        <v>0</v>
      </c>
      <c r="F29" s="36"/>
      <c r="G29" s="37">
        <v>1600</v>
      </c>
      <c r="H29" s="38" t="s">
        <v>17</v>
      </c>
      <c r="I29" s="39">
        <v>108800</v>
      </c>
      <c r="J29" s="36">
        <v>1.5</v>
      </c>
      <c r="K29" s="40">
        <v>14</v>
      </c>
      <c r="L29" s="41">
        <v>68</v>
      </c>
      <c r="M29" s="41">
        <v>68.039666666666676</v>
      </c>
      <c r="N29" s="42">
        <v>5.8333333333337123E-2</v>
      </c>
    </row>
    <row r="30" spans="2:14" ht="15" customHeight="1" x14ac:dyDescent="0.2">
      <c r="B30" s="34">
        <v>42528</v>
      </c>
      <c r="C30" s="35" t="s">
        <v>16</v>
      </c>
      <c r="D30" s="36">
        <v>750</v>
      </c>
      <c r="E30" s="36">
        <v>0</v>
      </c>
      <c r="F30" s="36"/>
      <c r="G30" s="37">
        <v>750</v>
      </c>
      <c r="H30" s="38" t="s">
        <v>17</v>
      </c>
      <c r="I30" s="39">
        <v>51000</v>
      </c>
      <c r="J30" s="36">
        <v>0</v>
      </c>
      <c r="K30" s="40">
        <v>7</v>
      </c>
      <c r="L30" s="41">
        <v>68</v>
      </c>
      <c r="M30" s="41">
        <v>68</v>
      </c>
      <c r="N30" s="42">
        <v>0</v>
      </c>
    </row>
    <row r="31" spans="2:14" ht="15" customHeight="1" x14ac:dyDescent="0.2">
      <c r="B31" s="34">
        <v>42528</v>
      </c>
      <c r="C31" s="35" t="s">
        <v>16</v>
      </c>
      <c r="D31" s="36">
        <v>400</v>
      </c>
      <c r="E31" s="36">
        <v>0</v>
      </c>
      <c r="F31" s="36"/>
      <c r="G31" s="37">
        <v>400</v>
      </c>
      <c r="H31" s="38" t="s">
        <v>17</v>
      </c>
      <c r="I31" s="39">
        <v>27200</v>
      </c>
      <c r="J31" s="36">
        <v>0</v>
      </c>
      <c r="K31" s="40">
        <v>7</v>
      </c>
      <c r="L31" s="41">
        <v>68</v>
      </c>
      <c r="M31" s="41">
        <v>68</v>
      </c>
      <c r="N31" s="42">
        <v>0</v>
      </c>
    </row>
    <row r="32" spans="2:14" ht="15" customHeight="1" x14ac:dyDescent="0.2">
      <c r="B32" s="34">
        <v>42529</v>
      </c>
      <c r="C32" s="35" t="s">
        <v>16</v>
      </c>
      <c r="D32" s="36">
        <v>250</v>
      </c>
      <c r="E32" s="36">
        <v>0</v>
      </c>
      <c r="F32" s="36"/>
      <c r="G32" s="37">
        <v>250</v>
      </c>
      <c r="H32" s="38" t="s">
        <v>17</v>
      </c>
      <c r="I32" s="39">
        <v>17000</v>
      </c>
      <c r="J32" s="36">
        <v>0</v>
      </c>
      <c r="K32" s="40">
        <v>2</v>
      </c>
      <c r="L32" s="41">
        <v>68</v>
      </c>
      <c r="M32" s="41">
        <v>68</v>
      </c>
      <c r="N32" s="42">
        <v>0</v>
      </c>
    </row>
    <row r="33" spans="2:19" ht="15" customHeight="1" x14ac:dyDescent="0.2">
      <c r="B33" s="34">
        <v>42529</v>
      </c>
      <c r="C33" s="35" t="s">
        <v>16</v>
      </c>
      <c r="D33" s="36">
        <v>750</v>
      </c>
      <c r="E33" s="36">
        <v>0</v>
      </c>
      <c r="F33" s="36"/>
      <c r="G33" s="37">
        <v>750</v>
      </c>
      <c r="H33" s="38" t="s">
        <v>17</v>
      </c>
      <c r="I33" s="39">
        <v>51000</v>
      </c>
      <c r="J33" s="36">
        <v>0</v>
      </c>
      <c r="K33" s="40">
        <v>7</v>
      </c>
      <c r="L33" s="41">
        <v>68</v>
      </c>
      <c r="M33" s="41">
        <v>68</v>
      </c>
      <c r="N33" s="42">
        <v>0</v>
      </c>
    </row>
    <row r="34" spans="2:19" ht="15" customHeight="1" x14ac:dyDescent="0.2">
      <c r="B34" s="34">
        <v>42529</v>
      </c>
      <c r="C34" s="35" t="s">
        <v>16</v>
      </c>
      <c r="D34" s="36">
        <v>500</v>
      </c>
      <c r="E34" s="36">
        <v>0</v>
      </c>
      <c r="F34" s="36"/>
      <c r="G34" s="37">
        <v>500</v>
      </c>
      <c r="H34" s="38" t="s">
        <v>17</v>
      </c>
      <c r="I34" s="39">
        <v>33750</v>
      </c>
      <c r="J34" s="36">
        <v>1</v>
      </c>
      <c r="K34" s="40">
        <v>9</v>
      </c>
      <c r="L34" s="41">
        <v>67.5</v>
      </c>
      <c r="M34" s="41">
        <v>67.516874999999999</v>
      </c>
      <c r="N34" s="42">
        <v>2.5000000000005684E-2</v>
      </c>
    </row>
    <row r="35" spans="2:19" ht="15" customHeight="1" x14ac:dyDescent="0.2">
      <c r="B35" s="34">
        <v>42529</v>
      </c>
      <c r="C35" s="35" t="s">
        <v>16</v>
      </c>
      <c r="D35" s="36">
        <v>700</v>
      </c>
      <c r="E35" s="36">
        <v>0</v>
      </c>
      <c r="F35" s="36"/>
      <c r="G35" s="37">
        <v>700</v>
      </c>
      <c r="H35" s="38" t="s">
        <v>17</v>
      </c>
      <c r="I35" s="39">
        <v>47600</v>
      </c>
      <c r="J35" s="36">
        <v>0</v>
      </c>
      <c r="K35" s="40">
        <v>14</v>
      </c>
      <c r="L35" s="41">
        <v>68</v>
      </c>
      <c r="M35" s="41">
        <v>68</v>
      </c>
      <c r="N35" s="42">
        <v>0</v>
      </c>
    </row>
    <row r="36" spans="2:19" ht="15" customHeight="1" x14ac:dyDescent="0.2">
      <c r="B36" s="34">
        <v>42530</v>
      </c>
      <c r="C36" s="35" t="s">
        <v>16</v>
      </c>
      <c r="D36" s="36">
        <v>25</v>
      </c>
      <c r="E36" s="36">
        <v>0</v>
      </c>
      <c r="F36" s="36"/>
      <c r="G36" s="37">
        <v>25</v>
      </c>
      <c r="H36" s="38" t="s">
        <v>24</v>
      </c>
      <c r="I36" s="39">
        <v>1603.75</v>
      </c>
      <c r="J36" s="36">
        <v>0</v>
      </c>
      <c r="K36" s="40">
        <v>1</v>
      </c>
      <c r="L36" s="41">
        <v>64.150000000000006</v>
      </c>
      <c r="M36" s="41">
        <v>64.150000000000006</v>
      </c>
      <c r="N36" s="42">
        <v>0</v>
      </c>
    </row>
    <row r="37" spans="2:19" ht="15" customHeight="1" x14ac:dyDescent="0.2">
      <c r="B37" s="34">
        <v>42530</v>
      </c>
      <c r="C37" s="35" t="s">
        <v>16</v>
      </c>
      <c r="D37" s="36">
        <v>300</v>
      </c>
      <c r="E37" s="36">
        <v>0</v>
      </c>
      <c r="F37" s="36"/>
      <c r="G37" s="37">
        <v>300</v>
      </c>
      <c r="H37" s="38" t="s">
        <v>17</v>
      </c>
      <c r="I37" s="39">
        <v>20250</v>
      </c>
      <c r="J37" s="36">
        <v>0</v>
      </c>
      <c r="K37" s="40">
        <v>7</v>
      </c>
      <c r="L37" s="41">
        <v>67.5</v>
      </c>
      <c r="M37" s="41">
        <v>67.5</v>
      </c>
      <c r="N37" s="42">
        <v>0</v>
      </c>
    </row>
    <row r="38" spans="2:19" ht="15" customHeight="1" x14ac:dyDescent="0.2">
      <c r="B38" s="30" t="s">
        <v>52</v>
      </c>
      <c r="C38" s="31"/>
      <c r="D38" s="32"/>
      <c r="E38" s="32"/>
      <c r="F38" s="32"/>
      <c r="G38" s="33">
        <v>7035</v>
      </c>
      <c r="H38" s="33"/>
      <c r="I38" s="31"/>
      <c r="J38" s="32"/>
      <c r="K38" s="31"/>
      <c r="L38" s="32"/>
      <c r="M38" s="32"/>
      <c r="N38" s="32"/>
    </row>
    <row r="39" spans="2:19" ht="25.5" x14ac:dyDescent="0.2">
      <c r="B39" s="43" t="s">
        <v>53</v>
      </c>
      <c r="C39" s="27"/>
      <c r="D39" s="28"/>
      <c r="E39" s="28"/>
      <c r="F39" s="28"/>
      <c r="G39" s="29">
        <v>154172.89124999999</v>
      </c>
      <c r="H39" s="44"/>
      <c r="I39" s="27"/>
      <c r="J39" s="28"/>
      <c r="K39" s="27"/>
      <c r="L39" s="28"/>
      <c r="M39" s="28"/>
      <c r="N39" s="28"/>
      <c r="P39" s="45"/>
      <c r="Q39" s="45"/>
      <c r="R39" s="45"/>
      <c r="S39" s="45"/>
    </row>
    <row r="40" spans="2:19" x14ac:dyDescent="0.2">
      <c r="B40" s="46"/>
      <c r="C40" s="46"/>
      <c r="D40" s="46"/>
      <c r="E40" s="46"/>
      <c r="F40" s="46"/>
      <c r="G40" s="46"/>
      <c r="H40" s="46"/>
      <c r="I40" s="46"/>
      <c r="J40" s="46"/>
      <c r="K40" s="46"/>
      <c r="L40" s="47"/>
      <c r="M40" s="47"/>
      <c r="N40" s="47"/>
      <c r="P40" s="45"/>
      <c r="Q40" s="45"/>
      <c r="R40" s="45"/>
      <c r="S40" s="45"/>
    </row>
    <row r="41" spans="2:19" x14ac:dyDescent="0.2">
      <c r="B41" s="46"/>
      <c r="C41" s="46"/>
      <c r="D41" s="46"/>
      <c r="E41" s="46"/>
      <c r="F41" s="46"/>
      <c r="G41" s="46"/>
      <c r="H41" s="46"/>
      <c r="I41" s="46"/>
      <c r="J41" s="46"/>
      <c r="K41" s="46"/>
      <c r="L41" s="46"/>
      <c r="M41" s="46"/>
      <c r="N41" s="46"/>
      <c r="P41" s="45"/>
      <c r="Q41" s="45"/>
      <c r="R41" s="45"/>
      <c r="S41" s="45"/>
    </row>
    <row r="42" spans="2:19" x14ac:dyDescent="0.2">
      <c r="B42" s="46"/>
      <c r="C42" s="46"/>
      <c r="D42" s="46"/>
      <c r="E42" s="46"/>
      <c r="F42" s="46"/>
      <c r="G42" s="46"/>
      <c r="H42" s="46"/>
      <c r="I42" s="46"/>
      <c r="J42" s="46"/>
      <c r="K42" s="46"/>
      <c r="L42" s="46"/>
      <c r="M42" s="46"/>
      <c r="N42" s="46"/>
      <c r="P42" s="45"/>
      <c r="Q42" s="45"/>
      <c r="R42" s="45"/>
      <c r="S42" s="45"/>
    </row>
    <row r="43" spans="2:19" x14ac:dyDescent="0.2">
      <c r="B43" s="46"/>
      <c r="C43" s="46"/>
      <c r="D43" s="46"/>
      <c r="E43" s="46"/>
      <c r="F43" s="46"/>
      <c r="G43" s="48"/>
      <c r="H43" s="46"/>
      <c r="I43" s="46"/>
      <c r="J43" s="46"/>
      <c r="K43" s="46"/>
      <c r="L43" s="46"/>
      <c r="M43" s="46"/>
      <c r="N43" s="46"/>
      <c r="P43" s="45"/>
      <c r="Q43" s="45"/>
      <c r="R43" s="45"/>
      <c r="S43" s="45"/>
    </row>
    <row r="44" spans="2:19" x14ac:dyDescent="0.2">
      <c r="B44" s="46"/>
      <c r="C44" s="46"/>
      <c r="D44" s="46"/>
      <c r="E44" s="46"/>
      <c r="F44" s="46"/>
      <c r="G44" s="48"/>
      <c r="H44" s="46"/>
      <c r="I44" s="46"/>
      <c r="J44" s="46"/>
      <c r="K44" s="46"/>
      <c r="L44" s="46"/>
      <c r="M44" s="46"/>
      <c r="N44" s="46"/>
      <c r="P44" s="45"/>
      <c r="Q44" s="45"/>
      <c r="R44" s="45"/>
      <c r="S44" s="45"/>
    </row>
    <row r="45" spans="2:19" x14ac:dyDescent="0.2">
      <c r="B45" s="46"/>
      <c r="C45" s="46"/>
      <c r="D45" s="46"/>
      <c r="E45" s="46"/>
      <c r="F45" s="46"/>
      <c r="G45" s="46"/>
      <c r="H45" s="46"/>
      <c r="I45" s="46"/>
      <c r="J45" s="46"/>
      <c r="K45" s="46"/>
      <c r="L45" s="46"/>
      <c r="M45" s="46"/>
      <c r="N45" s="46"/>
      <c r="P45" s="45"/>
      <c r="Q45" s="45"/>
      <c r="R45" s="45"/>
      <c r="S45" s="45"/>
    </row>
    <row r="46" spans="2:19" x14ac:dyDescent="0.2">
      <c r="B46" s="46"/>
      <c r="C46" s="46"/>
      <c r="D46" s="46"/>
      <c r="E46" s="46"/>
      <c r="F46" s="46"/>
      <c r="G46" s="46"/>
      <c r="H46" s="46"/>
      <c r="I46" s="46"/>
      <c r="J46" s="46"/>
      <c r="K46" s="46"/>
      <c r="L46" s="46"/>
      <c r="M46" s="46"/>
      <c r="N46" s="46"/>
      <c r="P46" s="45"/>
      <c r="Q46" s="45"/>
      <c r="R46" s="45"/>
      <c r="S46" s="45"/>
    </row>
    <row r="47" spans="2:19" x14ac:dyDescent="0.2">
      <c r="B47" s="46"/>
      <c r="C47" s="46"/>
      <c r="D47" s="46"/>
      <c r="E47" s="46"/>
      <c r="F47" s="46"/>
      <c r="G47" s="46"/>
      <c r="H47" s="46"/>
      <c r="I47" s="46"/>
      <c r="J47" s="46"/>
      <c r="K47" s="46"/>
      <c r="L47" s="49"/>
      <c r="M47" s="49"/>
      <c r="N47" s="49"/>
      <c r="P47" s="45"/>
      <c r="Q47" s="45"/>
      <c r="R47" s="45"/>
      <c r="S47" s="45"/>
    </row>
    <row r="48" spans="2:19" x14ac:dyDescent="0.2">
      <c r="B48" s="46"/>
      <c r="C48" s="46"/>
      <c r="D48" s="46"/>
      <c r="E48" s="46"/>
      <c r="F48" s="46"/>
      <c r="G48" s="46"/>
      <c r="H48" s="46"/>
      <c r="I48" s="46"/>
      <c r="J48" s="46"/>
      <c r="K48" s="46"/>
      <c r="L48" s="49"/>
      <c r="M48" s="49"/>
      <c r="N48" s="49"/>
    </row>
    <row r="49" spans="2:14" x14ac:dyDescent="0.2">
      <c r="B49" s="46"/>
      <c r="C49" s="46"/>
      <c r="D49" s="46"/>
      <c r="E49" s="46"/>
      <c r="F49" s="46"/>
      <c r="G49" s="46"/>
      <c r="H49" s="46"/>
      <c r="I49" s="46"/>
      <c r="J49" s="46"/>
      <c r="K49" s="46"/>
      <c r="L49" s="49"/>
      <c r="M49" s="49"/>
      <c r="N49" s="49"/>
    </row>
    <row r="50" spans="2:14" x14ac:dyDescent="0.2">
      <c r="B50" s="46"/>
      <c r="C50" s="46"/>
      <c r="D50" s="46"/>
      <c r="E50" s="46"/>
      <c r="F50" s="46"/>
      <c r="G50" s="46"/>
      <c r="H50" s="46"/>
      <c r="I50" s="46"/>
      <c r="J50" s="46"/>
      <c r="K50" s="46"/>
      <c r="L50" s="49"/>
      <c r="M50" s="49"/>
      <c r="N50" s="49"/>
    </row>
    <row r="51" spans="2:14" x14ac:dyDescent="0.2">
      <c r="L51" s="49"/>
      <c r="M51" s="49"/>
      <c r="N51" s="49"/>
    </row>
    <row r="52" spans="2:14" x14ac:dyDescent="0.2">
      <c r="L52" s="49"/>
      <c r="M52" s="49"/>
      <c r="N52" s="49"/>
    </row>
    <row r="53" spans="2:14" x14ac:dyDescent="0.2">
      <c r="L53" s="49"/>
      <c r="M53" s="49"/>
      <c r="N53" s="49"/>
    </row>
    <row r="54" spans="2:14" x14ac:dyDescent="0.2">
      <c r="L54" s="49"/>
      <c r="M54" s="49"/>
      <c r="N54" s="49"/>
    </row>
  </sheetData>
  <pageMargins left="0.35433070866141736" right="0.35433070866141736" top="0.31496062992125984" bottom="0.31496062992125984" header="0.51181102362204722" footer="0.51181102362204722"/>
  <pageSetup paperSize="9" scale="6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topLeftCell="A2" zoomScaleNormal="100" workbookViewId="0">
      <selection activeCell="L5" sqref="L5:L6"/>
    </sheetView>
  </sheetViews>
  <sheetFormatPr defaultColWidth="9.140625" defaultRowHeight="12.75" outlineLevelRow="1" x14ac:dyDescent="0.2"/>
  <cols>
    <col min="1" max="1" width="3.85546875" style="50" customWidth="1"/>
    <col min="2" max="2" width="19.5703125" style="50" customWidth="1"/>
    <col min="3" max="3" width="14" style="50" customWidth="1"/>
    <col min="4" max="4" width="9.28515625" style="50" customWidth="1"/>
    <col min="5" max="5" width="8" style="50" customWidth="1"/>
    <col min="6" max="6" width="9.42578125" style="50" customWidth="1"/>
    <col min="7" max="7" width="15" style="50" customWidth="1"/>
    <col min="8" max="8" width="9.28515625" style="50" customWidth="1"/>
    <col min="9" max="9" width="8" style="50" customWidth="1"/>
    <col min="10" max="10" width="9.42578125" style="50" customWidth="1"/>
    <col min="11" max="11" width="14" style="50" customWidth="1"/>
    <col min="12" max="12" width="9.28515625" style="50" customWidth="1"/>
    <col min="13" max="13" width="8" style="50" customWidth="1"/>
    <col min="14" max="14" width="9.42578125" style="50" customWidth="1"/>
    <col min="15" max="15" width="14" style="50" customWidth="1"/>
    <col min="16" max="16" width="9.28515625" style="50" customWidth="1"/>
    <col min="17" max="17" width="8" style="50" customWidth="1"/>
    <col min="18" max="16384" width="9.140625" style="50"/>
  </cols>
  <sheetData>
    <row r="1" spans="1:17" ht="3" hidden="1" customHeight="1" x14ac:dyDescent="0.2"/>
    <row r="2" spans="1:17" s="53" customFormat="1" ht="12.75" customHeight="1" x14ac:dyDescent="0.2">
      <c r="A2" s="51"/>
      <c r="B2" s="51"/>
      <c r="C2" s="52"/>
      <c r="D2" s="52"/>
      <c r="E2" s="52"/>
      <c r="F2" s="21"/>
      <c r="G2" s="21"/>
      <c r="H2" s="21"/>
      <c r="I2" s="21"/>
      <c r="J2" s="21"/>
      <c r="K2" s="21"/>
      <c r="L2" s="21"/>
      <c r="M2" s="21"/>
      <c r="N2" s="21"/>
      <c r="O2" s="21"/>
    </row>
    <row r="3" spans="1:17" s="53" customFormat="1" ht="12.75" customHeight="1" x14ac:dyDescent="0.2">
      <c r="A3" s="21"/>
      <c r="B3" s="21"/>
      <c r="C3" s="21"/>
      <c r="D3" s="21"/>
      <c r="E3" s="21"/>
      <c r="F3" s="21"/>
      <c r="G3" s="21"/>
      <c r="H3" s="21"/>
      <c r="I3" s="21"/>
      <c r="J3" s="21"/>
      <c r="K3" s="21"/>
      <c r="L3" s="21"/>
      <c r="M3" s="21"/>
      <c r="N3" s="21"/>
      <c r="O3" s="21"/>
    </row>
    <row r="4" spans="1:17" s="53" customFormat="1" ht="15" x14ac:dyDescent="0.2">
      <c r="A4" s="21"/>
      <c r="B4" s="22" t="s">
        <v>54</v>
      </c>
      <c r="C4" s="23"/>
      <c r="D4" s="23"/>
      <c r="E4" s="23"/>
      <c r="F4" s="23"/>
      <c r="G4" s="23"/>
      <c r="H4" s="23"/>
      <c r="I4" s="23"/>
      <c r="J4" s="23"/>
      <c r="K4" s="23"/>
      <c r="L4" s="23"/>
      <c r="M4" s="23"/>
      <c r="N4" s="23"/>
      <c r="O4" s="23"/>
    </row>
    <row r="5" spans="1:17" ht="11.25" customHeight="1" x14ac:dyDescent="0.2">
      <c r="C5" s="54"/>
      <c r="D5" s="54"/>
      <c r="E5" s="54"/>
      <c r="F5" s="54"/>
      <c r="G5" s="54"/>
      <c r="H5" s="54"/>
      <c r="I5" s="55"/>
      <c r="J5" s="54"/>
      <c r="K5" s="54"/>
      <c r="L5" s="54"/>
      <c r="M5" s="54"/>
      <c r="N5" s="56"/>
      <c r="O5" s="56"/>
      <c r="P5" s="56"/>
      <c r="Q5" s="57" t="s">
        <v>55</v>
      </c>
    </row>
    <row r="6" spans="1:17" ht="15" customHeight="1" x14ac:dyDescent="0.2">
      <c r="B6" s="164" t="s">
        <v>26</v>
      </c>
      <c r="C6" s="167" t="s">
        <v>56</v>
      </c>
      <c r="D6" s="168"/>
      <c r="E6" s="169"/>
      <c r="F6" s="173" t="s">
        <v>57</v>
      </c>
      <c r="G6" s="173"/>
      <c r="H6" s="173"/>
      <c r="I6" s="173"/>
      <c r="J6" s="173" t="s">
        <v>58</v>
      </c>
      <c r="K6" s="173"/>
      <c r="L6" s="173"/>
      <c r="M6" s="173"/>
      <c r="N6" s="173"/>
      <c r="O6" s="173"/>
      <c r="P6" s="173"/>
      <c r="Q6" s="173"/>
    </row>
    <row r="7" spans="1:17" ht="15" customHeight="1" x14ac:dyDescent="0.2">
      <c r="B7" s="165"/>
      <c r="C7" s="170"/>
      <c r="D7" s="171"/>
      <c r="E7" s="172"/>
      <c r="F7" s="173"/>
      <c r="G7" s="173"/>
      <c r="H7" s="173"/>
      <c r="I7" s="173"/>
      <c r="J7" s="173" t="s">
        <v>59</v>
      </c>
      <c r="K7" s="173"/>
      <c r="L7" s="173"/>
      <c r="M7" s="173"/>
      <c r="N7" s="174" t="s">
        <v>60</v>
      </c>
      <c r="O7" s="175"/>
      <c r="P7" s="175"/>
      <c r="Q7" s="176"/>
    </row>
    <row r="8" spans="1:17" ht="36.75" customHeight="1" x14ac:dyDescent="0.2">
      <c r="B8" s="166"/>
      <c r="C8" s="58" t="s">
        <v>61</v>
      </c>
      <c r="D8" s="58" t="s">
        <v>62</v>
      </c>
      <c r="E8" s="58" t="s">
        <v>63</v>
      </c>
      <c r="F8" s="59" t="s">
        <v>64</v>
      </c>
      <c r="G8" s="60" t="s">
        <v>61</v>
      </c>
      <c r="H8" s="60" t="s">
        <v>62</v>
      </c>
      <c r="I8" s="60" t="s">
        <v>63</v>
      </c>
      <c r="J8" s="61" t="s">
        <v>64</v>
      </c>
      <c r="K8" s="61" t="s">
        <v>61</v>
      </c>
      <c r="L8" s="61" t="s">
        <v>62</v>
      </c>
      <c r="M8" s="61" t="s">
        <v>63</v>
      </c>
      <c r="N8" s="62" t="s">
        <v>64</v>
      </c>
      <c r="O8" s="63" t="s">
        <v>61</v>
      </c>
      <c r="P8" s="62" t="s">
        <v>62</v>
      </c>
      <c r="Q8" s="64" t="s">
        <v>63</v>
      </c>
    </row>
    <row r="9" spans="1:17" ht="15" customHeight="1" x14ac:dyDescent="0.2">
      <c r="B9" s="65" t="s">
        <v>65</v>
      </c>
      <c r="C9" s="66">
        <v>50138269.500000007</v>
      </c>
      <c r="D9" s="67">
        <v>6.7950882326593502</v>
      </c>
      <c r="E9" s="68">
        <v>4.6152118222355467</v>
      </c>
      <c r="F9" s="68">
        <v>702</v>
      </c>
      <c r="G9" s="66">
        <v>49459660.200000003</v>
      </c>
      <c r="H9" s="67">
        <v>6.7709215659926842</v>
      </c>
      <c r="I9" s="68">
        <v>3.118545155568881</v>
      </c>
      <c r="J9" s="68">
        <v>11</v>
      </c>
      <c r="K9" s="66">
        <v>563409.30000000005</v>
      </c>
      <c r="L9" s="67">
        <v>10.54857142857143</v>
      </c>
      <c r="M9" s="68">
        <v>59.262857142857136</v>
      </c>
      <c r="N9" s="68">
        <v>1</v>
      </c>
      <c r="O9" s="66">
        <v>115200</v>
      </c>
      <c r="P9" s="69">
        <v>0.5</v>
      </c>
      <c r="Q9" s="70">
        <v>3</v>
      </c>
    </row>
    <row r="10" spans="1:17" ht="15" hidden="1" customHeight="1" outlineLevel="1" x14ac:dyDescent="0.2">
      <c r="B10" s="71" t="s">
        <v>66</v>
      </c>
      <c r="C10" s="72">
        <v>5374511.5999999996</v>
      </c>
      <c r="D10" s="73">
        <v>9.3699999999999992</v>
      </c>
      <c r="E10" s="74">
        <v>2.72</v>
      </c>
      <c r="F10" s="74">
        <v>69</v>
      </c>
      <c r="G10" s="72">
        <v>4997143.5999999996</v>
      </c>
      <c r="H10" s="73">
        <v>10.02</v>
      </c>
      <c r="I10" s="74">
        <v>2.7</v>
      </c>
      <c r="J10" s="74">
        <v>0</v>
      </c>
      <c r="K10" s="72">
        <v>0</v>
      </c>
      <c r="L10" s="73">
        <v>0</v>
      </c>
      <c r="M10" s="74">
        <v>0</v>
      </c>
      <c r="N10" s="74">
        <v>2</v>
      </c>
      <c r="O10" s="72">
        <v>377368</v>
      </c>
      <c r="P10" s="73">
        <v>0.81</v>
      </c>
      <c r="Q10" s="75">
        <v>3</v>
      </c>
    </row>
    <row r="11" spans="1:17" ht="15" hidden="1" customHeight="1" outlineLevel="1" x14ac:dyDescent="0.2">
      <c r="B11" s="71" t="s">
        <v>67</v>
      </c>
      <c r="C11" s="72">
        <v>3926234.1</v>
      </c>
      <c r="D11" s="73">
        <v>10.61</v>
      </c>
      <c r="E11" s="74">
        <v>3.68</v>
      </c>
      <c r="F11" s="74">
        <v>60</v>
      </c>
      <c r="G11" s="72">
        <v>3882849.1</v>
      </c>
      <c r="H11" s="73">
        <v>10.71</v>
      </c>
      <c r="I11" s="74">
        <v>3.69</v>
      </c>
      <c r="J11" s="74">
        <v>0</v>
      </c>
      <c r="K11" s="72">
        <v>0</v>
      </c>
      <c r="L11" s="73">
        <v>0</v>
      </c>
      <c r="M11" s="74">
        <v>0</v>
      </c>
      <c r="N11" s="74">
        <v>1</v>
      </c>
      <c r="O11" s="72">
        <v>43385</v>
      </c>
      <c r="P11" s="73">
        <v>2</v>
      </c>
      <c r="Q11" s="75">
        <v>3</v>
      </c>
    </row>
    <row r="12" spans="1:17" ht="15" hidden="1" customHeight="1" outlineLevel="1" x14ac:dyDescent="0.2">
      <c r="B12" s="71" t="s">
        <v>68</v>
      </c>
      <c r="C12" s="72">
        <v>3124668.6</v>
      </c>
      <c r="D12" s="73">
        <v>10.85</v>
      </c>
      <c r="E12" s="74">
        <v>2.67</v>
      </c>
      <c r="F12" s="74">
        <v>76</v>
      </c>
      <c r="G12" s="72">
        <v>3063868.6</v>
      </c>
      <c r="H12" s="73">
        <v>10.77</v>
      </c>
      <c r="I12" s="74">
        <v>2.5</v>
      </c>
      <c r="J12" s="74">
        <v>1</v>
      </c>
      <c r="K12" s="72">
        <v>60800</v>
      </c>
      <c r="L12" s="73">
        <v>15</v>
      </c>
      <c r="M12" s="74">
        <v>11</v>
      </c>
      <c r="N12" s="74">
        <v>0</v>
      </c>
      <c r="O12" s="72">
        <v>0</v>
      </c>
      <c r="P12" s="73">
        <v>0</v>
      </c>
      <c r="Q12" s="75">
        <v>0</v>
      </c>
    </row>
    <row r="13" spans="1:17" ht="15" hidden="1" customHeight="1" outlineLevel="1" x14ac:dyDescent="0.2">
      <c r="B13" s="71" t="s">
        <v>69</v>
      </c>
      <c r="C13" s="72">
        <v>4319100.7</v>
      </c>
      <c r="D13" s="73">
        <v>10.61</v>
      </c>
      <c r="E13" s="74">
        <v>5.13</v>
      </c>
      <c r="F13" s="74">
        <v>74</v>
      </c>
      <c r="G13" s="72">
        <v>4219100.7</v>
      </c>
      <c r="H13" s="73">
        <v>10.43</v>
      </c>
      <c r="I13" s="74">
        <v>2.36</v>
      </c>
      <c r="J13" s="74">
        <v>1</v>
      </c>
      <c r="K13" s="72">
        <v>100000</v>
      </c>
      <c r="L13" s="73">
        <v>18</v>
      </c>
      <c r="M13" s="74">
        <v>122</v>
      </c>
      <c r="N13" s="74">
        <v>0</v>
      </c>
      <c r="O13" s="72">
        <v>0</v>
      </c>
      <c r="P13" s="73">
        <v>0</v>
      </c>
      <c r="Q13" s="75">
        <v>0</v>
      </c>
    </row>
    <row r="14" spans="1:17" ht="15" hidden="1" customHeight="1" outlineLevel="1" x14ac:dyDescent="0.2">
      <c r="B14" s="71" t="s">
        <v>70</v>
      </c>
      <c r="C14" s="72">
        <v>5351590.8</v>
      </c>
      <c r="D14" s="73">
        <v>10.69</v>
      </c>
      <c r="E14" s="74">
        <v>2.95</v>
      </c>
      <c r="F14" s="74">
        <v>90</v>
      </c>
      <c r="G14" s="72">
        <v>5351590.8</v>
      </c>
      <c r="H14" s="73">
        <v>10.69</v>
      </c>
      <c r="I14" s="74">
        <v>2.95</v>
      </c>
      <c r="J14" s="74">
        <v>0</v>
      </c>
      <c r="K14" s="72">
        <v>0</v>
      </c>
      <c r="L14" s="73">
        <v>0</v>
      </c>
      <c r="M14" s="74">
        <v>0</v>
      </c>
      <c r="N14" s="74">
        <v>0</v>
      </c>
      <c r="O14" s="72">
        <v>0</v>
      </c>
      <c r="P14" s="73">
        <v>0</v>
      </c>
      <c r="Q14" s="75">
        <v>0</v>
      </c>
    </row>
    <row r="15" spans="1:17" ht="15" hidden="1" customHeight="1" outlineLevel="1" x14ac:dyDescent="0.2">
      <c r="B15" s="71" t="s">
        <v>71</v>
      </c>
      <c r="C15" s="72">
        <v>2105992.6</v>
      </c>
      <c r="D15" s="73">
        <v>8.76</v>
      </c>
      <c r="E15" s="74">
        <v>4.97</v>
      </c>
      <c r="F15" s="74">
        <v>43</v>
      </c>
      <c r="G15" s="72">
        <v>2105992.6</v>
      </c>
      <c r="H15" s="73">
        <v>8.76</v>
      </c>
      <c r="I15" s="74">
        <v>4.97</v>
      </c>
      <c r="J15" s="74">
        <v>0</v>
      </c>
      <c r="K15" s="72">
        <v>0</v>
      </c>
      <c r="L15" s="73">
        <v>0</v>
      </c>
      <c r="M15" s="74">
        <v>0</v>
      </c>
      <c r="N15" s="74">
        <v>0</v>
      </c>
      <c r="O15" s="72">
        <v>0</v>
      </c>
      <c r="P15" s="73">
        <v>0</v>
      </c>
      <c r="Q15" s="75">
        <v>0</v>
      </c>
    </row>
    <row r="16" spans="1:17" ht="15" hidden="1" customHeight="1" outlineLevel="1" x14ac:dyDescent="0.2">
      <c r="B16" s="71" t="s">
        <v>72</v>
      </c>
      <c r="C16" s="72">
        <v>3924311.3</v>
      </c>
      <c r="D16" s="73">
        <v>8.2799999999999994</v>
      </c>
      <c r="E16" s="74">
        <v>4.25</v>
      </c>
      <c r="F16" s="74">
        <v>84</v>
      </c>
      <c r="G16" s="72">
        <v>3924311.3</v>
      </c>
      <c r="H16" s="73">
        <v>8.2799999999999994</v>
      </c>
      <c r="I16" s="74">
        <v>4.25</v>
      </c>
      <c r="J16" s="74">
        <v>0</v>
      </c>
      <c r="K16" s="72">
        <v>0</v>
      </c>
      <c r="L16" s="73">
        <v>0</v>
      </c>
      <c r="M16" s="74">
        <v>0</v>
      </c>
      <c r="N16" s="74">
        <v>0</v>
      </c>
      <c r="O16" s="72">
        <v>0</v>
      </c>
      <c r="P16" s="73">
        <v>0</v>
      </c>
      <c r="Q16" s="75">
        <v>0</v>
      </c>
    </row>
    <row r="17" spans="2:17" ht="15" hidden="1" customHeight="1" outlineLevel="1" x14ac:dyDescent="0.2">
      <c r="B17" s="71" t="s">
        <v>73</v>
      </c>
      <c r="C17" s="72">
        <v>2057816.9</v>
      </c>
      <c r="D17" s="73">
        <v>6.66</v>
      </c>
      <c r="E17" s="74">
        <v>4.9400000000000004</v>
      </c>
      <c r="F17" s="74">
        <v>38</v>
      </c>
      <c r="G17" s="72">
        <v>2057816.9</v>
      </c>
      <c r="H17" s="73">
        <v>6.66</v>
      </c>
      <c r="I17" s="74">
        <v>4.9400000000000004</v>
      </c>
      <c r="J17" s="74">
        <v>0</v>
      </c>
      <c r="K17" s="72">
        <v>0</v>
      </c>
      <c r="L17" s="73">
        <v>0</v>
      </c>
      <c r="M17" s="74">
        <v>0</v>
      </c>
      <c r="N17" s="74">
        <v>0</v>
      </c>
      <c r="O17" s="72">
        <v>0</v>
      </c>
      <c r="P17" s="73">
        <v>0</v>
      </c>
      <c r="Q17" s="75">
        <v>0</v>
      </c>
    </row>
    <row r="18" spans="2:17" ht="15" hidden="1" customHeight="1" outlineLevel="1" x14ac:dyDescent="0.2">
      <c r="B18" s="71" t="s">
        <v>74</v>
      </c>
      <c r="C18" s="72">
        <v>807349.9</v>
      </c>
      <c r="D18" s="73">
        <v>6.48</v>
      </c>
      <c r="E18" s="74">
        <v>1.89</v>
      </c>
      <c r="F18" s="74">
        <v>24</v>
      </c>
      <c r="G18" s="72">
        <v>807349.9</v>
      </c>
      <c r="H18" s="73">
        <v>6.48</v>
      </c>
      <c r="I18" s="74">
        <v>1.89</v>
      </c>
      <c r="J18" s="74">
        <v>0</v>
      </c>
      <c r="K18" s="72">
        <v>0</v>
      </c>
      <c r="L18" s="73">
        <v>0</v>
      </c>
      <c r="M18" s="74">
        <v>0</v>
      </c>
      <c r="N18" s="74">
        <v>0</v>
      </c>
      <c r="O18" s="72">
        <v>0</v>
      </c>
      <c r="P18" s="73">
        <v>0</v>
      </c>
      <c r="Q18" s="75">
        <v>0</v>
      </c>
    </row>
    <row r="19" spans="2:17" ht="15" hidden="1" customHeight="1" outlineLevel="1" x14ac:dyDescent="0.2">
      <c r="B19" s="71" t="s">
        <v>75</v>
      </c>
      <c r="C19" s="72">
        <v>621264.4</v>
      </c>
      <c r="D19" s="73">
        <v>9.3699999999999992</v>
      </c>
      <c r="E19" s="74">
        <v>9.1</v>
      </c>
      <c r="F19" s="74">
        <v>23</v>
      </c>
      <c r="G19" s="72">
        <v>521264.4</v>
      </c>
      <c r="H19" s="73">
        <v>8.8699999999999992</v>
      </c>
      <c r="I19" s="74">
        <v>4.51</v>
      </c>
      <c r="J19" s="74">
        <v>1</v>
      </c>
      <c r="K19" s="72">
        <v>100000</v>
      </c>
      <c r="L19" s="73">
        <v>12</v>
      </c>
      <c r="M19" s="74">
        <v>33</v>
      </c>
      <c r="N19" s="74">
        <v>0</v>
      </c>
      <c r="O19" s="72">
        <v>0</v>
      </c>
      <c r="P19" s="73">
        <v>0</v>
      </c>
      <c r="Q19" s="75">
        <v>0</v>
      </c>
    </row>
    <row r="20" spans="2:17" ht="15" hidden="1" customHeight="1" outlineLevel="1" x14ac:dyDescent="0.2">
      <c r="B20" s="71" t="s">
        <v>76</v>
      </c>
      <c r="C20" s="72">
        <v>533819.5</v>
      </c>
      <c r="D20" s="73">
        <v>8.49</v>
      </c>
      <c r="E20" s="74">
        <v>2.56</v>
      </c>
      <c r="F20" s="74">
        <v>11</v>
      </c>
      <c r="G20" s="72">
        <v>533819.5</v>
      </c>
      <c r="H20" s="73">
        <v>8.49</v>
      </c>
      <c r="I20" s="74">
        <v>2.56</v>
      </c>
      <c r="J20" s="74">
        <v>0</v>
      </c>
      <c r="K20" s="72">
        <v>0</v>
      </c>
      <c r="L20" s="73">
        <v>0</v>
      </c>
      <c r="M20" s="74">
        <v>0</v>
      </c>
      <c r="N20" s="74">
        <v>0</v>
      </c>
      <c r="O20" s="72">
        <v>0</v>
      </c>
      <c r="P20" s="73">
        <v>0</v>
      </c>
      <c r="Q20" s="75">
        <v>0</v>
      </c>
    </row>
    <row r="21" spans="2:17" ht="15" hidden="1" customHeight="1" outlineLevel="1" x14ac:dyDescent="0.2">
      <c r="B21" s="71" t="s">
        <v>77</v>
      </c>
      <c r="C21" s="72">
        <v>1410112.4</v>
      </c>
      <c r="D21" s="73">
        <v>11.12</v>
      </c>
      <c r="E21" s="74">
        <v>9.49</v>
      </c>
      <c r="F21" s="74">
        <v>11</v>
      </c>
      <c r="G21" s="72">
        <v>611947.4</v>
      </c>
      <c r="H21" s="73">
        <v>10.98</v>
      </c>
      <c r="I21" s="74">
        <v>8.84</v>
      </c>
      <c r="J21" s="74">
        <v>6</v>
      </c>
      <c r="K21" s="72">
        <v>798165</v>
      </c>
      <c r="L21" s="73">
        <v>11.23</v>
      </c>
      <c r="M21" s="74">
        <v>9.99</v>
      </c>
      <c r="N21" s="74">
        <v>0</v>
      </c>
      <c r="O21" s="72">
        <v>0</v>
      </c>
      <c r="P21" s="73">
        <v>0</v>
      </c>
      <c r="Q21" s="75">
        <v>0</v>
      </c>
    </row>
    <row r="22" spans="2:17" ht="15" customHeight="1" collapsed="1" x14ac:dyDescent="0.2">
      <c r="B22" s="65" t="s">
        <v>78</v>
      </c>
      <c r="C22" s="66">
        <v>33556772.799999997</v>
      </c>
      <c r="D22" s="67">
        <v>9.274166666666666</v>
      </c>
      <c r="E22" s="68">
        <v>4.5291666666666668</v>
      </c>
      <c r="F22" s="68">
        <v>603</v>
      </c>
      <c r="G22" s="66">
        <v>32077054.799999997</v>
      </c>
      <c r="H22" s="67">
        <v>9.2616666666666667</v>
      </c>
      <c r="I22" s="68">
        <v>3.8466666666666662</v>
      </c>
      <c r="J22" s="68">
        <v>9</v>
      </c>
      <c r="K22" s="66">
        <v>1058965</v>
      </c>
      <c r="L22" s="67">
        <v>14.057500000000001</v>
      </c>
      <c r="M22" s="68">
        <v>43.997500000000002</v>
      </c>
      <c r="N22" s="68">
        <v>3</v>
      </c>
      <c r="O22" s="66">
        <v>420753</v>
      </c>
      <c r="P22" s="69">
        <v>1.405</v>
      </c>
      <c r="Q22" s="70">
        <v>3</v>
      </c>
    </row>
    <row r="23" spans="2:17" ht="15" customHeight="1" x14ac:dyDescent="0.2">
      <c r="B23" s="71" t="s">
        <v>66</v>
      </c>
      <c r="C23" s="72">
        <v>1350788.7</v>
      </c>
      <c r="D23" s="73">
        <v>11.02</v>
      </c>
      <c r="E23" s="74">
        <v>9.86</v>
      </c>
      <c r="F23" s="74">
        <v>34</v>
      </c>
      <c r="G23" s="72">
        <v>1010707</v>
      </c>
      <c r="H23" s="73">
        <v>9.9600000000000009</v>
      </c>
      <c r="I23" s="74">
        <v>4.08</v>
      </c>
      <c r="J23" s="74">
        <v>3</v>
      </c>
      <c r="K23" s="72">
        <v>340081.7</v>
      </c>
      <c r="L23" s="73">
        <v>14.18</v>
      </c>
      <c r="M23" s="74">
        <v>27.05</v>
      </c>
      <c r="N23" s="74">
        <v>0</v>
      </c>
      <c r="O23" s="72">
        <v>0</v>
      </c>
      <c r="P23" s="73">
        <v>0</v>
      </c>
      <c r="Q23" s="75">
        <v>0</v>
      </c>
    </row>
    <row r="24" spans="2:17" ht="15" customHeight="1" x14ac:dyDescent="0.2">
      <c r="B24" s="71" t="s">
        <v>67</v>
      </c>
      <c r="C24" s="72">
        <v>1260929.5</v>
      </c>
      <c r="D24" s="73">
        <v>11.75</v>
      </c>
      <c r="E24" s="74">
        <v>7.86</v>
      </c>
      <c r="F24" s="74">
        <v>23</v>
      </c>
      <c r="G24" s="72">
        <v>870929.5</v>
      </c>
      <c r="H24" s="73">
        <v>11.31</v>
      </c>
      <c r="I24" s="74">
        <v>5.83</v>
      </c>
      <c r="J24" s="74">
        <v>2</v>
      </c>
      <c r="K24" s="72">
        <v>390000</v>
      </c>
      <c r="L24" s="73">
        <v>12.74</v>
      </c>
      <c r="M24" s="74">
        <v>12.38</v>
      </c>
      <c r="N24" s="74">
        <v>0</v>
      </c>
      <c r="O24" s="72">
        <v>0</v>
      </c>
      <c r="P24" s="73">
        <v>0</v>
      </c>
      <c r="Q24" s="75">
        <v>0</v>
      </c>
    </row>
    <row r="25" spans="2:17" ht="15" customHeight="1" x14ac:dyDescent="0.2">
      <c r="B25" s="71" t="s">
        <v>68</v>
      </c>
      <c r="C25" s="72">
        <v>657195.19999999995</v>
      </c>
      <c r="D25" s="73">
        <v>8.73</v>
      </c>
      <c r="E25" s="74">
        <v>31.74</v>
      </c>
      <c r="F25" s="74">
        <v>11</v>
      </c>
      <c r="G25" s="72">
        <v>467195.2</v>
      </c>
      <c r="H25" s="73">
        <v>7.06</v>
      </c>
      <c r="I25" s="74">
        <v>8.09</v>
      </c>
      <c r="J25" s="74">
        <v>2</v>
      </c>
      <c r="K25" s="72">
        <v>190000</v>
      </c>
      <c r="L25" s="73">
        <v>12.84</v>
      </c>
      <c r="M25" s="74">
        <v>89.89</v>
      </c>
      <c r="N25" s="74">
        <v>0</v>
      </c>
      <c r="O25" s="72">
        <v>0</v>
      </c>
      <c r="P25" s="73">
        <v>0</v>
      </c>
      <c r="Q25" s="75">
        <v>0</v>
      </c>
    </row>
    <row r="26" spans="2:17" ht="15" customHeight="1" x14ac:dyDescent="0.2">
      <c r="B26" s="71" t="s">
        <v>69</v>
      </c>
      <c r="C26" s="72">
        <v>475151.8</v>
      </c>
      <c r="D26" s="73">
        <v>2.09</v>
      </c>
      <c r="E26" s="74">
        <v>13.71</v>
      </c>
      <c r="F26" s="74">
        <v>8</v>
      </c>
      <c r="G26" s="72">
        <v>475151.8</v>
      </c>
      <c r="H26" s="73">
        <v>2.09</v>
      </c>
      <c r="I26" s="74">
        <v>13.71</v>
      </c>
      <c r="J26" s="74">
        <v>0</v>
      </c>
      <c r="K26" s="72">
        <v>0</v>
      </c>
      <c r="L26" s="73">
        <v>0</v>
      </c>
      <c r="M26" s="74">
        <v>0</v>
      </c>
      <c r="N26" s="74">
        <v>0</v>
      </c>
      <c r="O26" s="72">
        <v>0</v>
      </c>
      <c r="P26" s="73">
        <v>0</v>
      </c>
      <c r="Q26" s="75">
        <v>0</v>
      </c>
    </row>
    <row r="27" spans="2:17" ht="15" customHeight="1" x14ac:dyDescent="0.2">
      <c r="B27" s="71" t="s">
        <v>70</v>
      </c>
      <c r="C27" s="72">
        <v>668519.80000000005</v>
      </c>
      <c r="D27" s="73">
        <v>4.2300000000000004</v>
      </c>
      <c r="E27" s="74">
        <v>53.2</v>
      </c>
      <c r="F27" s="74">
        <v>9</v>
      </c>
      <c r="G27" s="72">
        <v>498519.8</v>
      </c>
      <c r="H27" s="73">
        <v>1.52</v>
      </c>
      <c r="I27" s="74">
        <v>8.59</v>
      </c>
      <c r="J27" s="74">
        <v>2</v>
      </c>
      <c r="K27" s="72">
        <v>170000</v>
      </c>
      <c r="L27" s="73">
        <v>12.18</v>
      </c>
      <c r="M27" s="74">
        <v>184</v>
      </c>
      <c r="N27" s="74">
        <v>0</v>
      </c>
      <c r="O27" s="72">
        <v>0</v>
      </c>
      <c r="P27" s="73">
        <v>0</v>
      </c>
      <c r="Q27" s="75">
        <v>0</v>
      </c>
    </row>
    <row r="28" spans="2:17" ht="15" customHeight="1" x14ac:dyDescent="0.2">
      <c r="B28" s="76">
        <v>42523</v>
      </c>
      <c r="C28" s="77">
        <v>65568</v>
      </c>
      <c r="D28" s="78">
        <v>1</v>
      </c>
      <c r="E28" s="79">
        <v>8</v>
      </c>
      <c r="F28" s="79">
        <v>1</v>
      </c>
      <c r="G28" s="77">
        <v>65568</v>
      </c>
      <c r="H28" s="80">
        <v>1</v>
      </c>
      <c r="I28" s="79">
        <v>8</v>
      </c>
      <c r="J28" s="81">
        <v>0</v>
      </c>
      <c r="K28" s="82">
        <v>0</v>
      </c>
      <c r="L28" s="83">
        <v>0</v>
      </c>
      <c r="M28" s="81">
        <v>0</v>
      </c>
      <c r="N28" s="84">
        <v>0</v>
      </c>
      <c r="O28" s="85">
        <v>0</v>
      </c>
      <c r="P28" s="86">
        <v>0</v>
      </c>
      <c r="Q28" s="87">
        <v>0</v>
      </c>
    </row>
    <row r="29" spans="2:17" ht="15" customHeight="1" x14ac:dyDescent="0.2">
      <c r="B29" s="76">
        <v>42528</v>
      </c>
      <c r="C29" s="77">
        <v>19812</v>
      </c>
      <c r="D29" s="78">
        <v>2</v>
      </c>
      <c r="E29" s="79">
        <v>3</v>
      </c>
      <c r="F29" s="79">
        <v>1</v>
      </c>
      <c r="G29" s="77">
        <v>19812</v>
      </c>
      <c r="H29" s="80">
        <v>2</v>
      </c>
      <c r="I29" s="79">
        <v>3</v>
      </c>
      <c r="J29" s="81">
        <v>0</v>
      </c>
      <c r="K29" s="82">
        <v>0</v>
      </c>
      <c r="L29" s="83">
        <v>0</v>
      </c>
      <c r="M29" s="81">
        <v>0</v>
      </c>
      <c r="N29" s="84">
        <v>0</v>
      </c>
      <c r="O29" s="85">
        <v>0</v>
      </c>
      <c r="P29" s="86">
        <v>0</v>
      </c>
      <c r="Q29" s="87">
        <v>0</v>
      </c>
    </row>
    <row r="30" spans="2:17" ht="15" customHeight="1" x14ac:dyDescent="0.2">
      <c r="B30" s="76">
        <v>42529</v>
      </c>
      <c r="C30" s="77">
        <v>49700</v>
      </c>
      <c r="D30" s="78">
        <v>1</v>
      </c>
      <c r="E30" s="79">
        <v>7</v>
      </c>
      <c r="F30" s="79">
        <v>1</v>
      </c>
      <c r="G30" s="77">
        <v>49700</v>
      </c>
      <c r="H30" s="80">
        <v>1</v>
      </c>
      <c r="I30" s="79">
        <v>7</v>
      </c>
      <c r="J30" s="81">
        <v>0</v>
      </c>
      <c r="K30" s="82">
        <v>0</v>
      </c>
      <c r="L30" s="83">
        <v>0</v>
      </c>
      <c r="M30" s="81">
        <v>0</v>
      </c>
      <c r="N30" s="84">
        <v>0</v>
      </c>
      <c r="O30" s="85">
        <v>0</v>
      </c>
      <c r="P30" s="86">
        <v>0</v>
      </c>
      <c r="Q30" s="87">
        <v>0</v>
      </c>
    </row>
    <row r="31" spans="2:17" ht="15" customHeight="1" x14ac:dyDescent="0.2">
      <c r="B31" s="71" t="s">
        <v>71</v>
      </c>
      <c r="C31" s="72">
        <v>135080</v>
      </c>
      <c r="D31" s="73">
        <v>1.1499999999999999</v>
      </c>
      <c r="E31" s="74">
        <v>6.9</v>
      </c>
      <c r="F31" s="74">
        <v>3</v>
      </c>
      <c r="G31" s="72">
        <v>135080</v>
      </c>
      <c r="H31" s="73">
        <v>1.1499999999999999</v>
      </c>
      <c r="I31" s="74">
        <v>6.9</v>
      </c>
      <c r="J31" s="74">
        <v>0</v>
      </c>
      <c r="K31" s="72">
        <v>0</v>
      </c>
      <c r="L31" s="73">
        <v>0</v>
      </c>
      <c r="M31" s="74">
        <v>0</v>
      </c>
      <c r="N31" s="74">
        <v>0</v>
      </c>
      <c r="O31" s="72">
        <v>0</v>
      </c>
      <c r="P31" s="73">
        <v>0</v>
      </c>
      <c r="Q31" s="75">
        <v>0</v>
      </c>
    </row>
    <row r="32" spans="2:17" ht="15" customHeight="1" x14ac:dyDescent="0.2">
      <c r="B32" s="65" t="s">
        <v>79</v>
      </c>
      <c r="C32" s="66">
        <v>4547665</v>
      </c>
      <c r="D32" s="67">
        <v>6.495000000000001</v>
      </c>
      <c r="E32" s="68">
        <v>20.545000000000002</v>
      </c>
      <c r="F32" s="68">
        <v>88</v>
      </c>
      <c r="G32" s="66">
        <v>3457583.3</v>
      </c>
      <c r="H32" s="67">
        <v>5.5150000000000006</v>
      </c>
      <c r="I32" s="68">
        <v>7.8666666666666663</v>
      </c>
      <c r="J32" s="68">
        <v>9</v>
      </c>
      <c r="K32" s="66">
        <v>1090081.7</v>
      </c>
      <c r="L32" s="67">
        <v>12.985000000000001</v>
      </c>
      <c r="M32" s="68">
        <v>78.33</v>
      </c>
      <c r="N32" s="68">
        <v>0</v>
      </c>
      <c r="O32" s="66">
        <v>0</v>
      </c>
      <c r="P32" s="69">
        <v>0</v>
      </c>
      <c r="Q32" s="70">
        <v>0</v>
      </c>
    </row>
  </sheetData>
  <mergeCells count="6">
    <mergeCell ref="B6:B8"/>
    <mergeCell ref="C6:E7"/>
    <mergeCell ref="F6:I7"/>
    <mergeCell ref="J6:Q6"/>
    <mergeCell ref="J7:M7"/>
    <mergeCell ref="N7:Q7"/>
  </mergeCells>
  <printOptions horizontalCentered="1" gridLinesSet="0"/>
  <pageMargins left="0.31496062992125984" right="0.43307086614173229" top="0.6692913385826772" bottom="0" header="0.31496062992125984" footer="0"/>
  <pageSetup paperSize="9" scale="53"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2"/>
  <sheetViews>
    <sheetView showGridLines="0" topLeftCell="A2" workbookViewId="0">
      <selection activeCell="L5" sqref="L5:L6"/>
    </sheetView>
  </sheetViews>
  <sheetFormatPr defaultRowHeight="15" x14ac:dyDescent="0.2"/>
  <cols>
    <col min="1" max="1" width="3.85546875" style="88" customWidth="1"/>
    <col min="2" max="3" width="12.5703125" style="88" customWidth="1"/>
    <col min="4" max="4" width="47" style="88" bestFit="1" customWidth="1"/>
    <col min="5" max="5" width="21.42578125" style="88" bestFit="1" customWidth="1"/>
    <col min="6" max="6" width="15.140625" style="88" bestFit="1" customWidth="1"/>
    <col min="7" max="7" width="14.5703125" style="88" bestFit="1" customWidth="1"/>
    <col min="8" max="8" width="12.28515625" style="88" bestFit="1" customWidth="1"/>
    <col min="9" max="9" width="7.5703125" style="88" bestFit="1" customWidth="1"/>
    <col min="10" max="10" width="22.28515625" style="88" customWidth="1"/>
    <col min="11" max="11" width="14.5703125" style="88" customWidth="1"/>
    <col min="12" max="12" width="10.28515625" style="88" bestFit="1" customWidth="1"/>
    <col min="13" max="39" width="9.140625" style="88"/>
    <col min="40" max="40" width="0.140625" style="88" hidden="1" customWidth="1"/>
    <col min="41" max="42" width="0" style="88" hidden="1" customWidth="1"/>
    <col min="43" max="43" width="1.28515625" style="88" hidden="1" customWidth="1"/>
    <col min="44" max="48" width="0" style="88" hidden="1" customWidth="1"/>
    <col min="49" max="49" width="9" style="88" hidden="1" customWidth="1"/>
    <col min="50" max="52" width="0" style="88" hidden="1" customWidth="1"/>
    <col min="53" max="53" width="8" style="88" customWidth="1"/>
    <col min="54" max="54" width="11.28515625" style="88" customWidth="1"/>
    <col min="55" max="55" width="9.7109375" style="88" customWidth="1"/>
    <col min="56" max="56" width="9" style="88" customWidth="1"/>
    <col min="57" max="57" width="0.140625" style="88" hidden="1" customWidth="1"/>
    <col min="58" max="60" width="0" style="88" hidden="1" customWidth="1"/>
    <col min="61" max="61" width="9.140625" style="88"/>
    <col min="62" max="62" width="0.28515625" style="88" hidden="1" customWidth="1"/>
    <col min="63" max="63" width="0" style="88" hidden="1" customWidth="1"/>
    <col min="64" max="65" width="0.28515625" style="88" hidden="1" customWidth="1"/>
    <col min="66" max="250" width="9.140625" style="88"/>
    <col min="251" max="251" width="23.42578125" style="88" customWidth="1"/>
    <col min="252" max="252" width="17.42578125" style="88" customWidth="1"/>
    <col min="253" max="254" width="14.85546875" style="88" customWidth="1"/>
    <col min="255" max="255" width="14" style="88" customWidth="1"/>
    <col min="256" max="256" width="12" style="88" customWidth="1"/>
    <col min="257" max="257" width="12.28515625" style="88" customWidth="1"/>
    <col min="258" max="258" width="14.7109375" style="88" customWidth="1"/>
    <col min="259" max="259" width="13.28515625" style="88" customWidth="1"/>
    <col min="260" max="260" width="13.28515625" style="88" bestFit="1" customWidth="1"/>
    <col min="261" max="262" width="0" style="88" hidden="1" customWidth="1"/>
    <col min="263" max="263" width="13.5703125" style="88" customWidth="1"/>
    <col min="264" max="265" width="14.5703125" style="88" customWidth="1"/>
    <col min="266" max="266" width="15.42578125" style="88" bestFit="1" customWidth="1"/>
    <col min="267" max="267" width="10.5703125" style="88" customWidth="1"/>
    <col min="268" max="295" width="9.140625" style="88"/>
    <col min="296" max="308" width="0" style="88" hidden="1" customWidth="1"/>
    <col min="309" max="309" width="8" style="88" customWidth="1"/>
    <col min="310" max="310" width="11.28515625" style="88" customWidth="1"/>
    <col min="311" max="311" width="9.7109375" style="88" customWidth="1"/>
    <col min="312" max="312" width="9" style="88" customWidth="1"/>
    <col min="313" max="316" width="0" style="88" hidden="1" customWidth="1"/>
    <col min="317" max="317" width="9.140625" style="88"/>
    <col min="318" max="321" width="0" style="88" hidden="1" customWidth="1"/>
    <col min="322" max="506" width="9.140625" style="88"/>
    <col min="507" max="507" width="23.42578125" style="88" customWidth="1"/>
    <col min="508" max="508" width="17.42578125" style="88" customWidth="1"/>
    <col min="509" max="510" width="14.85546875" style="88" customWidth="1"/>
    <col min="511" max="511" width="14" style="88" customWidth="1"/>
    <col min="512" max="512" width="12" style="88" customWidth="1"/>
    <col min="513" max="513" width="12.28515625" style="88" customWidth="1"/>
    <col min="514" max="514" width="14.7109375" style="88" customWidth="1"/>
    <col min="515" max="515" width="13.28515625" style="88" customWidth="1"/>
    <col min="516" max="516" width="13.28515625" style="88" bestFit="1" customWidth="1"/>
    <col min="517" max="518" width="0" style="88" hidden="1" customWidth="1"/>
    <col min="519" max="519" width="13.5703125" style="88" customWidth="1"/>
    <col min="520" max="521" width="14.5703125" style="88" customWidth="1"/>
    <col min="522" max="522" width="15.42578125" style="88" bestFit="1" customWidth="1"/>
    <col min="523" max="523" width="10.5703125" style="88" customWidth="1"/>
    <col min="524" max="551" width="9.140625" style="88"/>
    <col min="552" max="564" width="0" style="88" hidden="1" customWidth="1"/>
    <col min="565" max="565" width="8" style="88" customWidth="1"/>
    <col min="566" max="566" width="11.28515625" style="88" customWidth="1"/>
    <col min="567" max="567" width="9.7109375" style="88" customWidth="1"/>
    <col min="568" max="568" width="9" style="88" customWidth="1"/>
    <col min="569" max="572" width="0" style="88" hidden="1" customWidth="1"/>
    <col min="573" max="573" width="9.140625" style="88"/>
    <col min="574" max="577" width="0" style="88" hidden="1" customWidth="1"/>
    <col min="578" max="762" width="9.140625" style="88"/>
    <col min="763" max="763" width="23.42578125" style="88" customWidth="1"/>
    <col min="764" max="764" width="17.42578125" style="88" customWidth="1"/>
    <col min="765" max="766" width="14.85546875" style="88" customWidth="1"/>
    <col min="767" max="767" width="14" style="88" customWidth="1"/>
    <col min="768" max="768" width="12" style="88" customWidth="1"/>
    <col min="769" max="769" width="12.28515625" style="88" customWidth="1"/>
    <col min="770" max="770" width="14.7109375" style="88" customWidth="1"/>
    <col min="771" max="771" width="13.28515625" style="88" customWidth="1"/>
    <col min="772" max="772" width="13.28515625" style="88" bestFit="1" customWidth="1"/>
    <col min="773" max="774" width="0" style="88" hidden="1" customWidth="1"/>
    <col min="775" max="775" width="13.5703125" style="88" customWidth="1"/>
    <col min="776" max="777" width="14.5703125" style="88" customWidth="1"/>
    <col min="778" max="778" width="15.42578125" style="88" bestFit="1" customWidth="1"/>
    <col min="779" max="779" width="10.5703125" style="88" customWidth="1"/>
    <col min="780" max="807" width="9.140625" style="88"/>
    <col min="808" max="820" width="0" style="88" hidden="1" customWidth="1"/>
    <col min="821" max="821" width="8" style="88" customWidth="1"/>
    <col min="822" max="822" width="11.28515625" style="88" customWidth="1"/>
    <col min="823" max="823" width="9.7109375" style="88" customWidth="1"/>
    <col min="824" max="824" width="9" style="88" customWidth="1"/>
    <col min="825" max="828" width="0" style="88" hidden="1" customWidth="1"/>
    <col min="829" max="829" width="9.140625" style="88"/>
    <col min="830" max="833" width="0" style="88" hidden="1" customWidth="1"/>
    <col min="834" max="1018" width="9.140625" style="88"/>
    <col min="1019" max="1019" width="23.42578125" style="88" customWidth="1"/>
    <col min="1020" max="1020" width="17.42578125" style="88" customWidth="1"/>
    <col min="1021" max="1022" width="14.85546875" style="88" customWidth="1"/>
    <col min="1023" max="1023" width="14" style="88" customWidth="1"/>
    <col min="1024" max="1024" width="12" style="88" customWidth="1"/>
    <col min="1025" max="1025" width="12.28515625" style="88" customWidth="1"/>
    <col min="1026" max="1026" width="14.7109375" style="88" customWidth="1"/>
    <col min="1027" max="1027" width="13.28515625" style="88" customWidth="1"/>
    <col min="1028" max="1028" width="13.28515625" style="88" bestFit="1" customWidth="1"/>
    <col min="1029" max="1030" width="0" style="88" hidden="1" customWidth="1"/>
    <col min="1031" max="1031" width="13.5703125" style="88" customWidth="1"/>
    <col min="1032" max="1033" width="14.5703125" style="88" customWidth="1"/>
    <col min="1034" max="1034" width="15.42578125" style="88" bestFit="1" customWidth="1"/>
    <col min="1035" max="1035" width="10.5703125" style="88" customWidth="1"/>
    <col min="1036" max="1063" width="9.140625" style="88"/>
    <col min="1064" max="1076" width="0" style="88" hidden="1" customWidth="1"/>
    <col min="1077" max="1077" width="8" style="88" customWidth="1"/>
    <col min="1078" max="1078" width="11.28515625" style="88" customWidth="1"/>
    <col min="1079" max="1079" width="9.7109375" style="88" customWidth="1"/>
    <col min="1080" max="1080" width="9" style="88" customWidth="1"/>
    <col min="1081" max="1084" width="0" style="88" hidden="1" customWidth="1"/>
    <col min="1085" max="1085" width="9.140625" style="88"/>
    <col min="1086" max="1089" width="0" style="88" hidden="1" customWidth="1"/>
    <col min="1090" max="1274" width="9.140625" style="88"/>
    <col min="1275" max="1275" width="23.42578125" style="88" customWidth="1"/>
    <col min="1276" max="1276" width="17.42578125" style="88" customWidth="1"/>
    <col min="1277" max="1278" width="14.85546875" style="88" customWidth="1"/>
    <col min="1279" max="1279" width="14" style="88" customWidth="1"/>
    <col min="1280" max="1280" width="12" style="88" customWidth="1"/>
    <col min="1281" max="1281" width="12.28515625" style="88" customWidth="1"/>
    <col min="1282" max="1282" width="14.7109375" style="88" customWidth="1"/>
    <col min="1283" max="1283" width="13.28515625" style="88" customWidth="1"/>
    <col min="1284" max="1284" width="13.28515625" style="88" bestFit="1" customWidth="1"/>
    <col min="1285" max="1286" width="0" style="88" hidden="1" customWidth="1"/>
    <col min="1287" max="1287" width="13.5703125" style="88" customWidth="1"/>
    <col min="1288" max="1289" width="14.5703125" style="88" customWidth="1"/>
    <col min="1290" max="1290" width="15.42578125" style="88" bestFit="1" customWidth="1"/>
    <col min="1291" max="1291" width="10.5703125" style="88" customWidth="1"/>
    <col min="1292" max="1319" width="9.140625" style="88"/>
    <col min="1320" max="1332" width="0" style="88" hidden="1" customWidth="1"/>
    <col min="1333" max="1333" width="8" style="88" customWidth="1"/>
    <col min="1334" max="1334" width="11.28515625" style="88" customWidth="1"/>
    <col min="1335" max="1335" width="9.7109375" style="88" customWidth="1"/>
    <col min="1336" max="1336" width="9" style="88" customWidth="1"/>
    <col min="1337" max="1340" width="0" style="88" hidden="1" customWidth="1"/>
    <col min="1341" max="1341" width="9.140625" style="88"/>
    <col min="1342" max="1345" width="0" style="88" hidden="1" customWidth="1"/>
    <col min="1346" max="1530" width="9.140625" style="88"/>
    <col min="1531" max="1531" width="23.42578125" style="88" customWidth="1"/>
    <col min="1532" max="1532" width="17.42578125" style="88" customWidth="1"/>
    <col min="1533" max="1534" width="14.85546875" style="88" customWidth="1"/>
    <col min="1535" max="1535" width="14" style="88" customWidth="1"/>
    <col min="1536" max="1536" width="12" style="88" customWidth="1"/>
    <col min="1537" max="1537" width="12.28515625" style="88" customWidth="1"/>
    <col min="1538" max="1538" width="14.7109375" style="88" customWidth="1"/>
    <col min="1539" max="1539" width="13.28515625" style="88" customWidth="1"/>
    <col min="1540" max="1540" width="13.28515625" style="88" bestFit="1" customWidth="1"/>
    <col min="1541" max="1542" width="0" style="88" hidden="1" customWidth="1"/>
    <col min="1543" max="1543" width="13.5703125" style="88" customWidth="1"/>
    <col min="1544" max="1545" width="14.5703125" style="88" customWidth="1"/>
    <col min="1546" max="1546" width="15.42578125" style="88" bestFit="1" customWidth="1"/>
    <col min="1547" max="1547" width="10.5703125" style="88" customWidth="1"/>
    <col min="1548" max="1575" width="9.140625" style="88"/>
    <col min="1576" max="1588" width="0" style="88" hidden="1" customWidth="1"/>
    <col min="1589" max="1589" width="8" style="88" customWidth="1"/>
    <col min="1590" max="1590" width="11.28515625" style="88" customWidth="1"/>
    <col min="1591" max="1591" width="9.7109375" style="88" customWidth="1"/>
    <col min="1592" max="1592" width="9" style="88" customWidth="1"/>
    <col min="1593" max="1596" width="0" style="88" hidden="1" customWidth="1"/>
    <col min="1597" max="1597" width="9.140625" style="88"/>
    <col min="1598" max="1601" width="0" style="88" hidden="1" customWidth="1"/>
    <col min="1602" max="1786" width="9.140625" style="88"/>
    <col min="1787" max="1787" width="23.42578125" style="88" customWidth="1"/>
    <col min="1788" max="1788" width="17.42578125" style="88" customWidth="1"/>
    <col min="1789" max="1790" width="14.85546875" style="88" customWidth="1"/>
    <col min="1791" max="1791" width="14" style="88" customWidth="1"/>
    <col min="1792" max="1792" width="12" style="88" customWidth="1"/>
    <col min="1793" max="1793" width="12.28515625" style="88" customWidth="1"/>
    <col min="1794" max="1794" width="14.7109375" style="88" customWidth="1"/>
    <col min="1795" max="1795" width="13.28515625" style="88" customWidth="1"/>
    <col min="1796" max="1796" width="13.28515625" style="88" bestFit="1" customWidth="1"/>
    <col min="1797" max="1798" width="0" style="88" hidden="1" customWidth="1"/>
    <col min="1799" max="1799" width="13.5703125" style="88" customWidth="1"/>
    <col min="1800" max="1801" width="14.5703125" style="88" customWidth="1"/>
    <col min="1802" max="1802" width="15.42578125" style="88" bestFit="1" customWidth="1"/>
    <col min="1803" max="1803" width="10.5703125" style="88" customWidth="1"/>
    <col min="1804" max="1831" width="9.140625" style="88"/>
    <col min="1832" max="1844" width="0" style="88" hidden="1" customWidth="1"/>
    <col min="1845" max="1845" width="8" style="88" customWidth="1"/>
    <col min="1846" max="1846" width="11.28515625" style="88" customWidth="1"/>
    <col min="1847" max="1847" width="9.7109375" style="88" customWidth="1"/>
    <col min="1848" max="1848" width="9" style="88" customWidth="1"/>
    <col min="1849" max="1852" width="0" style="88" hidden="1" customWidth="1"/>
    <col min="1853" max="1853" width="9.140625" style="88"/>
    <col min="1854" max="1857" width="0" style="88" hidden="1" customWidth="1"/>
    <col min="1858" max="2042" width="9.140625" style="88"/>
    <col min="2043" max="2043" width="23.42578125" style="88" customWidth="1"/>
    <col min="2044" max="2044" width="17.42578125" style="88" customWidth="1"/>
    <col min="2045" max="2046" width="14.85546875" style="88" customWidth="1"/>
    <col min="2047" max="2047" width="14" style="88" customWidth="1"/>
    <col min="2048" max="2048" width="12" style="88" customWidth="1"/>
    <col min="2049" max="2049" width="12.28515625" style="88" customWidth="1"/>
    <col min="2050" max="2050" width="14.7109375" style="88" customWidth="1"/>
    <col min="2051" max="2051" width="13.28515625" style="88" customWidth="1"/>
    <col min="2052" max="2052" width="13.28515625" style="88" bestFit="1" customWidth="1"/>
    <col min="2053" max="2054" width="0" style="88" hidden="1" customWidth="1"/>
    <col min="2055" max="2055" width="13.5703125" style="88" customWidth="1"/>
    <col min="2056" max="2057" width="14.5703125" style="88" customWidth="1"/>
    <col min="2058" max="2058" width="15.42578125" style="88" bestFit="1" customWidth="1"/>
    <col min="2059" max="2059" width="10.5703125" style="88" customWidth="1"/>
    <col min="2060" max="2087" width="9.140625" style="88"/>
    <col min="2088" max="2100" width="0" style="88" hidden="1" customWidth="1"/>
    <col min="2101" max="2101" width="8" style="88" customWidth="1"/>
    <col min="2102" max="2102" width="11.28515625" style="88" customWidth="1"/>
    <col min="2103" max="2103" width="9.7109375" style="88" customWidth="1"/>
    <col min="2104" max="2104" width="9" style="88" customWidth="1"/>
    <col min="2105" max="2108" width="0" style="88" hidden="1" customWidth="1"/>
    <col min="2109" max="2109" width="9.140625" style="88"/>
    <col min="2110" max="2113" width="0" style="88" hidden="1" customWidth="1"/>
    <col min="2114" max="2298" width="9.140625" style="88"/>
    <col min="2299" max="2299" width="23.42578125" style="88" customWidth="1"/>
    <col min="2300" max="2300" width="17.42578125" style="88" customWidth="1"/>
    <col min="2301" max="2302" width="14.85546875" style="88" customWidth="1"/>
    <col min="2303" max="2303" width="14" style="88" customWidth="1"/>
    <col min="2304" max="2304" width="12" style="88" customWidth="1"/>
    <col min="2305" max="2305" width="12.28515625" style="88" customWidth="1"/>
    <col min="2306" max="2306" width="14.7109375" style="88" customWidth="1"/>
    <col min="2307" max="2307" width="13.28515625" style="88" customWidth="1"/>
    <col min="2308" max="2308" width="13.28515625" style="88" bestFit="1" customWidth="1"/>
    <col min="2309" max="2310" width="0" style="88" hidden="1" customWidth="1"/>
    <col min="2311" max="2311" width="13.5703125" style="88" customWidth="1"/>
    <col min="2312" max="2313" width="14.5703125" style="88" customWidth="1"/>
    <col min="2314" max="2314" width="15.42578125" style="88" bestFit="1" customWidth="1"/>
    <col min="2315" max="2315" width="10.5703125" style="88" customWidth="1"/>
    <col min="2316" max="2343" width="9.140625" style="88"/>
    <col min="2344" max="2356" width="0" style="88" hidden="1" customWidth="1"/>
    <col min="2357" max="2357" width="8" style="88" customWidth="1"/>
    <col min="2358" max="2358" width="11.28515625" style="88" customWidth="1"/>
    <col min="2359" max="2359" width="9.7109375" style="88" customWidth="1"/>
    <col min="2360" max="2360" width="9" style="88" customWidth="1"/>
    <col min="2361" max="2364" width="0" style="88" hidden="1" customWidth="1"/>
    <col min="2365" max="2365" width="9.140625" style="88"/>
    <col min="2366" max="2369" width="0" style="88" hidden="1" customWidth="1"/>
    <col min="2370" max="2554" width="9.140625" style="88"/>
    <col min="2555" max="2555" width="23.42578125" style="88" customWidth="1"/>
    <col min="2556" max="2556" width="17.42578125" style="88" customWidth="1"/>
    <col min="2557" max="2558" width="14.85546875" style="88" customWidth="1"/>
    <col min="2559" max="2559" width="14" style="88" customWidth="1"/>
    <col min="2560" max="2560" width="12" style="88" customWidth="1"/>
    <col min="2561" max="2561" width="12.28515625" style="88" customWidth="1"/>
    <col min="2562" max="2562" width="14.7109375" style="88" customWidth="1"/>
    <col min="2563" max="2563" width="13.28515625" style="88" customWidth="1"/>
    <col min="2564" max="2564" width="13.28515625" style="88" bestFit="1" customWidth="1"/>
    <col min="2565" max="2566" width="0" style="88" hidden="1" customWidth="1"/>
    <col min="2567" max="2567" width="13.5703125" style="88" customWidth="1"/>
    <col min="2568" max="2569" width="14.5703125" style="88" customWidth="1"/>
    <col min="2570" max="2570" width="15.42578125" style="88" bestFit="1" customWidth="1"/>
    <col min="2571" max="2571" width="10.5703125" style="88" customWidth="1"/>
    <col min="2572" max="2599" width="9.140625" style="88"/>
    <col min="2600" max="2612" width="0" style="88" hidden="1" customWidth="1"/>
    <col min="2613" max="2613" width="8" style="88" customWidth="1"/>
    <col min="2614" max="2614" width="11.28515625" style="88" customWidth="1"/>
    <col min="2615" max="2615" width="9.7109375" style="88" customWidth="1"/>
    <col min="2616" max="2616" width="9" style="88" customWidth="1"/>
    <col min="2617" max="2620" width="0" style="88" hidden="1" customWidth="1"/>
    <col min="2621" max="2621" width="9.140625" style="88"/>
    <col min="2622" max="2625" width="0" style="88" hidden="1" customWidth="1"/>
    <col min="2626" max="2810" width="9.140625" style="88"/>
    <col min="2811" max="2811" width="23.42578125" style="88" customWidth="1"/>
    <col min="2812" max="2812" width="17.42578125" style="88" customWidth="1"/>
    <col min="2813" max="2814" width="14.85546875" style="88" customWidth="1"/>
    <col min="2815" max="2815" width="14" style="88" customWidth="1"/>
    <col min="2816" max="2816" width="12" style="88" customWidth="1"/>
    <col min="2817" max="2817" width="12.28515625" style="88" customWidth="1"/>
    <col min="2818" max="2818" width="14.7109375" style="88" customWidth="1"/>
    <col min="2819" max="2819" width="13.28515625" style="88" customWidth="1"/>
    <col min="2820" max="2820" width="13.28515625" style="88" bestFit="1" customWidth="1"/>
    <col min="2821" max="2822" width="0" style="88" hidden="1" customWidth="1"/>
    <col min="2823" max="2823" width="13.5703125" style="88" customWidth="1"/>
    <col min="2824" max="2825" width="14.5703125" style="88" customWidth="1"/>
    <col min="2826" max="2826" width="15.42578125" style="88" bestFit="1" customWidth="1"/>
    <col min="2827" max="2827" width="10.5703125" style="88" customWidth="1"/>
    <col min="2828" max="2855" width="9.140625" style="88"/>
    <col min="2856" max="2868" width="0" style="88" hidden="1" customWidth="1"/>
    <col min="2869" max="2869" width="8" style="88" customWidth="1"/>
    <col min="2870" max="2870" width="11.28515625" style="88" customWidth="1"/>
    <col min="2871" max="2871" width="9.7109375" style="88" customWidth="1"/>
    <col min="2872" max="2872" width="9" style="88" customWidth="1"/>
    <col min="2873" max="2876" width="0" style="88" hidden="1" customWidth="1"/>
    <col min="2877" max="2877" width="9.140625" style="88"/>
    <col min="2878" max="2881" width="0" style="88" hidden="1" customWidth="1"/>
    <col min="2882" max="3066" width="9.140625" style="88"/>
    <col min="3067" max="3067" width="23.42578125" style="88" customWidth="1"/>
    <col min="3068" max="3068" width="17.42578125" style="88" customWidth="1"/>
    <col min="3069" max="3070" width="14.85546875" style="88" customWidth="1"/>
    <col min="3071" max="3071" width="14" style="88" customWidth="1"/>
    <col min="3072" max="3072" width="12" style="88" customWidth="1"/>
    <col min="3073" max="3073" width="12.28515625" style="88" customWidth="1"/>
    <col min="3074" max="3074" width="14.7109375" style="88" customWidth="1"/>
    <col min="3075" max="3075" width="13.28515625" style="88" customWidth="1"/>
    <col min="3076" max="3076" width="13.28515625" style="88" bestFit="1" customWidth="1"/>
    <col min="3077" max="3078" width="0" style="88" hidden="1" customWidth="1"/>
    <col min="3079" max="3079" width="13.5703125" style="88" customWidth="1"/>
    <col min="3080" max="3081" width="14.5703125" style="88" customWidth="1"/>
    <col min="3082" max="3082" width="15.42578125" style="88" bestFit="1" customWidth="1"/>
    <col min="3083" max="3083" width="10.5703125" style="88" customWidth="1"/>
    <col min="3084" max="3111" width="9.140625" style="88"/>
    <col min="3112" max="3124" width="0" style="88" hidden="1" customWidth="1"/>
    <col min="3125" max="3125" width="8" style="88" customWidth="1"/>
    <col min="3126" max="3126" width="11.28515625" style="88" customWidth="1"/>
    <col min="3127" max="3127" width="9.7109375" style="88" customWidth="1"/>
    <col min="3128" max="3128" width="9" style="88" customWidth="1"/>
    <col min="3129" max="3132" width="0" style="88" hidden="1" customWidth="1"/>
    <col min="3133" max="3133" width="9.140625" style="88"/>
    <col min="3134" max="3137" width="0" style="88" hidden="1" customWidth="1"/>
    <col min="3138" max="3322" width="9.140625" style="88"/>
    <col min="3323" max="3323" width="23.42578125" style="88" customWidth="1"/>
    <col min="3324" max="3324" width="17.42578125" style="88" customWidth="1"/>
    <col min="3325" max="3326" width="14.85546875" style="88" customWidth="1"/>
    <col min="3327" max="3327" width="14" style="88" customWidth="1"/>
    <col min="3328" max="3328" width="12" style="88" customWidth="1"/>
    <col min="3329" max="3329" width="12.28515625" style="88" customWidth="1"/>
    <col min="3330" max="3330" width="14.7109375" style="88" customWidth="1"/>
    <col min="3331" max="3331" width="13.28515625" style="88" customWidth="1"/>
    <col min="3332" max="3332" width="13.28515625" style="88" bestFit="1" customWidth="1"/>
    <col min="3333" max="3334" width="0" style="88" hidden="1" customWidth="1"/>
    <col min="3335" max="3335" width="13.5703125" style="88" customWidth="1"/>
    <col min="3336" max="3337" width="14.5703125" style="88" customWidth="1"/>
    <col min="3338" max="3338" width="15.42578125" style="88" bestFit="1" customWidth="1"/>
    <col min="3339" max="3339" width="10.5703125" style="88" customWidth="1"/>
    <col min="3340" max="3367" width="9.140625" style="88"/>
    <col min="3368" max="3380" width="0" style="88" hidden="1" customWidth="1"/>
    <col min="3381" max="3381" width="8" style="88" customWidth="1"/>
    <col min="3382" max="3382" width="11.28515625" style="88" customWidth="1"/>
    <col min="3383" max="3383" width="9.7109375" style="88" customWidth="1"/>
    <col min="3384" max="3384" width="9" style="88" customWidth="1"/>
    <col min="3385" max="3388" width="0" style="88" hidden="1" customWidth="1"/>
    <col min="3389" max="3389" width="9.140625" style="88"/>
    <col min="3390" max="3393" width="0" style="88" hidden="1" customWidth="1"/>
    <col min="3394" max="3578" width="9.140625" style="88"/>
    <col min="3579" max="3579" width="23.42578125" style="88" customWidth="1"/>
    <col min="3580" max="3580" width="17.42578125" style="88" customWidth="1"/>
    <col min="3581" max="3582" width="14.85546875" style="88" customWidth="1"/>
    <col min="3583" max="3583" width="14" style="88" customWidth="1"/>
    <col min="3584" max="3584" width="12" style="88" customWidth="1"/>
    <col min="3585" max="3585" width="12.28515625" style="88" customWidth="1"/>
    <col min="3586" max="3586" width="14.7109375" style="88" customWidth="1"/>
    <col min="3587" max="3587" width="13.28515625" style="88" customWidth="1"/>
    <col min="3588" max="3588" width="13.28515625" style="88" bestFit="1" customWidth="1"/>
    <col min="3589" max="3590" width="0" style="88" hidden="1" customWidth="1"/>
    <col min="3591" max="3591" width="13.5703125" style="88" customWidth="1"/>
    <col min="3592" max="3593" width="14.5703125" style="88" customWidth="1"/>
    <col min="3594" max="3594" width="15.42578125" style="88" bestFit="1" customWidth="1"/>
    <col min="3595" max="3595" width="10.5703125" style="88" customWidth="1"/>
    <col min="3596" max="3623" width="9.140625" style="88"/>
    <col min="3624" max="3636" width="0" style="88" hidden="1" customWidth="1"/>
    <col min="3637" max="3637" width="8" style="88" customWidth="1"/>
    <col min="3638" max="3638" width="11.28515625" style="88" customWidth="1"/>
    <col min="3639" max="3639" width="9.7109375" style="88" customWidth="1"/>
    <col min="3640" max="3640" width="9" style="88" customWidth="1"/>
    <col min="3641" max="3644" width="0" style="88" hidden="1" customWidth="1"/>
    <col min="3645" max="3645" width="9.140625" style="88"/>
    <col min="3646" max="3649" width="0" style="88" hidden="1" customWidth="1"/>
    <col min="3650" max="3834" width="9.140625" style="88"/>
    <col min="3835" max="3835" width="23.42578125" style="88" customWidth="1"/>
    <col min="3836" max="3836" width="17.42578125" style="88" customWidth="1"/>
    <col min="3837" max="3838" width="14.85546875" style="88" customWidth="1"/>
    <col min="3839" max="3839" width="14" style="88" customWidth="1"/>
    <col min="3840" max="3840" width="12" style="88" customWidth="1"/>
    <col min="3841" max="3841" width="12.28515625" style="88" customWidth="1"/>
    <col min="3842" max="3842" width="14.7109375" style="88" customWidth="1"/>
    <col min="3843" max="3843" width="13.28515625" style="88" customWidth="1"/>
    <col min="3844" max="3844" width="13.28515625" style="88" bestFit="1" customWidth="1"/>
    <col min="3845" max="3846" width="0" style="88" hidden="1" customWidth="1"/>
    <col min="3847" max="3847" width="13.5703125" style="88" customWidth="1"/>
    <col min="3848" max="3849" width="14.5703125" style="88" customWidth="1"/>
    <col min="3850" max="3850" width="15.42578125" style="88" bestFit="1" customWidth="1"/>
    <col min="3851" max="3851" width="10.5703125" style="88" customWidth="1"/>
    <col min="3852" max="3879" width="9.140625" style="88"/>
    <col min="3880" max="3892" width="0" style="88" hidden="1" customWidth="1"/>
    <col min="3893" max="3893" width="8" style="88" customWidth="1"/>
    <col min="3894" max="3894" width="11.28515625" style="88" customWidth="1"/>
    <col min="3895" max="3895" width="9.7109375" style="88" customWidth="1"/>
    <col min="3896" max="3896" width="9" style="88" customWidth="1"/>
    <col min="3897" max="3900" width="0" style="88" hidden="1" customWidth="1"/>
    <col min="3901" max="3901" width="9.140625" style="88"/>
    <col min="3902" max="3905" width="0" style="88" hidden="1" customWidth="1"/>
    <col min="3906" max="4090" width="9.140625" style="88"/>
    <col min="4091" max="4091" width="23.42578125" style="88" customWidth="1"/>
    <col min="4092" max="4092" width="17.42578125" style="88" customWidth="1"/>
    <col min="4093" max="4094" width="14.85546875" style="88" customWidth="1"/>
    <col min="4095" max="4095" width="14" style="88" customWidth="1"/>
    <col min="4096" max="4096" width="12" style="88" customWidth="1"/>
    <col min="4097" max="4097" width="12.28515625" style="88" customWidth="1"/>
    <col min="4098" max="4098" width="14.7109375" style="88" customWidth="1"/>
    <col min="4099" max="4099" width="13.28515625" style="88" customWidth="1"/>
    <col min="4100" max="4100" width="13.28515625" style="88" bestFit="1" customWidth="1"/>
    <col min="4101" max="4102" width="0" style="88" hidden="1" customWidth="1"/>
    <col min="4103" max="4103" width="13.5703125" style="88" customWidth="1"/>
    <col min="4104" max="4105" width="14.5703125" style="88" customWidth="1"/>
    <col min="4106" max="4106" width="15.42578125" style="88" bestFit="1" customWidth="1"/>
    <col min="4107" max="4107" width="10.5703125" style="88" customWidth="1"/>
    <col min="4108" max="4135" width="9.140625" style="88"/>
    <col min="4136" max="4148" width="0" style="88" hidden="1" customWidth="1"/>
    <col min="4149" max="4149" width="8" style="88" customWidth="1"/>
    <col min="4150" max="4150" width="11.28515625" style="88" customWidth="1"/>
    <col min="4151" max="4151" width="9.7109375" style="88" customWidth="1"/>
    <col min="4152" max="4152" width="9" style="88" customWidth="1"/>
    <col min="4153" max="4156" width="0" style="88" hidden="1" customWidth="1"/>
    <col min="4157" max="4157" width="9.140625" style="88"/>
    <col min="4158" max="4161" width="0" style="88" hidden="1" customWidth="1"/>
    <col min="4162" max="4346" width="9.140625" style="88"/>
    <col min="4347" max="4347" width="23.42578125" style="88" customWidth="1"/>
    <col min="4348" max="4348" width="17.42578125" style="88" customWidth="1"/>
    <col min="4349" max="4350" width="14.85546875" style="88" customWidth="1"/>
    <col min="4351" max="4351" width="14" style="88" customWidth="1"/>
    <col min="4352" max="4352" width="12" style="88" customWidth="1"/>
    <col min="4353" max="4353" width="12.28515625" style="88" customWidth="1"/>
    <col min="4354" max="4354" width="14.7109375" style="88" customWidth="1"/>
    <col min="4355" max="4355" width="13.28515625" style="88" customWidth="1"/>
    <col min="4356" max="4356" width="13.28515625" style="88" bestFit="1" customWidth="1"/>
    <col min="4357" max="4358" width="0" style="88" hidden="1" customWidth="1"/>
    <col min="4359" max="4359" width="13.5703125" style="88" customWidth="1"/>
    <col min="4360" max="4361" width="14.5703125" style="88" customWidth="1"/>
    <col min="4362" max="4362" width="15.42578125" style="88" bestFit="1" customWidth="1"/>
    <col min="4363" max="4363" width="10.5703125" style="88" customWidth="1"/>
    <col min="4364" max="4391" width="9.140625" style="88"/>
    <col min="4392" max="4404" width="0" style="88" hidden="1" customWidth="1"/>
    <col min="4405" max="4405" width="8" style="88" customWidth="1"/>
    <col min="4406" max="4406" width="11.28515625" style="88" customWidth="1"/>
    <col min="4407" max="4407" width="9.7109375" style="88" customWidth="1"/>
    <col min="4408" max="4408" width="9" style="88" customWidth="1"/>
    <col min="4409" max="4412" width="0" style="88" hidden="1" customWidth="1"/>
    <col min="4413" max="4413" width="9.140625" style="88"/>
    <col min="4414" max="4417" width="0" style="88" hidden="1" customWidth="1"/>
    <col min="4418" max="4602" width="9.140625" style="88"/>
    <col min="4603" max="4603" width="23.42578125" style="88" customWidth="1"/>
    <col min="4604" max="4604" width="17.42578125" style="88" customWidth="1"/>
    <col min="4605" max="4606" width="14.85546875" style="88" customWidth="1"/>
    <col min="4607" max="4607" width="14" style="88" customWidth="1"/>
    <col min="4608" max="4608" width="12" style="88" customWidth="1"/>
    <col min="4609" max="4609" width="12.28515625" style="88" customWidth="1"/>
    <col min="4610" max="4610" width="14.7109375" style="88" customWidth="1"/>
    <col min="4611" max="4611" width="13.28515625" style="88" customWidth="1"/>
    <col min="4612" max="4612" width="13.28515625" style="88" bestFit="1" customWidth="1"/>
    <col min="4613" max="4614" width="0" style="88" hidden="1" customWidth="1"/>
    <col min="4615" max="4615" width="13.5703125" style="88" customWidth="1"/>
    <col min="4616" max="4617" width="14.5703125" style="88" customWidth="1"/>
    <col min="4618" max="4618" width="15.42578125" style="88" bestFit="1" customWidth="1"/>
    <col min="4619" max="4619" width="10.5703125" style="88" customWidth="1"/>
    <col min="4620" max="4647" width="9.140625" style="88"/>
    <col min="4648" max="4660" width="0" style="88" hidden="1" customWidth="1"/>
    <col min="4661" max="4661" width="8" style="88" customWidth="1"/>
    <col min="4662" max="4662" width="11.28515625" style="88" customWidth="1"/>
    <col min="4663" max="4663" width="9.7109375" style="88" customWidth="1"/>
    <col min="4664" max="4664" width="9" style="88" customWidth="1"/>
    <col min="4665" max="4668" width="0" style="88" hidden="1" customWidth="1"/>
    <col min="4669" max="4669" width="9.140625" style="88"/>
    <col min="4670" max="4673" width="0" style="88" hidden="1" customWidth="1"/>
    <col min="4674" max="4858" width="9.140625" style="88"/>
    <col min="4859" max="4859" width="23.42578125" style="88" customWidth="1"/>
    <col min="4860" max="4860" width="17.42578125" style="88" customWidth="1"/>
    <col min="4861" max="4862" width="14.85546875" style="88" customWidth="1"/>
    <col min="4863" max="4863" width="14" style="88" customWidth="1"/>
    <col min="4864" max="4864" width="12" style="88" customWidth="1"/>
    <col min="4865" max="4865" width="12.28515625" style="88" customWidth="1"/>
    <col min="4866" max="4866" width="14.7109375" style="88" customWidth="1"/>
    <col min="4867" max="4867" width="13.28515625" style="88" customWidth="1"/>
    <col min="4868" max="4868" width="13.28515625" style="88" bestFit="1" customWidth="1"/>
    <col min="4869" max="4870" width="0" style="88" hidden="1" customWidth="1"/>
    <col min="4871" max="4871" width="13.5703125" style="88" customWidth="1"/>
    <col min="4872" max="4873" width="14.5703125" style="88" customWidth="1"/>
    <col min="4874" max="4874" width="15.42578125" style="88" bestFit="1" customWidth="1"/>
    <col min="4875" max="4875" width="10.5703125" style="88" customWidth="1"/>
    <col min="4876" max="4903" width="9.140625" style="88"/>
    <col min="4904" max="4916" width="0" style="88" hidden="1" customWidth="1"/>
    <col min="4917" max="4917" width="8" style="88" customWidth="1"/>
    <col min="4918" max="4918" width="11.28515625" style="88" customWidth="1"/>
    <col min="4919" max="4919" width="9.7109375" style="88" customWidth="1"/>
    <col min="4920" max="4920" width="9" style="88" customWidth="1"/>
    <col min="4921" max="4924" width="0" style="88" hidden="1" customWidth="1"/>
    <col min="4925" max="4925" width="9.140625" style="88"/>
    <col min="4926" max="4929" width="0" style="88" hidden="1" customWidth="1"/>
    <col min="4930" max="5114" width="9.140625" style="88"/>
    <col min="5115" max="5115" width="23.42578125" style="88" customWidth="1"/>
    <col min="5116" max="5116" width="17.42578125" style="88" customWidth="1"/>
    <col min="5117" max="5118" width="14.85546875" style="88" customWidth="1"/>
    <col min="5119" max="5119" width="14" style="88" customWidth="1"/>
    <col min="5120" max="5120" width="12" style="88" customWidth="1"/>
    <col min="5121" max="5121" width="12.28515625" style="88" customWidth="1"/>
    <col min="5122" max="5122" width="14.7109375" style="88" customWidth="1"/>
    <col min="5123" max="5123" width="13.28515625" style="88" customWidth="1"/>
    <col min="5124" max="5124" width="13.28515625" style="88" bestFit="1" customWidth="1"/>
    <col min="5125" max="5126" width="0" style="88" hidden="1" customWidth="1"/>
    <col min="5127" max="5127" width="13.5703125" style="88" customWidth="1"/>
    <col min="5128" max="5129" width="14.5703125" style="88" customWidth="1"/>
    <col min="5130" max="5130" width="15.42578125" style="88" bestFit="1" customWidth="1"/>
    <col min="5131" max="5131" width="10.5703125" style="88" customWidth="1"/>
    <col min="5132" max="5159" width="9.140625" style="88"/>
    <col min="5160" max="5172" width="0" style="88" hidden="1" customWidth="1"/>
    <col min="5173" max="5173" width="8" style="88" customWidth="1"/>
    <col min="5174" max="5174" width="11.28515625" style="88" customWidth="1"/>
    <col min="5175" max="5175" width="9.7109375" style="88" customWidth="1"/>
    <col min="5176" max="5176" width="9" style="88" customWidth="1"/>
    <col min="5177" max="5180" width="0" style="88" hidden="1" customWidth="1"/>
    <col min="5181" max="5181" width="9.140625" style="88"/>
    <col min="5182" max="5185" width="0" style="88" hidden="1" customWidth="1"/>
    <col min="5186" max="5370" width="9.140625" style="88"/>
    <col min="5371" max="5371" width="23.42578125" style="88" customWidth="1"/>
    <col min="5372" max="5372" width="17.42578125" style="88" customWidth="1"/>
    <col min="5373" max="5374" width="14.85546875" style="88" customWidth="1"/>
    <col min="5375" max="5375" width="14" style="88" customWidth="1"/>
    <col min="5376" max="5376" width="12" style="88" customWidth="1"/>
    <col min="5377" max="5377" width="12.28515625" style="88" customWidth="1"/>
    <col min="5378" max="5378" width="14.7109375" style="88" customWidth="1"/>
    <col min="5379" max="5379" width="13.28515625" style="88" customWidth="1"/>
    <col min="5380" max="5380" width="13.28515625" style="88" bestFit="1" customWidth="1"/>
    <col min="5381" max="5382" width="0" style="88" hidden="1" customWidth="1"/>
    <col min="5383" max="5383" width="13.5703125" style="88" customWidth="1"/>
    <col min="5384" max="5385" width="14.5703125" style="88" customWidth="1"/>
    <col min="5386" max="5386" width="15.42578125" style="88" bestFit="1" customWidth="1"/>
    <col min="5387" max="5387" width="10.5703125" style="88" customWidth="1"/>
    <col min="5388" max="5415" width="9.140625" style="88"/>
    <col min="5416" max="5428" width="0" style="88" hidden="1" customWidth="1"/>
    <col min="5429" max="5429" width="8" style="88" customWidth="1"/>
    <col min="5430" max="5430" width="11.28515625" style="88" customWidth="1"/>
    <col min="5431" max="5431" width="9.7109375" style="88" customWidth="1"/>
    <col min="5432" max="5432" width="9" style="88" customWidth="1"/>
    <col min="5433" max="5436" width="0" style="88" hidden="1" customWidth="1"/>
    <col min="5437" max="5437" width="9.140625" style="88"/>
    <col min="5438" max="5441" width="0" style="88" hidden="1" customWidth="1"/>
    <col min="5442" max="5626" width="9.140625" style="88"/>
    <col min="5627" max="5627" width="23.42578125" style="88" customWidth="1"/>
    <col min="5628" max="5628" width="17.42578125" style="88" customWidth="1"/>
    <col min="5629" max="5630" width="14.85546875" style="88" customWidth="1"/>
    <col min="5631" max="5631" width="14" style="88" customWidth="1"/>
    <col min="5632" max="5632" width="12" style="88" customWidth="1"/>
    <col min="5633" max="5633" width="12.28515625" style="88" customWidth="1"/>
    <col min="5634" max="5634" width="14.7109375" style="88" customWidth="1"/>
    <col min="5635" max="5635" width="13.28515625" style="88" customWidth="1"/>
    <col min="5636" max="5636" width="13.28515625" style="88" bestFit="1" customWidth="1"/>
    <col min="5637" max="5638" width="0" style="88" hidden="1" customWidth="1"/>
    <col min="5639" max="5639" width="13.5703125" style="88" customWidth="1"/>
    <col min="5640" max="5641" width="14.5703125" style="88" customWidth="1"/>
    <col min="5642" max="5642" width="15.42578125" style="88" bestFit="1" customWidth="1"/>
    <col min="5643" max="5643" width="10.5703125" style="88" customWidth="1"/>
    <col min="5644" max="5671" width="9.140625" style="88"/>
    <col min="5672" max="5684" width="0" style="88" hidden="1" customWidth="1"/>
    <col min="5685" max="5685" width="8" style="88" customWidth="1"/>
    <col min="5686" max="5686" width="11.28515625" style="88" customWidth="1"/>
    <col min="5687" max="5687" width="9.7109375" style="88" customWidth="1"/>
    <col min="5688" max="5688" width="9" style="88" customWidth="1"/>
    <col min="5689" max="5692" width="0" style="88" hidden="1" customWidth="1"/>
    <col min="5693" max="5693" width="9.140625" style="88"/>
    <col min="5694" max="5697" width="0" style="88" hidden="1" customWidth="1"/>
    <col min="5698" max="5882" width="9.140625" style="88"/>
    <col min="5883" max="5883" width="23.42578125" style="88" customWidth="1"/>
    <col min="5884" max="5884" width="17.42578125" style="88" customWidth="1"/>
    <col min="5885" max="5886" width="14.85546875" style="88" customWidth="1"/>
    <col min="5887" max="5887" width="14" style="88" customWidth="1"/>
    <col min="5888" max="5888" width="12" style="88" customWidth="1"/>
    <col min="5889" max="5889" width="12.28515625" style="88" customWidth="1"/>
    <col min="5890" max="5890" width="14.7109375" style="88" customWidth="1"/>
    <col min="5891" max="5891" width="13.28515625" style="88" customWidth="1"/>
    <col min="5892" max="5892" width="13.28515625" style="88" bestFit="1" customWidth="1"/>
    <col min="5893" max="5894" width="0" style="88" hidden="1" customWidth="1"/>
    <col min="5895" max="5895" width="13.5703125" style="88" customWidth="1"/>
    <col min="5896" max="5897" width="14.5703125" style="88" customWidth="1"/>
    <col min="5898" max="5898" width="15.42578125" style="88" bestFit="1" customWidth="1"/>
    <col min="5899" max="5899" width="10.5703125" style="88" customWidth="1"/>
    <col min="5900" max="5927" width="9.140625" style="88"/>
    <col min="5928" max="5940" width="0" style="88" hidden="1" customWidth="1"/>
    <col min="5941" max="5941" width="8" style="88" customWidth="1"/>
    <col min="5942" max="5942" width="11.28515625" style="88" customWidth="1"/>
    <col min="5943" max="5943" width="9.7109375" style="88" customWidth="1"/>
    <col min="5944" max="5944" width="9" style="88" customWidth="1"/>
    <col min="5945" max="5948" width="0" style="88" hidden="1" customWidth="1"/>
    <col min="5949" max="5949" width="9.140625" style="88"/>
    <col min="5950" max="5953" width="0" style="88" hidden="1" customWidth="1"/>
    <col min="5954" max="6138" width="9.140625" style="88"/>
    <col min="6139" max="6139" width="23.42578125" style="88" customWidth="1"/>
    <col min="6140" max="6140" width="17.42578125" style="88" customWidth="1"/>
    <col min="6141" max="6142" width="14.85546875" style="88" customWidth="1"/>
    <col min="6143" max="6143" width="14" style="88" customWidth="1"/>
    <col min="6144" max="6144" width="12" style="88" customWidth="1"/>
    <col min="6145" max="6145" width="12.28515625" style="88" customWidth="1"/>
    <col min="6146" max="6146" width="14.7109375" style="88" customWidth="1"/>
    <col min="6147" max="6147" width="13.28515625" style="88" customWidth="1"/>
    <col min="6148" max="6148" width="13.28515625" style="88" bestFit="1" customWidth="1"/>
    <col min="6149" max="6150" width="0" style="88" hidden="1" customWidth="1"/>
    <col min="6151" max="6151" width="13.5703125" style="88" customWidth="1"/>
    <col min="6152" max="6153" width="14.5703125" style="88" customWidth="1"/>
    <col min="6154" max="6154" width="15.42578125" style="88" bestFit="1" customWidth="1"/>
    <col min="6155" max="6155" width="10.5703125" style="88" customWidth="1"/>
    <col min="6156" max="6183" width="9.140625" style="88"/>
    <col min="6184" max="6196" width="0" style="88" hidden="1" customWidth="1"/>
    <col min="6197" max="6197" width="8" style="88" customWidth="1"/>
    <col min="6198" max="6198" width="11.28515625" style="88" customWidth="1"/>
    <col min="6199" max="6199" width="9.7109375" style="88" customWidth="1"/>
    <col min="6200" max="6200" width="9" style="88" customWidth="1"/>
    <col min="6201" max="6204" width="0" style="88" hidden="1" customWidth="1"/>
    <col min="6205" max="6205" width="9.140625" style="88"/>
    <col min="6206" max="6209" width="0" style="88" hidden="1" customWidth="1"/>
    <col min="6210" max="6394" width="9.140625" style="88"/>
    <col min="6395" max="6395" width="23.42578125" style="88" customWidth="1"/>
    <col min="6396" max="6396" width="17.42578125" style="88" customWidth="1"/>
    <col min="6397" max="6398" width="14.85546875" style="88" customWidth="1"/>
    <col min="6399" max="6399" width="14" style="88" customWidth="1"/>
    <col min="6400" max="6400" width="12" style="88" customWidth="1"/>
    <col min="6401" max="6401" width="12.28515625" style="88" customWidth="1"/>
    <col min="6402" max="6402" width="14.7109375" style="88" customWidth="1"/>
    <col min="6403" max="6403" width="13.28515625" style="88" customWidth="1"/>
    <col min="6404" max="6404" width="13.28515625" style="88" bestFit="1" customWidth="1"/>
    <col min="6405" max="6406" width="0" style="88" hidden="1" customWidth="1"/>
    <col min="6407" max="6407" width="13.5703125" style="88" customWidth="1"/>
    <col min="6408" max="6409" width="14.5703125" style="88" customWidth="1"/>
    <col min="6410" max="6410" width="15.42578125" style="88" bestFit="1" customWidth="1"/>
    <col min="6411" max="6411" width="10.5703125" style="88" customWidth="1"/>
    <col min="6412" max="6439" width="9.140625" style="88"/>
    <col min="6440" max="6452" width="0" style="88" hidden="1" customWidth="1"/>
    <col min="6453" max="6453" width="8" style="88" customWidth="1"/>
    <col min="6454" max="6454" width="11.28515625" style="88" customWidth="1"/>
    <col min="6455" max="6455" width="9.7109375" style="88" customWidth="1"/>
    <col min="6456" max="6456" width="9" style="88" customWidth="1"/>
    <col min="6457" max="6460" width="0" style="88" hidden="1" customWidth="1"/>
    <col min="6461" max="6461" width="9.140625" style="88"/>
    <col min="6462" max="6465" width="0" style="88" hidden="1" customWidth="1"/>
    <col min="6466" max="6650" width="9.140625" style="88"/>
    <col min="6651" max="6651" width="23.42578125" style="88" customWidth="1"/>
    <col min="6652" max="6652" width="17.42578125" style="88" customWidth="1"/>
    <col min="6653" max="6654" width="14.85546875" style="88" customWidth="1"/>
    <col min="6655" max="6655" width="14" style="88" customWidth="1"/>
    <col min="6656" max="6656" width="12" style="88" customWidth="1"/>
    <col min="6657" max="6657" width="12.28515625" style="88" customWidth="1"/>
    <col min="6658" max="6658" width="14.7109375" style="88" customWidth="1"/>
    <col min="6659" max="6659" width="13.28515625" style="88" customWidth="1"/>
    <col min="6660" max="6660" width="13.28515625" style="88" bestFit="1" customWidth="1"/>
    <col min="6661" max="6662" width="0" style="88" hidden="1" customWidth="1"/>
    <col min="6663" max="6663" width="13.5703125" style="88" customWidth="1"/>
    <col min="6664" max="6665" width="14.5703125" style="88" customWidth="1"/>
    <col min="6666" max="6666" width="15.42578125" style="88" bestFit="1" customWidth="1"/>
    <col min="6667" max="6667" width="10.5703125" style="88" customWidth="1"/>
    <col min="6668" max="6695" width="9.140625" style="88"/>
    <col min="6696" max="6708" width="0" style="88" hidden="1" customWidth="1"/>
    <col min="6709" max="6709" width="8" style="88" customWidth="1"/>
    <col min="6710" max="6710" width="11.28515625" style="88" customWidth="1"/>
    <col min="6711" max="6711" width="9.7109375" style="88" customWidth="1"/>
    <col min="6712" max="6712" width="9" style="88" customWidth="1"/>
    <col min="6713" max="6716" width="0" style="88" hidden="1" customWidth="1"/>
    <col min="6717" max="6717" width="9.140625" style="88"/>
    <col min="6718" max="6721" width="0" style="88" hidden="1" customWidth="1"/>
    <col min="6722" max="6906" width="9.140625" style="88"/>
    <col min="6907" max="6907" width="23.42578125" style="88" customWidth="1"/>
    <col min="6908" max="6908" width="17.42578125" style="88" customWidth="1"/>
    <col min="6909" max="6910" width="14.85546875" style="88" customWidth="1"/>
    <col min="6911" max="6911" width="14" style="88" customWidth="1"/>
    <col min="6912" max="6912" width="12" style="88" customWidth="1"/>
    <col min="6913" max="6913" width="12.28515625" style="88" customWidth="1"/>
    <col min="6914" max="6914" width="14.7109375" style="88" customWidth="1"/>
    <col min="6915" max="6915" width="13.28515625" style="88" customWidth="1"/>
    <col min="6916" max="6916" width="13.28515625" style="88" bestFit="1" customWidth="1"/>
    <col min="6917" max="6918" width="0" style="88" hidden="1" customWidth="1"/>
    <col min="6919" max="6919" width="13.5703125" style="88" customWidth="1"/>
    <col min="6920" max="6921" width="14.5703125" style="88" customWidth="1"/>
    <col min="6922" max="6922" width="15.42578125" style="88" bestFit="1" customWidth="1"/>
    <col min="6923" max="6923" width="10.5703125" style="88" customWidth="1"/>
    <col min="6924" max="6951" width="9.140625" style="88"/>
    <col min="6952" max="6964" width="0" style="88" hidden="1" customWidth="1"/>
    <col min="6965" max="6965" width="8" style="88" customWidth="1"/>
    <col min="6966" max="6966" width="11.28515625" style="88" customWidth="1"/>
    <col min="6967" max="6967" width="9.7109375" style="88" customWidth="1"/>
    <col min="6968" max="6968" width="9" style="88" customWidth="1"/>
    <col min="6969" max="6972" width="0" style="88" hidden="1" customWidth="1"/>
    <col min="6973" max="6973" width="9.140625" style="88"/>
    <col min="6974" max="6977" width="0" style="88" hidden="1" customWidth="1"/>
    <col min="6978" max="7162" width="9.140625" style="88"/>
    <col min="7163" max="7163" width="23.42578125" style="88" customWidth="1"/>
    <col min="7164" max="7164" width="17.42578125" style="88" customWidth="1"/>
    <col min="7165" max="7166" width="14.85546875" style="88" customWidth="1"/>
    <col min="7167" max="7167" width="14" style="88" customWidth="1"/>
    <col min="7168" max="7168" width="12" style="88" customWidth="1"/>
    <col min="7169" max="7169" width="12.28515625" style="88" customWidth="1"/>
    <col min="7170" max="7170" width="14.7109375" style="88" customWidth="1"/>
    <col min="7171" max="7171" width="13.28515625" style="88" customWidth="1"/>
    <col min="7172" max="7172" width="13.28515625" style="88" bestFit="1" customWidth="1"/>
    <col min="7173" max="7174" width="0" style="88" hidden="1" customWidth="1"/>
    <col min="7175" max="7175" width="13.5703125" style="88" customWidth="1"/>
    <col min="7176" max="7177" width="14.5703125" style="88" customWidth="1"/>
    <col min="7178" max="7178" width="15.42578125" style="88" bestFit="1" customWidth="1"/>
    <col min="7179" max="7179" width="10.5703125" style="88" customWidth="1"/>
    <col min="7180" max="7207" width="9.140625" style="88"/>
    <col min="7208" max="7220" width="0" style="88" hidden="1" customWidth="1"/>
    <col min="7221" max="7221" width="8" style="88" customWidth="1"/>
    <col min="7222" max="7222" width="11.28515625" style="88" customWidth="1"/>
    <col min="7223" max="7223" width="9.7109375" style="88" customWidth="1"/>
    <col min="7224" max="7224" width="9" style="88" customWidth="1"/>
    <col min="7225" max="7228" width="0" style="88" hidden="1" customWidth="1"/>
    <col min="7229" max="7229" width="9.140625" style="88"/>
    <col min="7230" max="7233" width="0" style="88" hidden="1" customWidth="1"/>
    <col min="7234" max="7418" width="9.140625" style="88"/>
    <col min="7419" max="7419" width="23.42578125" style="88" customWidth="1"/>
    <col min="7420" max="7420" width="17.42578125" style="88" customWidth="1"/>
    <col min="7421" max="7422" width="14.85546875" style="88" customWidth="1"/>
    <col min="7423" max="7423" width="14" style="88" customWidth="1"/>
    <col min="7424" max="7424" width="12" style="88" customWidth="1"/>
    <col min="7425" max="7425" width="12.28515625" style="88" customWidth="1"/>
    <col min="7426" max="7426" width="14.7109375" style="88" customWidth="1"/>
    <col min="7427" max="7427" width="13.28515625" style="88" customWidth="1"/>
    <col min="7428" max="7428" width="13.28515625" style="88" bestFit="1" customWidth="1"/>
    <col min="7429" max="7430" width="0" style="88" hidden="1" customWidth="1"/>
    <col min="7431" max="7431" width="13.5703125" style="88" customWidth="1"/>
    <col min="7432" max="7433" width="14.5703125" style="88" customWidth="1"/>
    <col min="7434" max="7434" width="15.42578125" style="88" bestFit="1" customWidth="1"/>
    <col min="7435" max="7435" width="10.5703125" style="88" customWidth="1"/>
    <col min="7436" max="7463" width="9.140625" style="88"/>
    <col min="7464" max="7476" width="0" style="88" hidden="1" customWidth="1"/>
    <col min="7477" max="7477" width="8" style="88" customWidth="1"/>
    <col min="7478" max="7478" width="11.28515625" style="88" customWidth="1"/>
    <col min="7479" max="7479" width="9.7109375" style="88" customWidth="1"/>
    <col min="7480" max="7480" width="9" style="88" customWidth="1"/>
    <col min="7481" max="7484" width="0" style="88" hidden="1" customWidth="1"/>
    <col min="7485" max="7485" width="9.140625" style="88"/>
    <col min="7486" max="7489" width="0" style="88" hidden="1" customWidth="1"/>
    <col min="7490" max="7674" width="9.140625" style="88"/>
    <col min="7675" max="7675" width="23.42578125" style="88" customWidth="1"/>
    <col min="7676" max="7676" width="17.42578125" style="88" customWidth="1"/>
    <col min="7677" max="7678" width="14.85546875" style="88" customWidth="1"/>
    <col min="7679" max="7679" width="14" style="88" customWidth="1"/>
    <col min="7680" max="7680" width="12" style="88" customWidth="1"/>
    <col min="7681" max="7681" width="12.28515625" style="88" customWidth="1"/>
    <col min="7682" max="7682" width="14.7109375" style="88" customWidth="1"/>
    <col min="7683" max="7683" width="13.28515625" style="88" customWidth="1"/>
    <col min="7684" max="7684" width="13.28515625" style="88" bestFit="1" customWidth="1"/>
    <col min="7685" max="7686" width="0" style="88" hidden="1" customWidth="1"/>
    <col min="7687" max="7687" width="13.5703125" style="88" customWidth="1"/>
    <col min="7688" max="7689" width="14.5703125" style="88" customWidth="1"/>
    <col min="7690" max="7690" width="15.42578125" style="88" bestFit="1" customWidth="1"/>
    <col min="7691" max="7691" width="10.5703125" style="88" customWidth="1"/>
    <col min="7692" max="7719" width="9.140625" style="88"/>
    <col min="7720" max="7732" width="0" style="88" hidden="1" customWidth="1"/>
    <col min="7733" max="7733" width="8" style="88" customWidth="1"/>
    <col min="7734" max="7734" width="11.28515625" style="88" customWidth="1"/>
    <col min="7735" max="7735" width="9.7109375" style="88" customWidth="1"/>
    <col min="7736" max="7736" width="9" style="88" customWidth="1"/>
    <col min="7737" max="7740" width="0" style="88" hidden="1" customWidth="1"/>
    <col min="7741" max="7741" width="9.140625" style="88"/>
    <col min="7742" max="7745" width="0" style="88" hidden="1" customWidth="1"/>
    <col min="7746" max="7930" width="9.140625" style="88"/>
    <col min="7931" max="7931" width="23.42578125" style="88" customWidth="1"/>
    <col min="7932" max="7932" width="17.42578125" style="88" customWidth="1"/>
    <col min="7933" max="7934" width="14.85546875" style="88" customWidth="1"/>
    <col min="7935" max="7935" width="14" style="88" customWidth="1"/>
    <col min="7936" max="7936" width="12" style="88" customWidth="1"/>
    <col min="7937" max="7937" width="12.28515625" style="88" customWidth="1"/>
    <col min="7938" max="7938" width="14.7109375" style="88" customWidth="1"/>
    <col min="7939" max="7939" width="13.28515625" style="88" customWidth="1"/>
    <col min="7940" max="7940" width="13.28515625" style="88" bestFit="1" customWidth="1"/>
    <col min="7941" max="7942" width="0" style="88" hidden="1" customWidth="1"/>
    <col min="7943" max="7943" width="13.5703125" style="88" customWidth="1"/>
    <col min="7944" max="7945" width="14.5703125" style="88" customWidth="1"/>
    <col min="7946" max="7946" width="15.42578125" style="88" bestFit="1" customWidth="1"/>
    <col min="7947" max="7947" width="10.5703125" style="88" customWidth="1"/>
    <col min="7948" max="7975" width="9.140625" style="88"/>
    <col min="7976" max="7988" width="0" style="88" hidden="1" customWidth="1"/>
    <col min="7989" max="7989" width="8" style="88" customWidth="1"/>
    <col min="7990" max="7990" width="11.28515625" style="88" customWidth="1"/>
    <col min="7991" max="7991" width="9.7109375" style="88" customWidth="1"/>
    <col min="7992" max="7992" width="9" style="88" customWidth="1"/>
    <col min="7993" max="7996" width="0" style="88" hidden="1" customWidth="1"/>
    <col min="7997" max="7997" width="9.140625" style="88"/>
    <col min="7998" max="8001" width="0" style="88" hidden="1" customWidth="1"/>
    <col min="8002" max="8186" width="9.140625" style="88"/>
    <col min="8187" max="8187" width="23.42578125" style="88" customWidth="1"/>
    <col min="8188" max="8188" width="17.42578125" style="88" customWidth="1"/>
    <col min="8189" max="8190" width="14.85546875" style="88" customWidth="1"/>
    <col min="8191" max="8191" width="14" style="88" customWidth="1"/>
    <col min="8192" max="8192" width="12" style="88" customWidth="1"/>
    <col min="8193" max="8193" width="12.28515625" style="88" customWidth="1"/>
    <col min="8194" max="8194" width="14.7109375" style="88" customWidth="1"/>
    <col min="8195" max="8195" width="13.28515625" style="88" customWidth="1"/>
    <col min="8196" max="8196" width="13.28515625" style="88" bestFit="1" customWidth="1"/>
    <col min="8197" max="8198" width="0" style="88" hidden="1" customWidth="1"/>
    <col min="8199" max="8199" width="13.5703125" style="88" customWidth="1"/>
    <col min="8200" max="8201" width="14.5703125" style="88" customWidth="1"/>
    <col min="8202" max="8202" width="15.42578125" style="88" bestFit="1" customWidth="1"/>
    <col min="8203" max="8203" width="10.5703125" style="88" customWidth="1"/>
    <col min="8204" max="8231" width="9.140625" style="88"/>
    <col min="8232" max="8244" width="0" style="88" hidden="1" customWidth="1"/>
    <col min="8245" max="8245" width="8" style="88" customWidth="1"/>
    <col min="8246" max="8246" width="11.28515625" style="88" customWidth="1"/>
    <col min="8247" max="8247" width="9.7109375" style="88" customWidth="1"/>
    <col min="8248" max="8248" width="9" style="88" customWidth="1"/>
    <col min="8249" max="8252" width="0" style="88" hidden="1" customWidth="1"/>
    <col min="8253" max="8253" width="9.140625" style="88"/>
    <col min="8254" max="8257" width="0" style="88" hidden="1" customWidth="1"/>
    <col min="8258" max="8442" width="9.140625" style="88"/>
    <col min="8443" max="8443" width="23.42578125" style="88" customWidth="1"/>
    <col min="8444" max="8444" width="17.42578125" style="88" customWidth="1"/>
    <col min="8445" max="8446" width="14.85546875" style="88" customWidth="1"/>
    <col min="8447" max="8447" width="14" style="88" customWidth="1"/>
    <col min="8448" max="8448" width="12" style="88" customWidth="1"/>
    <col min="8449" max="8449" width="12.28515625" style="88" customWidth="1"/>
    <col min="8450" max="8450" width="14.7109375" style="88" customWidth="1"/>
    <col min="8451" max="8451" width="13.28515625" style="88" customWidth="1"/>
    <col min="8452" max="8452" width="13.28515625" style="88" bestFit="1" customWidth="1"/>
    <col min="8453" max="8454" width="0" style="88" hidden="1" customWidth="1"/>
    <col min="8455" max="8455" width="13.5703125" style="88" customWidth="1"/>
    <col min="8456" max="8457" width="14.5703125" style="88" customWidth="1"/>
    <col min="8458" max="8458" width="15.42578125" style="88" bestFit="1" customWidth="1"/>
    <col min="8459" max="8459" width="10.5703125" style="88" customWidth="1"/>
    <col min="8460" max="8487" width="9.140625" style="88"/>
    <col min="8488" max="8500" width="0" style="88" hidden="1" customWidth="1"/>
    <col min="8501" max="8501" width="8" style="88" customWidth="1"/>
    <col min="8502" max="8502" width="11.28515625" style="88" customWidth="1"/>
    <col min="8503" max="8503" width="9.7109375" style="88" customWidth="1"/>
    <col min="8504" max="8504" width="9" style="88" customWidth="1"/>
    <col min="8505" max="8508" width="0" style="88" hidden="1" customWidth="1"/>
    <col min="8509" max="8509" width="9.140625" style="88"/>
    <col min="8510" max="8513" width="0" style="88" hidden="1" customWidth="1"/>
    <col min="8514" max="8698" width="9.140625" style="88"/>
    <col min="8699" max="8699" width="23.42578125" style="88" customWidth="1"/>
    <col min="8700" max="8700" width="17.42578125" style="88" customWidth="1"/>
    <col min="8701" max="8702" width="14.85546875" style="88" customWidth="1"/>
    <col min="8703" max="8703" width="14" style="88" customWidth="1"/>
    <col min="8704" max="8704" width="12" style="88" customWidth="1"/>
    <col min="8705" max="8705" width="12.28515625" style="88" customWidth="1"/>
    <col min="8706" max="8706" width="14.7109375" style="88" customWidth="1"/>
    <col min="8707" max="8707" width="13.28515625" style="88" customWidth="1"/>
    <col min="8708" max="8708" width="13.28515625" style="88" bestFit="1" customWidth="1"/>
    <col min="8709" max="8710" width="0" style="88" hidden="1" customWidth="1"/>
    <col min="8711" max="8711" width="13.5703125" style="88" customWidth="1"/>
    <col min="8712" max="8713" width="14.5703125" style="88" customWidth="1"/>
    <col min="8714" max="8714" width="15.42578125" style="88" bestFit="1" customWidth="1"/>
    <col min="8715" max="8715" width="10.5703125" style="88" customWidth="1"/>
    <col min="8716" max="8743" width="9.140625" style="88"/>
    <col min="8744" max="8756" width="0" style="88" hidden="1" customWidth="1"/>
    <col min="8757" max="8757" width="8" style="88" customWidth="1"/>
    <col min="8758" max="8758" width="11.28515625" style="88" customWidth="1"/>
    <col min="8759" max="8759" width="9.7109375" style="88" customWidth="1"/>
    <col min="8760" max="8760" width="9" style="88" customWidth="1"/>
    <col min="8761" max="8764" width="0" style="88" hidden="1" customWidth="1"/>
    <col min="8765" max="8765" width="9.140625" style="88"/>
    <col min="8766" max="8769" width="0" style="88" hidden="1" customWidth="1"/>
    <col min="8770" max="8954" width="9.140625" style="88"/>
    <col min="8955" max="8955" width="23.42578125" style="88" customWidth="1"/>
    <col min="8956" max="8956" width="17.42578125" style="88" customWidth="1"/>
    <col min="8957" max="8958" width="14.85546875" style="88" customWidth="1"/>
    <col min="8959" max="8959" width="14" style="88" customWidth="1"/>
    <col min="8960" max="8960" width="12" style="88" customWidth="1"/>
    <col min="8961" max="8961" width="12.28515625" style="88" customWidth="1"/>
    <col min="8962" max="8962" width="14.7109375" style="88" customWidth="1"/>
    <col min="8963" max="8963" width="13.28515625" style="88" customWidth="1"/>
    <col min="8964" max="8964" width="13.28515625" style="88" bestFit="1" customWidth="1"/>
    <col min="8965" max="8966" width="0" style="88" hidden="1" customWidth="1"/>
    <col min="8967" max="8967" width="13.5703125" style="88" customWidth="1"/>
    <col min="8968" max="8969" width="14.5703125" style="88" customWidth="1"/>
    <col min="8970" max="8970" width="15.42578125" style="88" bestFit="1" customWidth="1"/>
    <col min="8971" max="8971" width="10.5703125" style="88" customWidth="1"/>
    <col min="8972" max="8999" width="9.140625" style="88"/>
    <col min="9000" max="9012" width="0" style="88" hidden="1" customWidth="1"/>
    <col min="9013" max="9013" width="8" style="88" customWidth="1"/>
    <col min="9014" max="9014" width="11.28515625" style="88" customWidth="1"/>
    <col min="9015" max="9015" width="9.7109375" style="88" customWidth="1"/>
    <col min="9016" max="9016" width="9" style="88" customWidth="1"/>
    <col min="9017" max="9020" width="0" style="88" hidden="1" customWidth="1"/>
    <col min="9021" max="9021" width="9.140625" style="88"/>
    <col min="9022" max="9025" width="0" style="88" hidden="1" customWidth="1"/>
    <col min="9026" max="9210" width="9.140625" style="88"/>
    <col min="9211" max="9211" width="23.42578125" style="88" customWidth="1"/>
    <col min="9212" max="9212" width="17.42578125" style="88" customWidth="1"/>
    <col min="9213" max="9214" width="14.85546875" style="88" customWidth="1"/>
    <col min="9215" max="9215" width="14" style="88" customWidth="1"/>
    <col min="9216" max="9216" width="12" style="88" customWidth="1"/>
    <col min="9217" max="9217" width="12.28515625" style="88" customWidth="1"/>
    <col min="9218" max="9218" width="14.7109375" style="88" customWidth="1"/>
    <col min="9219" max="9219" width="13.28515625" style="88" customWidth="1"/>
    <col min="9220" max="9220" width="13.28515625" style="88" bestFit="1" customWidth="1"/>
    <col min="9221" max="9222" width="0" style="88" hidden="1" customWidth="1"/>
    <col min="9223" max="9223" width="13.5703125" style="88" customWidth="1"/>
    <col min="9224" max="9225" width="14.5703125" style="88" customWidth="1"/>
    <col min="9226" max="9226" width="15.42578125" style="88" bestFit="1" customWidth="1"/>
    <col min="9227" max="9227" width="10.5703125" style="88" customWidth="1"/>
    <col min="9228" max="9255" width="9.140625" style="88"/>
    <col min="9256" max="9268" width="0" style="88" hidden="1" customWidth="1"/>
    <col min="9269" max="9269" width="8" style="88" customWidth="1"/>
    <col min="9270" max="9270" width="11.28515625" style="88" customWidth="1"/>
    <col min="9271" max="9271" width="9.7109375" style="88" customWidth="1"/>
    <col min="9272" max="9272" width="9" style="88" customWidth="1"/>
    <col min="9273" max="9276" width="0" style="88" hidden="1" customWidth="1"/>
    <col min="9277" max="9277" width="9.140625" style="88"/>
    <col min="9278" max="9281" width="0" style="88" hidden="1" customWidth="1"/>
    <col min="9282" max="9466" width="9.140625" style="88"/>
    <col min="9467" max="9467" width="23.42578125" style="88" customWidth="1"/>
    <col min="9468" max="9468" width="17.42578125" style="88" customWidth="1"/>
    <col min="9469" max="9470" width="14.85546875" style="88" customWidth="1"/>
    <col min="9471" max="9471" width="14" style="88" customWidth="1"/>
    <col min="9472" max="9472" width="12" style="88" customWidth="1"/>
    <col min="9473" max="9473" width="12.28515625" style="88" customWidth="1"/>
    <col min="9474" max="9474" width="14.7109375" style="88" customWidth="1"/>
    <col min="9475" max="9475" width="13.28515625" style="88" customWidth="1"/>
    <col min="9476" max="9476" width="13.28515625" style="88" bestFit="1" customWidth="1"/>
    <col min="9477" max="9478" width="0" style="88" hidden="1" customWidth="1"/>
    <col min="9479" max="9479" width="13.5703125" style="88" customWidth="1"/>
    <col min="9480" max="9481" width="14.5703125" style="88" customWidth="1"/>
    <col min="9482" max="9482" width="15.42578125" style="88" bestFit="1" customWidth="1"/>
    <col min="9483" max="9483" width="10.5703125" style="88" customWidth="1"/>
    <col min="9484" max="9511" width="9.140625" style="88"/>
    <col min="9512" max="9524" width="0" style="88" hidden="1" customWidth="1"/>
    <col min="9525" max="9525" width="8" style="88" customWidth="1"/>
    <col min="9526" max="9526" width="11.28515625" style="88" customWidth="1"/>
    <col min="9527" max="9527" width="9.7109375" style="88" customWidth="1"/>
    <col min="9528" max="9528" width="9" style="88" customWidth="1"/>
    <col min="9529" max="9532" width="0" style="88" hidden="1" customWidth="1"/>
    <col min="9533" max="9533" width="9.140625" style="88"/>
    <col min="9534" max="9537" width="0" style="88" hidden="1" customWidth="1"/>
    <col min="9538" max="9722" width="9.140625" style="88"/>
    <col min="9723" max="9723" width="23.42578125" style="88" customWidth="1"/>
    <col min="9724" max="9724" width="17.42578125" style="88" customWidth="1"/>
    <col min="9725" max="9726" width="14.85546875" style="88" customWidth="1"/>
    <col min="9727" max="9727" width="14" style="88" customWidth="1"/>
    <col min="9728" max="9728" width="12" style="88" customWidth="1"/>
    <col min="9729" max="9729" width="12.28515625" style="88" customWidth="1"/>
    <col min="9730" max="9730" width="14.7109375" style="88" customWidth="1"/>
    <col min="9731" max="9731" width="13.28515625" style="88" customWidth="1"/>
    <col min="9732" max="9732" width="13.28515625" style="88" bestFit="1" customWidth="1"/>
    <col min="9733" max="9734" width="0" style="88" hidden="1" customWidth="1"/>
    <col min="9735" max="9735" width="13.5703125" style="88" customWidth="1"/>
    <col min="9736" max="9737" width="14.5703125" style="88" customWidth="1"/>
    <col min="9738" max="9738" width="15.42578125" style="88" bestFit="1" customWidth="1"/>
    <col min="9739" max="9739" width="10.5703125" style="88" customWidth="1"/>
    <col min="9740" max="9767" width="9.140625" style="88"/>
    <col min="9768" max="9780" width="0" style="88" hidden="1" customWidth="1"/>
    <col min="9781" max="9781" width="8" style="88" customWidth="1"/>
    <col min="9782" max="9782" width="11.28515625" style="88" customWidth="1"/>
    <col min="9783" max="9783" width="9.7109375" style="88" customWidth="1"/>
    <col min="9784" max="9784" width="9" style="88" customWidth="1"/>
    <col min="9785" max="9788" width="0" style="88" hidden="1" customWidth="1"/>
    <col min="9789" max="9789" width="9.140625" style="88"/>
    <col min="9790" max="9793" width="0" style="88" hidden="1" customWidth="1"/>
    <col min="9794" max="9978" width="9.140625" style="88"/>
    <col min="9979" max="9979" width="23.42578125" style="88" customWidth="1"/>
    <col min="9980" max="9980" width="17.42578125" style="88" customWidth="1"/>
    <col min="9981" max="9982" width="14.85546875" style="88" customWidth="1"/>
    <col min="9983" max="9983" width="14" style="88" customWidth="1"/>
    <col min="9984" max="9984" width="12" style="88" customWidth="1"/>
    <col min="9985" max="9985" width="12.28515625" style="88" customWidth="1"/>
    <col min="9986" max="9986" width="14.7109375" style="88" customWidth="1"/>
    <col min="9987" max="9987" width="13.28515625" style="88" customWidth="1"/>
    <col min="9988" max="9988" width="13.28515625" style="88" bestFit="1" customWidth="1"/>
    <col min="9989" max="9990" width="0" style="88" hidden="1" customWidth="1"/>
    <col min="9991" max="9991" width="13.5703125" style="88" customWidth="1"/>
    <col min="9992" max="9993" width="14.5703125" style="88" customWidth="1"/>
    <col min="9994" max="9994" width="15.42578125" style="88" bestFit="1" customWidth="1"/>
    <col min="9995" max="9995" width="10.5703125" style="88" customWidth="1"/>
    <col min="9996" max="10023" width="9.140625" style="88"/>
    <col min="10024" max="10036" width="0" style="88" hidden="1" customWidth="1"/>
    <col min="10037" max="10037" width="8" style="88" customWidth="1"/>
    <col min="10038" max="10038" width="11.28515625" style="88" customWidth="1"/>
    <col min="10039" max="10039" width="9.7109375" style="88" customWidth="1"/>
    <col min="10040" max="10040" width="9" style="88" customWidth="1"/>
    <col min="10041" max="10044" width="0" style="88" hidden="1" customWidth="1"/>
    <col min="10045" max="10045" width="9.140625" style="88"/>
    <col min="10046" max="10049" width="0" style="88" hidden="1" customWidth="1"/>
    <col min="10050" max="10234" width="9.140625" style="88"/>
    <col min="10235" max="10235" width="23.42578125" style="88" customWidth="1"/>
    <col min="10236" max="10236" width="17.42578125" style="88" customWidth="1"/>
    <col min="10237" max="10238" width="14.85546875" style="88" customWidth="1"/>
    <col min="10239" max="10239" width="14" style="88" customWidth="1"/>
    <col min="10240" max="10240" width="12" style="88" customWidth="1"/>
    <col min="10241" max="10241" width="12.28515625" style="88" customWidth="1"/>
    <col min="10242" max="10242" width="14.7109375" style="88" customWidth="1"/>
    <col min="10243" max="10243" width="13.28515625" style="88" customWidth="1"/>
    <col min="10244" max="10244" width="13.28515625" style="88" bestFit="1" customWidth="1"/>
    <col min="10245" max="10246" width="0" style="88" hidden="1" customWidth="1"/>
    <col min="10247" max="10247" width="13.5703125" style="88" customWidth="1"/>
    <col min="10248" max="10249" width="14.5703125" style="88" customWidth="1"/>
    <col min="10250" max="10250" width="15.42578125" style="88" bestFit="1" customWidth="1"/>
    <col min="10251" max="10251" width="10.5703125" style="88" customWidth="1"/>
    <col min="10252" max="10279" width="9.140625" style="88"/>
    <col min="10280" max="10292" width="0" style="88" hidden="1" customWidth="1"/>
    <col min="10293" max="10293" width="8" style="88" customWidth="1"/>
    <col min="10294" max="10294" width="11.28515625" style="88" customWidth="1"/>
    <col min="10295" max="10295" width="9.7109375" style="88" customWidth="1"/>
    <col min="10296" max="10296" width="9" style="88" customWidth="1"/>
    <col min="10297" max="10300" width="0" style="88" hidden="1" customWidth="1"/>
    <col min="10301" max="10301" width="9.140625" style="88"/>
    <col min="10302" max="10305" width="0" style="88" hidden="1" customWidth="1"/>
    <col min="10306" max="10490" width="9.140625" style="88"/>
    <col min="10491" max="10491" width="23.42578125" style="88" customWidth="1"/>
    <col min="10492" max="10492" width="17.42578125" style="88" customWidth="1"/>
    <col min="10493" max="10494" width="14.85546875" style="88" customWidth="1"/>
    <col min="10495" max="10495" width="14" style="88" customWidth="1"/>
    <col min="10496" max="10496" width="12" style="88" customWidth="1"/>
    <col min="10497" max="10497" width="12.28515625" style="88" customWidth="1"/>
    <col min="10498" max="10498" width="14.7109375" style="88" customWidth="1"/>
    <col min="10499" max="10499" width="13.28515625" style="88" customWidth="1"/>
    <col min="10500" max="10500" width="13.28515625" style="88" bestFit="1" customWidth="1"/>
    <col min="10501" max="10502" width="0" style="88" hidden="1" customWidth="1"/>
    <col min="10503" max="10503" width="13.5703125" style="88" customWidth="1"/>
    <col min="10504" max="10505" width="14.5703125" style="88" customWidth="1"/>
    <col min="10506" max="10506" width="15.42578125" style="88" bestFit="1" customWidth="1"/>
    <col min="10507" max="10507" width="10.5703125" style="88" customWidth="1"/>
    <col min="10508" max="10535" width="9.140625" style="88"/>
    <col min="10536" max="10548" width="0" style="88" hidden="1" customWidth="1"/>
    <col min="10549" max="10549" width="8" style="88" customWidth="1"/>
    <col min="10550" max="10550" width="11.28515625" style="88" customWidth="1"/>
    <col min="10551" max="10551" width="9.7109375" style="88" customWidth="1"/>
    <col min="10552" max="10552" width="9" style="88" customWidth="1"/>
    <col min="10553" max="10556" width="0" style="88" hidden="1" customWidth="1"/>
    <col min="10557" max="10557" width="9.140625" style="88"/>
    <col min="10558" max="10561" width="0" style="88" hidden="1" customWidth="1"/>
    <col min="10562" max="10746" width="9.140625" style="88"/>
    <col min="10747" max="10747" width="23.42578125" style="88" customWidth="1"/>
    <col min="10748" max="10748" width="17.42578125" style="88" customWidth="1"/>
    <col min="10749" max="10750" width="14.85546875" style="88" customWidth="1"/>
    <col min="10751" max="10751" width="14" style="88" customWidth="1"/>
    <col min="10752" max="10752" width="12" style="88" customWidth="1"/>
    <col min="10753" max="10753" width="12.28515625" style="88" customWidth="1"/>
    <col min="10754" max="10754" width="14.7109375" style="88" customWidth="1"/>
    <col min="10755" max="10755" width="13.28515625" style="88" customWidth="1"/>
    <col min="10756" max="10756" width="13.28515625" style="88" bestFit="1" customWidth="1"/>
    <col min="10757" max="10758" width="0" style="88" hidden="1" customWidth="1"/>
    <col min="10759" max="10759" width="13.5703125" style="88" customWidth="1"/>
    <col min="10760" max="10761" width="14.5703125" style="88" customWidth="1"/>
    <col min="10762" max="10762" width="15.42578125" style="88" bestFit="1" customWidth="1"/>
    <col min="10763" max="10763" width="10.5703125" style="88" customWidth="1"/>
    <col min="10764" max="10791" width="9.140625" style="88"/>
    <col min="10792" max="10804" width="0" style="88" hidden="1" customWidth="1"/>
    <col min="10805" max="10805" width="8" style="88" customWidth="1"/>
    <col min="10806" max="10806" width="11.28515625" style="88" customWidth="1"/>
    <col min="10807" max="10807" width="9.7109375" style="88" customWidth="1"/>
    <col min="10808" max="10808" width="9" style="88" customWidth="1"/>
    <col min="10809" max="10812" width="0" style="88" hidden="1" customWidth="1"/>
    <col min="10813" max="10813" width="9.140625" style="88"/>
    <col min="10814" max="10817" width="0" style="88" hidden="1" customWidth="1"/>
    <col min="10818" max="11002" width="9.140625" style="88"/>
    <col min="11003" max="11003" width="23.42578125" style="88" customWidth="1"/>
    <col min="11004" max="11004" width="17.42578125" style="88" customWidth="1"/>
    <col min="11005" max="11006" width="14.85546875" style="88" customWidth="1"/>
    <col min="11007" max="11007" width="14" style="88" customWidth="1"/>
    <col min="11008" max="11008" width="12" style="88" customWidth="1"/>
    <col min="11009" max="11009" width="12.28515625" style="88" customWidth="1"/>
    <col min="11010" max="11010" width="14.7109375" style="88" customWidth="1"/>
    <col min="11011" max="11011" width="13.28515625" style="88" customWidth="1"/>
    <col min="11012" max="11012" width="13.28515625" style="88" bestFit="1" customWidth="1"/>
    <col min="11013" max="11014" width="0" style="88" hidden="1" customWidth="1"/>
    <col min="11015" max="11015" width="13.5703125" style="88" customWidth="1"/>
    <col min="11016" max="11017" width="14.5703125" style="88" customWidth="1"/>
    <col min="11018" max="11018" width="15.42578125" style="88" bestFit="1" customWidth="1"/>
    <col min="11019" max="11019" width="10.5703125" style="88" customWidth="1"/>
    <col min="11020" max="11047" width="9.140625" style="88"/>
    <col min="11048" max="11060" width="0" style="88" hidden="1" customWidth="1"/>
    <col min="11061" max="11061" width="8" style="88" customWidth="1"/>
    <col min="11062" max="11062" width="11.28515625" style="88" customWidth="1"/>
    <col min="11063" max="11063" width="9.7109375" style="88" customWidth="1"/>
    <col min="11064" max="11064" width="9" style="88" customWidth="1"/>
    <col min="11065" max="11068" width="0" style="88" hidden="1" customWidth="1"/>
    <col min="11069" max="11069" width="9.140625" style="88"/>
    <col min="11070" max="11073" width="0" style="88" hidden="1" customWidth="1"/>
    <col min="11074" max="11258" width="9.140625" style="88"/>
    <col min="11259" max="11259" width="23.42578125" style="88" customWidth="1"/>
    <col min="11260" max="11260" width="17.42578125" style="88" customWidth="1"/>
    <col min="11261" max="11262" width="14.85546875" style="88" customWidth="1"/>
    <col min="11263" max="11263" width="14" style="88" customWidth="1"/>
    <col min="11264" max="11264" width="12" style="88" customWidth="1"/>
    <col min="11265" max="11265" width="12.28515625" style="88" customWidth="1"/>
    <col min="11266" max="11266" width="14.7109375" style="88" customWidth="1"/>
    <col min="11267" max="11267" width="13.28515625" style="88" customWidth="1"/>
    <col min="11268" max="11268" width="13.28515625" style="88" bestFit="1" customWidth="1"/>
    <col min="11269" max="11270" width="0" style="88" hidden="1" customWidth="1"/>
    <col min="11271" max="11271" width="13.5703125" style="88" customWidth="1"/>
    <col min="11272" max="11273" width="14.5703125" style="88" customWidth="1"/>
    <col min="11274" max="11274" width="15.42578125" style="88" bestFit="1" customWidth="1"/>
    <col min="11275" max="11275" width="10.5703125" style="88" customWidth="1"/>
    <col min="11276" max="11303" width="9.140625" style="88"/>
    <col min="11304" max="11316" width="0" style="88" hidden="1" customWidth="1"/>
    <col min="11317" max="11317" width="8" style="88" customWidth="1"/>
    <col min="11318" max="11318" width="11.28515625" style="88" customWidth="1"/>
    <col min="11319" max="11319" width="9.7109375" style="88" customWidth="1"/>
    <col min="11320" max="11320" width="9" style="88" customWidth="1"/>
    <col min="11321" max="11324" width="0" style="88" hidden="1" customWidth="1"/>
    <col min="11325" max="11325" width="9.140625" style="88"/>
    <col min="11326" max="11329" width="0" style="88" hidden="1" customWidth="1"/>
    <col min="11330" max="11514" width="9.140625" style="88"/>
    <col min="11515" max="11515" width="23.42578125" style="88" customWidth="1"/>
    <col min="11516" max="11516" width="17.42578125" style="88" customWidth="1"/>
    <col min="11517" max="11518" width="14.85546875" style="88" customWidth="1"/>
    <col min="11519" max="11519" width="14" style="88" customWidth="1"/>
    <col min="11520" max="11520" width="12" style="88" customWidth="1"/>
    <col min="11521" max="11521" width="12.28515625" style="88" customWidth="1"/>
    <col min="11522" max="11522" width="14.7109375" style="88" customWidth="1"/>
    <col min="11523" max="11523" width="13.28515625" style="88" customWidth="1"/>
    <col min="11524" max="11524" width="13.28515625" style="88" bestFit="1" customWidth="1"/>
    <col min="11525" max="11526" width="0" style="88" hidden="1" customWidth="1"/>
    <col min="11527" max="11527" width="13.5703125" style="88" customWidth="1"/>
    <col min="11528" max="11529" width="14.5703125" style="88" customWidth="1"/>
    <col min="11530" max="11530" width="15.42578125" style="88" bestFit="1" customWidth="1"/>
    <col min="11531" max="11531" width="10.5703125" style="88" customWidth="1"/>
    <col min="11532" max="11559" width="9.140625" style="88"/>
    <col min="11560" max="11572" width="0" style="88" hidden="1" customWidth="1"/>
    <col min="11573" max="11573" width="8" style="88" customWidth="1"/>
    <col min="11574" max="11574" width="11.28515625" style="88" customWidth="1"/>
    <col min="11575" max="11575" width="9.7109375" style="88" customWidth="1"/>
    <col min="11576" max="11576" width="9" style="88" customWidth="1"/>
    <col min="11577" max="11580" width="0" style="88" hidden="1" customWidth="1"/>
    <col min="11581" max="11581" width="9.140625" style="88"/>
    <col min="11582" max="11585" width="0" style="88" hidden="1" customWidth="1"/>
    <col min="11586" max="11770" width="9.140625" style="88"/>
    <col min="11771" max="11771" width="23.42578125" style="88" customWidth="1"/>
    <col min="11772" max="11772" width="17.42578125" style="88" customWidth="1"/>
    <col min="11773" max="11774" width="14.85546875" style="88" customWidth="1"/>
    <col min="11775" max="11775" width="14" style="88" customWidth="1"/>
    <col min="11776" max="11776" width="12" style="88" customWidth="1"/>
    <col min="11777" max="11777" width="12.28515625" style="88" customWidth="1"/>
    <col min="11778" max="11778" width="14.7109375" style="88" customWidth="1"/>
    <col min="11779" max="11779" width="13.28515625" style="88" customWidth="1"/>
    <col min="11780" max="11780" width="13.28515625" style="88" bestFit="1" customWidth="1"/>
    <col min="11781" max="11782" width="0" style="88" hidden="1" customWidth="1"/>
    <col min="11783" max="11783" width="13.5703125" style="88" customWidth="1"/>
    <col min="11784" max="11785" width="14.5703125" style="88" customWidth="1"/>
    <col min="11786" max="11786" width="15.42578125" style="88" bestFit="1" customWidth="1"/>
    <col min="11787" max="11787" width="10.5703125" style="88" customWidth="1"/>
    <col min="11788" max="11815" width="9.140625" style="88"/>
    <col min="11816" max="11828" width="0" style="88" hidden="1" customWidth="1"/>
    <col min="11829" max="11829" width="8" style="88" customWidth="1"/>
    <col min="11830" max="11830" width="11.28515625" style="88" customWidth="1"/>
    <col min="11831" max="11831" width="9.7109375" style="88" customWidth="1"/>
    <col min="11832" max="11832" width="9" style="88" customWidth="1"/>
    <col min="11833" max="11836" width="0" style="88" hidden="1" customWidth="1"/>
    <col min="11837" max="11837" width="9.140625" style="88"/>
    <col min="11838" max="11841" width="0" style="88" hidden="1" customWidth="1"/>
    <col min="11842" max="12026" width="9.140625" style="88"/>
    <col min="12027" max="12027" width="23.42578125" style="88" customWidth="1"/>
    <col min="12028" max="12028" width="17.42578125" style="88" customWidth="1"/>
    <col min="12029" max="12030" width="14.85546875" style="88" customWidth="1"/>
    <col min="12031" max="12031" width="14" style="88" customWidth="1"/>
    <col min="12032" max="12032" width="12" style="88" customWidth="1"/>
    <col min="12033" max="12033" width="12.28515625" style="88" customWidth="1"/>
    <col min="12034" max="12034" width="14.7109375" style="88" customWidth="1"/>
    <col min="12035" max="12035" width="13.28515625" style="88" customWidth="1"/>
    <col min="12036" max="12036" width="13.28515625" style="88" bestFit="1" customWidth="1"/>
    <col min="12037" max="12038" width="0" style="88" hidden="1" customWidth="1"/>
    <col min="12039" max="12039" width="13.5703125" style="88" customWidth="1"/>
    <col min="12040" max="12041" width="14.5703125" style="88" customWidth="1"/>
    <col min="12042" max="12042" width="15.42578125" style="88" bestFit="1" customWidth="1"/>
    <col min="12043" max="12043" width="10.5703125" style="88" customWidth="1"/>
    <col min="12044" max="12071" width="9.140625" style="88"/>
    <col min="12072" max="12084" width="0" style="88" hidden="1" customWidth="1"/>
    <col min="12085" max="12085" width="8" style="88" customWidth="1"/>
    <col min="12086" max="12086" width="11.28515625" style="88" customWidth="1"/>
    <col min="12087" max="12087" width="9.7109375" style="88" customWidth="1"/>
    <col min="12088" max="12088" width="9" style="88" customWidth="1"/>
    <col min="12089" max="12092" width="0" style="88" hidden="1" customWidth="1"/>
    <col min="12093" max="12093" width="9.140625" style="88"/>
    <col min="12094" max="12097" width="0" style="88" hidden="1" customWidth="1"/>
    <col min="12098" max="12282" width="9.140625" style="88"/>
    <col min="12283" max="12283" width="23.42578125" style="88" customWidth="1"/>
    <col min="12284" max="12284" width="17.42578125" style="88" customWidth="1"/>
    <col min="12285" max="12286" width="14.85546875" style="88" customWidth="1"/>
    <col min="12287" max="12287" width="14" style="88" customWidth="1"/>
    <col min="12288" max="12288" width="12" style="88" customWidth="1"/>
    <col min="12289" max="12289" width="12.28515625" style="88" customWidth="1"/>
    <col min="12290" max="12290" width="14.7109375" style="88" customWidth="1"/>
    <col min="12291" max="12291" width="13.28515625" style="88" customWidth="1"/>
    <col min="12292" max="12292" width="13.28515625" style="88" bestFit="1" customWidth="1"/>
    <col min="12293" max="12294" width="0" style="88" hidden="1" customWidth="1"/>
    <col min="12295" max="12295" width="13.5703125" style="88" customWidth="1"/>
    <col min="12296" max="12297" width="14.5703125" style="88" customWidth="1"/>
    <col min="12298" max="12298" width="15.42578125" style="88" bestFit="1" customWidth="1"/>
    <col min="12299" max="12299" width="10.5703125" style="88" customWidth="1"/>
    <col min="12300" max="12327" width="9.140625" style="88"/>
    <col min="12328" max="12340" width="0" style="88" hidden="1" customWidth="1"/>
    <col min="12341" max="12341" width="8" style="88" customWidth="1"/>
    <col min="12342" max="12342" width="11.28515625" style="88" customWidth="1"/>
    <col min="12343" max="12343" width="9.7109375" style="88" customWidth="1"/>
    <col min="12344" max="12344" width="9" style="88" customWidth="1"/>
    <col min="12345" max="12348" width="0" style="88" hidden="1" customWidth="1"/>
    <col min="12349" max="12349" width="9.140625" style="88"/>
    <col min="12350" max="12353" width="0" style="88" hidden="1" customWidth="1"/>
    <col min="12354" max="12538" width="9.140625" style="88"/>
    <col min="12539" max="12539" width="23.42578125" style="88" customWidth="1"/>
    <col min="12540" max="12540" width="17.42578125" style="88" customWidth="1"/>
    <col min="12541" max="12542" width="14.85546875" style="88" customWidth="1"/>
    <col min="12543" max="12543" width="14" style="88" customWidth="1"/>
    <col min="12544" max="12544" width="12" style="88" customWidth="1"/>
    <col min="12545" max="12545" width="12.28515625" style="88" customWidth="1"/>
    <col min="12546" max="12546" width="14.7109375" style="88" customWidth="1"/>
    <col min="12547" max="12547" width="13.28515625" style="88" customWidth="1"/>
    <col min="12548" max="12548" width="13.28515625" style="88" bestFit="1" customWidth="1"/>
    <col min="12549" max="12550" width="0" style="88" hidden="1" customWidth="1"/>
    <col min="12551" max="12551" width="13.5703125" style="88" customWidth="1"/>
    <col min="12552" max="12553" width="14.5703125" style="88" customWidth="1"/>
    <col min="12554" max="12554" width="15.42578125" style="88" bestFit="1" customWidth="1"/>
    <col min="12555" max="12555" width="10.5703125" style="88" customWidth="1"/>
    <col min="12556" max="12583" width="9.140625" style="88"/>
    <col min="12584" max="12596" width="0" style="88" hidden="1" customWidth="1"/>
    <col min="12597" max="12597" width="8" style="88" customWidth="1"/>
    <col min="12598" max="12598" width="11.28515625" style="88" customWidth="1"/>
    <col min="12599" max="12599" width="9.7109375" style="88" customWidth="1"/>
    <col min="12600" max="12600" width="9" style="88" customWidth="1"/>
    <col min="12601" max="12604" width="0" style="88" hidden="1" customWidth="1"/>
    <col min="12605" max="12605" width="9.140625" style="88"/>
    <col min="12606" max="12609" width="0" style="88" hidden="1" customWidth="1"/>
    <col min="12610" max="12794" width="9.140625" style="88"/>
    <col min="12795" max="12795" width="23.42578125" style="88" customWidth="1"/>
    <col min="12796" max="12796" width="17.42578125" style="88" customWidth="1"/>
    <col min="12797" max="12798" width="14.85546875" style="88" customWidth="1"/>
    <col min="12799" max="12799" width="14" style="88" customWidth="1"/>
    <col min="12800" max="12800" width="12" style="88" customWidth="1"/>
    <col min="12801" max="12801" width="12.28515625" style="88" customWidth="1"/>
    <col min="12802" max="12802" width="14.7109375" style="88" customWidth="1"/>
    <col min="12803" max="12803" width="13.28515625" style="88" customWidth="1"/>
    <col min="12804" max="12804" width="13.28515625" style="88" bestFit="1" customWidth="1"/>
    <col min="12805" max="12806" width="0" style="88" hidden="1" customWidth="1"/>
    <col min="12807" max="12807" width="13.5703125" style="88" customWidth="1"/>
    <col min="12808" max="12809" width="14.5703125" style="88" customWidth="1"/>
    <col min="12810" max="12810" width="15.42578125" style="88" bestFit="1" customWidth="1"/>
    <col min="12811" max="12811" width="10.5703125" style="88" customWidth="1"/>
    <col min="12812" max="12839" width="9.140625" style="88"/>
    <col min="12840" max="12852" width="0" style="88" hidden="1" customWidth="1"/>
    <col min="12853" max="12853" width="8" style="88" customWidth="1"/>
    <col min="12854" max="12854" width="11.28515625" style="88" customWidth="1"/>
    <col min="12855" max="12855" width="9.7109375" style="88" customWidth="1"/>
    <col min="12856" max="12856" width="9" style="88" customWidth="1"/>
    <col min="12857" max="12860" width="0" style="88" hidden="1" customWidth="1"/>
    <col min="12861" max="12861" width="9.140625" style="88"/>
    <col min="12862" max="12865" width="0" style="88" hidden="1" customWidth="1"/>
    <col min="12866" max="13050" width="9.140625" style="88"/>
    <col min="13051" max="13051" width="23.42578125" style="88" customWidth="1"/>
    <col min="13052" max="13052" width="17.42578125" style="88" customWidth="1"/>
    <col min="13053" max="13054" width="14.85546875" style="88" customWidth="1"/>
    <col min="13055" max="13055" width="14" style="88" customWidth="1"/>
    <col min="13056" max="13056" width="12" style="88" customWidth="1"/>
    <col min="13057" max="13057" width="12.28515625" style="88" customWidth="1"/>
    <col min="13058" max="13058" width="14.7109375" style="88" customWidth="1"/>
    <col min="13059" max="13059" width="13.28515625" style="88" customWidth="1"/>
    <col min="13060" max="13060" width="13.28515625" style="88" bestFit="1" customWidth="1"/>
    <col min="13061" max="13062" width="0" style="88" hidden="1" customWidth="1"/>
    <col min="13063" max="13063" width="13.5703125" style="88" customWidth="1"/>
    <col min="13064" max="13065" width="14.5703125" style="88" customWidth="1"/>
    <col min="13066" max="13066" width="15.42578125" style="88" bestFit="1" customWidth="1"/>
    <col min="13067" max="13067" width="10.5703125" style="88" customWidth="1"/>
    <col min="13068" max="13095" width="9.140625" style="88"/>
    <col min="13096" max="13108" width="0" style="88" hidden="1" customWidth="1"/>
    <col min="13109" max="13109" width="8" style="88" customWidth="1"/>
    <col min="13110" max="13110" width="11.28515625" style="88" customWidth="1"/>
    <col min="13111" max="13111" width="9.7109375" style="88" customWidth="1"/>
    <col min="13112" max="13112" width="9" style="88" customWidth="1"/>
    <col min="13113" max="13116" width="0" style="88" hidden="1" customWidth="1"/>
    <col min="13117" max="13117" width="9.140625" style="88"/>
    <col min="13118" max="13121" width="0" style="88" hidden="1" customWidth="1"/>
    <col min="13122" max="13306" width="9.140625" style="88"/>
    <col min="13307" max="13307" width="23.42578125" style="88" customWidth="1"/>
    <col min="13308" max="13308" width="17.42578125" style="88" customWidth="1"/>
    <col min="13309" max="13310" width="14.85546875" style="88" customWidth="1"/>
    <col min="13311" max="13311" width="14" style="88" customWidth="1"/>
    <col min="13312" max="13312" width="12" style="88" customWidth="1"/>
    <col min="13313" max="13313" width="12.28515625" style="88" customWidth="1"/>
    <col min="13314" max="13314" width="14.7109375" style="88" customWidth="1"/>
    <col min="13315" max="13315" width="13.28515625" style="88" customWidth="1"/>
    <col min="13316" max="13316" width="13.28515625" style="88" bestFit="1" customWidth="1"/>
    <col min="13317" max="13318" width="0" style="88" hidden="1" customWidth="1"/>
    <col min="13319" max="13319" width="13.5703125" style="88" customWidth="1"/>
    <col min="13320" max="13321" width="14.5703125" style="88" customWidth="1"/>
    <col min="13322" max="13322" width="15.42578125" style="88" bestFit="1" customWidth="1"/>
    <col min="13323" max="13323" width="10.5703125" style="88" customWidth="1"/>
    <col min="13324" max="13351" width="9.140625" style="88"/>
    <col min="13352" max="13364" width="0" style="88" hidden="1" customWidth="1"/>
    <col min="13365" max="13365" width="8" style="88" customWidth="1"/>
    <col min="13366" max="13366" width="11.28515625" style="88" customWidth="1"/>
    <col min="13367" max="13367" width="9.7109375" style="88" customWidth="1"/>
    <col min="13368" max="13368" width="9" style="88" customWidth="1"/>
    <col min="13369" max="13372" width="0" style="88" hidden="1" customWidth="1"/>
    <col min="13373" max="13373" width="9.140625" style="88"/>
    <col min="13374" max="13377" width="0" style="88" hidden="1" customWidth="1"/>
    <col min="13378" max="13562" width="9.140625" style="88"/>
    <col min="13563" max="13563" width="23.42578125" style="88" customWidth="1"/>
    <col min="13564" max="13564" width="17.42578125" style="88" customWidth="1"/>
    <col min="13565" max="13566" width="14.85546875" style="88" customWidth="1"/>
    <col min="13567" max="13567" width="14" style="88" customWidth="1"/>
    <col min="13568" max="13568" width="12" style="88" customWidth="1"/>
    <col min="13569" max="13569" width="12.28515625" style="88" customWidth="1"/>
    <col min="13570" max="13570" width="14.7109375" style="88" customWidth="1"/>
    <col min="13571" max="13571" width="13.28515625" style="88" customWidth="1"/>
    <col min="13572" max="13572" width="13.28515625" style="88" bestFit="1" customWidth="1"/>
    <col min="13573" max="13574" width="0" style="88" hidden="1" customWidth="1"/>
    <col min="13575" max="13575" width="13.5703125" style="88" customWidth="1"/>
    <col min="13576" max="13577" width="14.5703125" style="88" customWidth="1"/>
    <col min="13578" max="13578" width="15.42578125" style="88" bestFit="1" customWidth="1"/>
    <col min="13579" max="13579" width="10.5703125" style="88" customWidth="1"/>
    <col min="13580" max="13607" width="9.140625" style="88"/>
    <col min="13608" max="13620" width="0" style="88" hidden="1" customWidth="1"/>
    <col min="13621" max="13621" width="8" style="88" customWidth="1"/>
    <col min="13622" max="13622" width="11.28515625" style="88" customWidth="1"/>
    <col min="13623" max="13623" width="9.7109375" style="88" customWidth="1"/>
    <col min="13624" max="13624" width="9" style="88" customWidth="1"/>
    <col min="13625" max="13628" width="0" style="88" hidden="1" customWidth="1"/>
    <col min="13629" max="13629" width="9.140625" style="88"/>
    <col min="13630" max="13633" width="0" style="88" hidden="1" customWidth="1"/>
    <col min="13634" max="13818" width="9.140625" style="88"/>
    <col min="13819" max="13819" width="23.42578125" style="88" customWidth="1"/>
    <col min="13820" max="13820" width="17.42578125" style="88" customWidth="1"/>
    <col min="13821" max="13822" width="14.85546875" style="88" customWidth="1"/>
    <col min="13823" max="13823" width="14" style="88" customWidth="1"/>
    <col min="13824" max="13824" width="12" style="88" customWidth="1"/>
    <col min="13825" max="13825" width="12.28515625" style="88" customWidth="1"/>
    <col min="13826" max="13826" width="14.7109375" style="88" customWidth="1"/>
    <col min="13827" max="13827" width="13.28515625" style="88" customWidth="1"/>
    <col min="13828" max="13828" width="13.28515625" style="88" bestFit="1" customWidth="1"/>
    <col min="13829" max="13830" width="0" style="88" hidden="1" customWidth="1"/>
    <col min="13831" max="13831" width="13.5703125" style="88" customWidth="1"/>
    <col min="13832" max="13833" width="14.5703125" style="88" customWidth="1"/>
    <col min="13834" max="13834" width="15.42578125" style="88" bestFit="1" customWidth="1"/>
    <col min="13835" max="13835" width="10.5703125" style="88" customWidth="1"/>
    <col min="13836" max="13863" width="9.140625" style="88"/>
    <col min="13864" max="13876" width="0" style="88" hidden="1" customWidth="1"/>
    <col min="13877" max="13877" width="8" style="88" customWidth="1"/>
    <col min="13878" max="13878" width="11.28515625" style="88" customWidth="1"/>
    <col min="13879" max="13879" width="9.7109375" style="88" customWidth="1"/>
    <col min="13880" max="13880" width="9" style="88" customWidth="1"/>
    <col min="13881" max="13884" width="0" style="88" hidden="1" customWidth="1"/>
    <col min="13885" max="13885" width="9.140625" style="88"/>
    <col min="13886" max="13889" width="0" style="88" hidden="1" customWidth="1"/>
    <col min="13890" max="14074" width="9.140625" style="88"/>
    <col min="14075" max="14075" width="23.42578125" style="88" customWidth="1"/>
    <col min="14076" max="14076" width="17.42578125" style="88" customWidth="1"/>
    <col min="14077" max="14078" width="14.85546875" style="88" customWidth="1"/>
    <col min="14079" max="14079" width="14" style="88" customWidth="1"/>
    <col min="14080" max="14080" width="12" style="88" customWidth="1"/>
    <col min="14081" max="14081" width="12.28515625" style="88" customWidth="1"/>
    <col min="14082" max="14082" width="14.7109375" style="88" customWidth="1"/>
    <col min="14083" max="14083" width="13.28515625" style="88" customWidth="1"/>
    <col min="14084" max="14084" width="13.28515625" style="88" bestFit="1" customWidth="1"/>
    <col min="14085" max="14086" width="0" style="88" hidden="1" customWidth="1"/>
    <col min="14087" max="14087" width="13.5703125" style="88" customWidth="1"/>
    <col min="14088" max="14089" width="14.5703125" style="88" customWidth="1"/>
    <col min="14090" max="14090" width="15.42578125" style="88" bestFit="1" customWidth="1"/>
    <col min="14091" max="14091" width="10.5703125" style="88" customWidth="1"/>
    <col min="14092" max="14119" width="9.140625" style="88"/>
    <col min="14120" max="14132" width="0" style="88" hidden="1" customWidth="1"/>
    <col min="14133" max="14133" width="8" style="88" customWidth="1"/>
    <col min="14134" max="14134" width="11.28515625" style="88" customWidth="1"/>
    <col min="14135" max="14135" width="9.7109375" style="88" customWidth="1"/>
    <col min="14136" max="14136" width="9" style="88" customWidth="1"/>
    <col min="14137" max="14140" width="0" style="88" hidden="1" customWidth="1"/>
    <col min="14141" max="14141" width="9.140625" style="88"/>
    <col min="14142" max="14145" width="0" style="88" hidden="1" customWidth="1"/>
    <col min="14146" max="14330" width="9.140625" style="88"/>
    <col min="14331" max="14331" width="23.42578125" style="88" customWidth="1"/>
    <col min="14332" max="14332" width="17.42578125" style="88" customWidth="1"/>
    <col min="14333" max="14334" width="14.85546875" style="88" customWidth="1"/>
    <col min="14335" max="14335" width="14" style="88" customWidth="1"/>
    <col min="14336" max="14336" width="12" style="88" customWidth="1"/>
    <col min="14337" max="14337" width="12.28515625" style="88" customWidth="1"/>
    <col min="14338" max="14338" width="14.7109375" style="88" customWidth="1"/>
    <col min="14339" max="14339" width="13.28515625" style="88" customWidth="1"/>
    <col min="14340" max="14340" width="13.28515625" style="88" bestFit="1" customWidth="1"/>
    <col min="14341" max="14342" width="0" style="88" hidden="1" customWidth="1"/>
    <col min="14343" max="14343" width="13.5703125" style="88" customWidth="1"/>
    <col min="14344" max="14345" width="14.5703125" style="88" customWidth="1"/>
    <col min="14346" max="14346" width="15.42578125" style="88" bestFit="1" customWidth="1"/>
    <col min="14347" max="14347" width="10.5703125" style="88" customWidth="1"/>
    <col min="14348" max="14375" width="9.140625" style="88"/>
    <col min="14376" max="14388" width="0" style="88" hidden="1" customWidth="1"/>
    <col min="14389" max="14389" width="8" style="88" customWidth="1"/>
    <col min="14390" max="14390" width="11.28515625" style="88" customWidth="1"/>
    <col min="14391" max="14391" width="9.7109375" style="88" customWidth="1"/>
    <col min="14392" max="14392" width="9" style="88" customWidth="1"/>
    <col min="14393" max="14396" width="0" style="88" hidden="1" customWidth="1"/>
    <col min="14397" max="14397" width="9.140625" style="88"/>
    <col min="14398" max="14401" width="0" style="88" hidden="1" customWidth="1"/>
    <col min="14402" max="14586" width="9.140625" style="88"/>
    <col min="14587" max="14587" width="23.42578125" style="88" customWidth="1"/>
    <col min="14588" max="14588" width="17.42578125" style="88" customWidth="1"/>
    <col min="14589" max="14590" width="14.85546875" style="88" customWidth="1"/>
    <col min="14591" max="14591" width="14" style="88" customWidth="1"/>
    <col min="14592" max="14592" width="12" style="88" customWidth="1"/>
    <col min="14593" max="14593" width="12.28515625" style="88" customWidth="1"/>
    <col min="14594" max="14594" width="14.7109375" style="88" customWidth="1"/>
    <col min="14595" max="14595" width="13.28515625" style="88" customWidth="1"/>
    <col min="14596" max="14596" width="13.28515625" style="88" bestFit="1" customWidth="1"/>
    <col min="14597" max="14598" width="0" style="88" hidden="1" customWidth="1"/>
    <col min="14599" max="14599" width="13.5703125" style="88" customWidth="1"/>
    <col min="14600" max="14601" width="14.5703125" style="88" customWidth="1"/>
    <col min="14602" max="14602" width="15.42578125" style="88" bestFit="1" customWidth="1"/>
    <col min="14603" max="14603" width="10.5703125" style="88" customWidth="1"/>
    <col min="14604" max="14631" width="9.140625" style="88"/>
    <col min="14632" max="14644" width="0" style="88" hidden="1" customWidth="1"/>
    <col min="14645" max="14645" width="8" style="88" customWidth="1"/>
    <col min="14646" max="14646" width="11.28515625" style="88" customWidth="1"/>
    <col min="14647" max="14647" width="9.7109375" style="88" customWidth="1"/>
    <col min="14648" max="14648" width="9" style="88" customWidth="1"/>
    <col min="14649" max="14652" width="0" style="88" hidden="1" customWidth="1"/>
    <col min="14653" max="14653" width="9.140625" style="88"/>
    <col min="14654" max="14657" width="0" style="88" hidden="1" customWidth="1"/>
    <col min="14658" max="14842" width="9.140625" style="88"/>
    <col min="14843" max="14843" width="23.42578125" style="88" customWidth="1"/>
    <col min="14844" max="14844" width="17.42578125" style="88" customWidth="1"/>
    <col min="14845" max="14846" width="14.85546875" style="88" customWidth="1"/>
    <col min="14847" max="14847" width="14" style="88" customWidth="1"/>
    <col min="14848" max="14848" width="12" style="88" customWidth="1"/>
    <col min="14849" max="14849" width="12.28515625" style="88" customWidth="1"/>
    <col min="14850" max="14850" width="14.7109375" style="88" customWidth="1"/>
    <col min="14851" max="14851" width="13.28515625" style="88" customWidth="1"/>
    <col min="14852" max="14852" width="13.28515625" style="88" bestFit="1" customWidth="1"/>
    <col min="14853" max="14854" width="0" style="88" hidden="1" customWidth="1"/>
    <col min="14855" max="14855" width="13.5703125" style="88" customWidth="1"/>
    <col min="14856" max="14857" width="14.5703125" style="88" customWidth="1"/>
    <col min="14858" max="14858" width="15.42578125" style="88" bestFit="1" customWidth="1"/>
    <col min="14859" max="14859" width="10.5703125" style="88" customWidth="1"/>
    <col min="14860" max="14887" width="9.140625" style="88"/>
    <col min="14888" max="14900" width="0" style="88" hidden="1" customWidth="1"/>
    <col min="14901" max="14901" width="8" style="88" customWidth="1"/>
    <col min="14902" max="14902" width="11.28515625" style="88" customWidth="1"/>
    <col min="14903" max="14903" width="9.7109375" style="88" customWidth="1"/>
    <col min="14904" max="14904" width="9" style="88" customWidth="1"/>
    <col min="14905" max="14908" width="0" style="88" hidden="1" customWidth="1"/>
    <col min="14909" max="14909" width="9.140625" style="88"/>
    <col min="14910" max="14913" width="0" style="88" hidden="1" customWidth="1"/>
    <col min="14914" max="15098" width="9.140625" style="88"/>
    <col min="15099" max="15099" width="23.42578125" style="88" customWidth="1"/>
    <col min="15100" max="15100" width="17.42578125" style="88" customWidth="1"/>
    <col min="15101" max="15102" width="14.85546875" style="88" customWidth="1"/>
    <col min="15103" max="15103" width="14" style="88" customWidth="1"/>
    <col min="15104" max="15104" width="12" style="88" customWidth="1"/>
    <col min="15105" max="15105" width="12.28515625" style="88" customWidth="1"/>
    <col min="15106" max="15106" width="14.7109375" style="88" customWidth="1"/>
    <col min="15107" max="15107" width="13.28515625" style="88" customWidth="1"/>
    <col min="15108" max="15108" width="13.28515625" style="88" bestFit="1" customWidth="1"/>
    <col min="15109" max="15110" width="0" style="88" hidden="1" customWidth="1"/>
    <col min="15111" max="15111" width="13.5703125" style="88" customWidth="1"/>
    <col min="15112" max="15113" width="14.5703125" style="88" customWidth="1"/>
    <col min="15114" max="15114" width="15.42578125" style="88" bestFit="1" customWidth="1"/>
    <col min="15115" max="15115" width="10.5703125" style="88" customWidth="1"/>
    <col min="15116" max="15143" width="9.140625" style="88"/>
    <col min="15144" max="15156" width="0" style="88" hidden="1" customWidth="1"/>
    <col min="15157" max="15157" width="8" style="88" customWidth="1"/>
    <col min="15158" max="15158" width="11.28515625" style="88" customWidth="1"/>
    <col min="15159" max="15159" width="9.7109375" style="88" customWidth="1"/>
    <col min="15160" max="15160" width="9" style="88" customWidth="1"/>
    <col min="15161" max="15164" width="0" style="88" hidden="1" customWidth="1"/>
    <col min="15165" max="15165" width="9.140625" style="88"/>
    <col min="15166" max="15169" width="0" style="88" hidden="1" customWidth="1"/>
    <col min="15170" max="15354" width="9.140625" style="88"/>
    <col min="15355" max="15355" width="23.42578125" style="88" customWidth="1"/>
    <col min="15356" max="15356" width="17.42578125" style="88" customWidth="1"/>
    <col min="15357" max="15358" width="14.85546875" style="88" customWidth="1"/>
    <col min="15359" max="15359" width="14" style="88" customWidth="1"/>
    <col min="15360" max="15360" width="12" style="88" customWidth="1"/>
    <col min="15361" max="15361" width="12.28515625" style="88" customWidth="1"/>
    <col min="15362" max="15362" width="14.7109375" style="88" customWidth="1"/>
    <col min="15363" max="15363" width="13.28515625" style="88" customWidth="1"/>
    <col min="15364" max="15364" width="13.28515625" style="88" bestFit="1" customWidth="1"/>
    <col min="15365" max="15366" width="0" style="88" hidden="1" customWidth="1"/>
    <col min="15367" max="15367" width="13.5703125" style="88" customWidth="1"/>
    <col min="15368" max="15369" width="14.5703125" style="88" customWidth="1"/>
    <col min="15370" max="15370" width="15.42578125" style="88" bestFit="1" customWidth="1"/>
    <col min="15371" max="15371" width="10.5703125" style="88" customWidth="1"/>
    <col min="15372" max="15399" width="9.140625" style="88"/>
    <col min="15400" max="15412" width="0" style="88" hidden="1" customWidth="1"/>
    <col min="15413" max="15413" width="8" style="88" customWidth="1"/>
    <col min="15414" max="15414" width="11.28515625" style="88" customWidth="1"/>
    <col min="15415" max="15415" width="9.7109375" style="88" customWidth="1"/>
    <col min="15416" max="15416" width="9" style="88" customWidth="1"/>
    <col min="15417" max="15420" width="0" style="88" hidden="1" customWidth="1"/>
    <col min="15421" max="15421" width="9.140625" style="88"/>
    <col min="15422" max="15425" width="0" style="88" hidden="1" customWidth="1"/>
    <col min="15426" max="15610" width="9.140625" style="88"/>
    <col min="15611" max="15611" width="23.42578125" style="88" customWidth="1"/>
    <col min="15612" max="15612" width="17.42578125" style="88" customWidth="1"/>
    <col min="15613" max="15614" width="14.85546875" style="88" customWidth="1"/>
    <col min="15615" max="15615" width="14" style="88" customWidth="1"/>
    <col min="15616" max="15616" width="12" style="88" customWidth="1"/>
    <col min="15617" max="15617" width="12.28515625" style="88" customWidth="1"/>
    <col min="15618" max="15618" width="14.7109375" style="88" customWidth="1"/>
    <col min="15619" max="15619" width="13.28515625" style="88" customWidth="1"/>
    <col min="15620" max="15620" width="13.28515625" style="88" bestFit="1" customWidth="1"/>
    <col min="15621" max="15622" width="0" style="88" hidden="1" customWidth="1"/>
    <col min="15623" max="15623" width="13.5703125" style="88" customWidth="1"/>
    <col min="15624" max="15625" width="14.5703125" style="88" customWidth="1"/>
    <col min="15626" max="15626" width="15.42578125" style="88" bestFit="1" customWidth="1"/>
    <col min="15627" max="15627" width="10.5703125" style="88" customWidth="1"/>
    <col min="15628" max="15655" width="9.140625" style="88"/>
    <col min="15656" max="15668" width="0" style="88" hidden="1" customWidth="1"/>
    <col min="15669" max="15669" width="8" style="88" customWidth="1"/>
    <col min="15670" max="15670" width="11.28515625" style="88" customWidth="1"/>
    <col min="15671" max="15671" width="9.7109375" style="88" customWidth="1"/>
    <col min="15672" max="15672" width="9" style="88" customWidth="1"/>
    <col min="15673" max="15676" width="0" style="88" hidden="1" customWidth="1"/>
    <col min="15677" max="15677" width="9.140625" style="88"/>
    <col min="15678" max="15681" width="0" style="88" hidden="1" customWidth="1"/>
    <col min="15682" max="15866" width="9.140625" style="88"/>
    <col min="15867" max="15867" width="23.42578125" style="88" customWidth="1"/>
    <col min="15868" max="15868" width="17.42578125" style="88" customWidth="1"/>
    <col min="15869" max="15870" width="14.85546875" style="88" customWidth="1"/>
    <col min="15871" max="15871" width="14" style="88" customWidth="1"/>
    <col min="15872" max="15872" width="12" style="88" customWidth="1"/>
    <col min="15873" max="15873" width="12.28515625" style="88" customWidth="1"/>
    <col min="15874" max="15874" width="14.7109375" style="88" customWidth="1"/>
    <col min="15875" max="15875" width="13.28515625" style="88" customWidth="1"/>
    <col min="15876" max="15876" width="13.28515625" style="88" bestFit="1" customWidth="1"/>
    <col min="15877" max="15878" width="0" style="88" hidden="1" customWidth="1"/>
    <col min="15879" max="15879" width="13.5703125" style="88" customWidth="1"/>
    <col min="15880" max="15881" width="14.5703125" style="88" customWidth="1"/>
    <col min="15882" max="15882" width="15.42578125" style="88" bestFit="1" customWidth="1"/>
    <col min="15883" max="15883" width="10.5703125" style="88" customWidth="1"/>
    <col min="15884" max="15911" width="9.140625" style="88"/>
    <col min="15912" max="15924" width="0" style="88" hidden="1" customWidth="1"/>
    <col min="15925" max="15925" width="8" style="88" customWidth="1"/>
    <col min="15926" max="15926" width="11.28515625" style="88" customWidth="1"/>
    <col min="15927" max="15927" width="9.7109375" style="88" customWidth="1"/>
    <col min="15928" max="15928" width="9" style="88" customWidth="1"/>
    <col min="15929" max="15932" width="0" style="88" hidden="1" customWidth="1"/>
    <col min="15933" max="15933" width="9.140625" style="88"/>
    <col min="15934" max="15937" width="0" style="88" hidden="1" customWidth="1"/>
    <col min="15938" max="16122" width="9.140625" style="88"/>
    <col min="16123" max="16123" width="23.42578125" style="88" customWidth="1"/>
    <col min="16124" max="16124" width="17.42578125" style="88" customWidth="1"/>
    <col min="16125" max="16126" width="14.85546875" style="88" customWidth="1"/>
    <col min="16127" max="16127" width="14" style="88" customWidth="1"/>
    <col min="16128" max="16128" width="12" style="88" customWidth="1"/>
    <col min="16129" max="16129" width="12.28515625" style="88" customWidth="1"/>
    <col min="16130" max="16130" width="14.7109375" style="88" customWidth="1"/>
    <col min="16131" max="16131" width="13.28515625" style="88" customWidth="1"/>
    <col min="16132" max="16132" width="13.28515625" style="88" bestFit="1" customWidth="1"/>
    <col min="16133" max="16134" width="0" style="88" hidden="1" customWidth="1"/>
    <col min="16135" max="16135" width="13.5703125" style="88" customWidth="1"/>
    <col min="16136" max="16137" width="14.5703125" style="88" customWidth="1"/>
    <col min="16138" max="16138" width="15.42578125" style="88" bestFit="1" customWidth="1"/>
    <col min="16139" max="16139" width="10.5703125" style="88" customWidth="1"/>
    <col min="16140" max="16167" width="9.140625" style="88"/>
    <col min="16168" max="16180" width="0" style="88" hidden="1" customWidth="1"/>
    <col min="16181" max="16181" width="8" style="88" customWidth="1"/>
    <col min="16182" max="16182" width="11.28515625" style="88" customWidth="1"/>
    <col min="16183" max="16183" width="9.7109375" style="88" customWidth="1"/>
    <col min="16184" max="16184" width="9" style="88" customWidth="1"/>
    <col min="16185" max="16188" width="0" style="88" hidden="1" customWidth="1"/>
    <col min="16189" max="16189" width="9.140625" style="88"/>
    <col min="16190" max="16193" width="0" style="88" hidden="1" customWidth="1"/>
    <col min="16194" max="16384" width="9.140625" style="88"/>
  </cols>
  <sheetData>
    <row r="1" spans="1:42" ht="3" hidden="1" customHeight="1" x14ac:dyDescent="0.2">
      <c r="AN1" s="89" t="s">
        <v>80</v>
      </c>
      <c r="AO1" s="89" t="s">
        <v>81</v>
      </c>
      <c r="AP1" s="89" t="s">
        <v>82</v>
      </c>
    </row>
    <row r="2" spans="1:42" s="53" customFormat="1" ht="12.75" customHeight="1" x14ac:dyDescent="0.2">
      <c r="A2" s="90"/>
      <c r="B2" s="51"/>
      <c r="C2" s="52"/>
      <c r="D2" s="52"/>
      <c r="E2" s="52"/>
      <c r="F2" s="52"/>
      <c r="G2" s="21"/>
      <c r="H2" s="21"/>
      <c r="I2" s="21"/>
      <c r="J2" s="21"/>
    </row>
    <row r="3" spans="1:42" s="53" customFormat="1" ht="12.75" customHeight="1" x14ac:dyDescent="0.2">
      <c r="A3" s="21"/>
      <c r="B3" s="21"/>
      <c r="C3" s="21"/>
      <c r="D3" s="21"/>
      <c r="E3" s="21"/>
      <c r="F3" s="21"/>
      <c r="G3" s="21"/>
      <c r="H3" s="21"/>
      <c r="I3" s="21"/>
      <c r="J3" s="21"/>
    </row>
    <row r="4" spans="1:42" s="53" customFormat="1" x14ac:dyDescent="0.2">
      <c r="A4" s="21"/>
      <c r="B4" s="22" t="s">
        <v>83</v>
      </c>
      <c r="C4" s="22"/>
      <c r="D4" s="22"/>
      <c r="E4" s="22"/>
      <c r="F4" s="22"/>
      <c r="G4" s="22"/>
      <c r="H4" s="22"/>
      <c r="I4" s="22"/>
      <c r="J4" s="22"/>
    </row>
    <row r="5" spans="1:42" ht="11.25" customHeight="1" x14ac:dyDescent="0.2">
      <c r="B5" s="50"/>
      <c r="C5" s="54"/>
      <c r="D5" s="54"/>
      <c r="E5" s="54"/>
      <c r="F5" s="54"/>
      <c r="G5" s="54"/>
      <c r="H5" s="54"/>
      <c r="I5" s="55"/>
      <c r="J5" s="54"/>
      <c r="AN5" s="91"/>
      <c r="AO5" s="91"/>
      <c r="AP5" s="91">
        <v>19.259599999999999</v>
      </c>
    </row>
    <row r="6" spans="1:42" ht="11.25" customHeight="1" x14ac:dyDescent="0.2">
      <c r="B6" s="92" t="s">
        <v>84</v>
      </c>
      <c r="C6" s="54"/>
      <c r="D6" s="54"/>
      <c r="E6" s="54"/>
      <c r="F6" s="54"/>
      <c r="G6" s="54"/>
      <c r="H6" s="54"/>
      <c r="I6" s="55"/>
      <c r="J6" s="54"/>
      <c r="AN6" s="93"/>
      <c r="AO6" s="93"/>
      <c r="AP6" s="93"/>
    </row>
    <row r="7" spans="1:42" ht="27.75" customHeight="1" x14ac:dyDescent="0.2">
      <c r="B7" s="94" t="s">
        <v>85</v>
      </c>
      <c r="C7" s="94" t="s">
        <v>86</v>
      </c>
      <c r="D7" s="94" t="s">
        <v>87</v>
      </c>
      <c r="E7" s="94" t="s">
        <v>88</v>
      </c>
      <c r="F7" s="94" t="s">
        <v>89</v>
      </c>
      <c r="G7" s="94" t="s">
        <v>90</v>
      </c>
      <c r="H7" s="94" t="s">
        <v>91</v>
      </c>
      <c r="I7" s="94" t="s">
        <v>92</v>
      </c>
      <c r="J7" s="94" t="s">
        <v>93</v>
      </c>
      <c r="K7" s="95"/>
      <c r="L7" s="95"/>
      <c r="M7" s="95"/>
    </row>
    <row r="8" spans="1:42" ht="16.5" customHeight="1" x14ac:dyDescent="0.2">
      <c r="B8" s="96"/>
      <c r="C8" s="96"/>
      <c r="D8" s="97"/>
      <c r="E8" s="97"/>
      <c r="F8" s="98"/>
      <c r="G8" s="99"/>
      <c r="H8" s="100"/>
      <c r="I8" s="99"/>
      <c r="J8" s="99"/>
      <c r="K8" s="95"/>
      <c r="L8" s="95"/>
      <c r="M8" s="95"/>
    </row>
    <row r="9" spans="1:42" ht="16.5" customHeight="1" x14ac:dyDescent="0.2">
      <c r="B9" s="96"/>
      <c r="C9" s="96"/>
      <c r="D9" s="97"/>
      <c r="E9" s="97"/>
      <c r="F9" s="98"/>
      <c r="G9" s="99"/>
      <c r="H9" s="100"/>
      <c r="I9" s="99"/>
      <c r="J9" s="99"/>
      <c r="K9" s="95"/>
      <c r="L9" s="95"/>
      <c r="M9" s="95"/>
    </row>
    <row r="10" spans="1:42" x14ac:dyDescent="0.2">
      <c r="B10" s="101" t="s">
        <v>94</v>
      </c>
      <c r="C10" s="69"/>
      <c r="D10" s="69"/>
      <c r="E10" s="69"/>
      <c r="F10" s="69"/>
      <c r="G10" s="102">
        <f>SUM(G8:G9)</f>
        <v>0</v>
      </c>
      <c r="H10" s="69"/>
      <c r="I10" s="103"/>
      <c r="J10" s="69"/>
    </row>
    <row r="11" spans="1:42" x14ac:dyDescent="0.2">
      <c r="C11" s="104"/>
      <c r="D11" s="104"/>
      <c r="E11" s="104"/>
      <c r="F11" s="104"/>
      <c r="G11" s="104"/>
      <c r="H11" s="104"/>
      <c r="I11" s="104"/>
      <c r="J11" s="104"/>
    </row>
    <row r="12" spans="1:42" x14ac:dyDescent="0.2">
      <c r="C12" s="104"/>
      <c r="D12" s="104"/>
      <c r="E12" s="104"/>
      <c r="F12" s="104"/>
      <c r="G12" s="104"/>
      <c r="H12" s="104"/>
      <c r="I12" s="104"/>
      <c r="J12" s="104"/>
    </row>
  </sheetData>
  <printOptions horizontalCentered="1" gridLinesSet="0"/>
  <pageMargins left="0.31496062992125984" right="0.43307086614173229" top="0.6692913385826772" bottom="0" header="0.31496062992125984" footer="0"/>
  <pageSetup paperSize="9" scale="53"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5"/>
  <sheetViews>
    <sheetView showGridLines="0" topLeftCell="A2" workbookViewId="0">
      <selection activeCell="L5" sqref="L5:L6"/>
    </sheetView>
  </sheetViews>
  <sheetFormatPr defaultRowHeight="15" x14ac:dyDescent="0.2"/>
  <cols>
    <col min="1" max="1" width="3.85546875" style="88" customWidth="1"/>
    <col min="2" max="3" width="12.7109375" style="88" customWidth="1"/>
    <col min="4" max="5" width="25.7109375" style="88" customWidth="1"/>
    <col min="6" max="6" width="21.85546875" style="88" customWidth="1"/>
    <col min="7" max="7" width="15.7109375" style="88" customWidth="1"/>
    <col min="8" max="8" width="13.85546875" style="88" customWidth="1"/>
    <col min="9" max="9" width="10.42578125" style="88" customWidth="1"/>
    <col min="10" max="10" width="15" style="88" customWidth="1"/>
    <col min="11" max="11" width="14.5703125" style="88" customWidth="1"/>
    <col min="12" max="12" width="15.42578125" style="88" bestFit="1" customWidth="1"/>
    <col min="13" max="13" width="10.5703125" style="88" customWidth="1"/>
    <col min="14" max="41" width="9.140625" style="88"/>
    <col min="42" max="42" width="0.140625" style="88" hidden="1" customWidth="1"/>
    <col min="43" max="44" width="0" style="88" hidden="1" customWidth="1"/>
    <col min="45" max="45" width="1.28515625" style="88" hidden="1" customWidth="1"/>
    <col min="46" max="50" width="0" style="88" hidden="1" customWidth="1"/>
    <col min="51" max="51" width="9" style="88" hidden="1" customWidth="1"/>
    <col min="52" max="54" width="0" style="88" hidden="1" customWidth="1"/>
    <col min="55" max="55" width="8" style="88" customWidth="1"/>
    <col min="56" max="56" width="11.28515625" style="88" customWidth="1"/>
    <col min="57" max="57" width="9.7109375" style="88" customWidth="1"/>
    <col min="58" max="58" width="9" style="88" customWidth="1"/>
    <col min="59" max="59" width="0.140625" style="88" hidden="1" customWidth="1"/>
    <col min="60" max="62" width="0" style="88" hidden="1" customWidth="1"/>
    <col min="63" max="63" width="9.140625" style="88"/>
    <col min="64" max="64" width="0.28515625" style="88" hidden="1" customWidth="1"/>
    <col min="65" max="65" width="0" style="88" hidden="1" customWidth="1"/>
    <col min="66" max="67" width="0.28515625" style="88" hidden="1" customWidth="1"/>
    <col min="68" max="252" width="9.140625" style="88"/>
    <col min="253" max="253" width="23.42578125" style="88" customWidth="1"/>
    <col min="254" max="254" width="17.42578125" style="88" customWidth="1"/>
    <col min="255" max="256" width="14.85546875" style="88" customWidth="1"/>
    <col min="257" max="257" width="14" style="88" customWidth="1"/>
    <col min="258" max="258" width="12" style="88" customWidth="1"/>
    <col min="259" max="259" width="12.28515625" style="88" customWidth="1"/>
    <col min="260" max="260" width="14.7109375" style="88" customWidth="1"/>
    <col min="261" max="261" width="13.28515625" style="88" customWidth="1"/>
    <col min="262" max="262" width="13.28515625" style="88" bestFit="1" customWidth="1"/>
    <col min="263" max="264" width="0" style="88" hidden="1" customWidth="1"/>
    <col min="265" max="265" width="13.5703125" style="88" customWidth="1"/>
    <col min="266" max="267" width="14.5703125" style="88" customWidth="1"/>
    <col min="268" max="268" width="15.42578125" style="88" bestFit="1" customWidth="1"/>
    <col min="269" max="269" width="10.5703125" style="88" customWidth="1"/>
    <col min="270" max="297" width="9.140625" style="88"/>
    <col min="298" max="310" width="0" style="88" hidden="1" customWidth="1"/>
    <col min="311" max="311" width="8" style="88" customWidth="1"/>
    <col min="312" max="312" width="11.28515625" style="88" customWidth="1"/>
    <col min="313" max="313" width="9.7109375" style="88" customWidth="1"/>
    <col min="314" max="314" width="9" style="88" customWidth="1"/>
    <col min="315" max="318" width="0" style="88" hidden="1" customWidth="1"/>
    <col min="319" max="319" width="9.140625" style="88"/>
    <col min="320" max="323" width="0" style="88" hidden="1" customWidth="1"/>
    <col min="324" max="508" width="9.140625" style="88"/>
    <col min="509" max="509" width="23.42578125" style="88" customWidth="1"/>
    <col min="510" max="510" width="17.42578125" style="88" customWidth="1"/>
    <col min="511" max="512" width="14.85546875" style="88" customWidth="1"/>
    <col min="513" max="513" width="14" style="88" customWidth="1"/>
    <col min="514" max="514" width="12" style="88" customWidth="1"/>
    <col min="515" max="515" width="12.28515625" style="88" customWidth="1"/>
    <col min="516" max="516" width="14.7109375" style="88" customWidth="1"/>
    <col min="517" max="517" width="13.28515625" style="88" customWidth="1"/>
    <col min="518" max="518" width="13.28515625" style="88" bestFit="1" customWidth="1"/>
    <col min="519" max="520" width="0" style="88" hidden="1" customWidth="1"/>
    <col min="521" max="521" width="13.5703125" style="88" customWidth="1"/>
    <col min="522" max="523" width="14.5703125" style="88" customWidth="1"/>
    <col min="524" max="524" width="15.42578125" style="88" bestFit="1" customWidth="1"/>
    <col min="525" max="525" width="10.5703125" style="88" customWidth="1"/>
    <col min="526" max="553" width="9.140625" style="88"/>
    <col min="554" max="566" width="0" style="88" hidden="1" customWidth="1"/>
    <col min="567" max="567" width="8" style="88" customWidth="1"/>
    <col min="568" max="568" width="11.28515625" style="88" customWidth="1"/>
    <col min="569" max="569" width="9.7109375" style="88" customWidth="1"/>
    <col min="570" max="570" width="9" style="88" customWidth="1"/>
    <col min="571" max="574" width="0" style="88" hidden="1" customWidth="1"/>
    <col min="575" max="575" width="9.140625" style="88"/>
    <col min="576" max="579" width="0" style="88" hidden="1" customWidth="1"/>
    <col min="580" max="764" width="9.140625" style="88"/>
    <col min="765" max="765" width="23.42578125" style="88" customWidth="1"/>
    <col min="766" max="766" width="17.42578125" style="88" customWidth="1"/>
    <col min="767" max="768" width="14.85546875" style="88" customWidth="1"/>
    <col min="769" max="769" width="14" style="88" customWidth="1"/>
    <col min="770" max="770" width="12" style="88" customWidth="1"/>
    <col min="771" max="771" width="12.28515625" style="88" customWidth="1"/>
    <col min="772" max="772" width="14.7109375" style="88" customWidth="1"/>
    <col min="773" max="773" width="13.28515625" style="88" customWidth="1"/>
    <col min="774" max="774" width="13.28515625" style="88" bestFit="1" customWidth="1"/>
    <col min="775" max="776" width="0" style="88" hidden="1" customWidth="1"/>
    <col min="777" max="777" width="13.5703125" style="88" customWidth="1"/>
    <col min="778" max="779" width="14.5703125" style="88" customWidth="1"/>
    <col min="780" max="780" width="15.42578125" style="88" bestFit="1" customWidth="1"/>
    <col min="781" max="781" width="10.5703125" style="88" customWidth="1"/>
    <col min="782" max="809" width="9.140625" style="88"/>
    <col min="810" max="822" width="0" style="88" hidden="1" customWidth="1"/>
    <col min="823" max="823" width="8" style="88" customWidth="1"/>
    <col min="824" max="824" width="11.28515625" style="88" customWidth="1"/>
    <col min="825" max="825" width="9.7109375" style="88" customWidth="1"/>
    <col min="826" max="826" width="9" style="88" customWidth="1"/>
    <col min="827" max="830" width="0" style="88" hidden="1" customWidth="1"/>
    <col min="831" max="831" width="9.140625" style="88"/>
    <col min="832" max="835" width="0" style="88" hidden="1" customWidth="1"/>
    <col min="836" max="1020" width="9.140625" style="88"/>
    <col min="1021" max="1021" width="23.42578125" style="88" customWidth="1"/>
    <col min="1022" max="1022" width="17.42578125" style="88" customWidth="1"/>
    <col min="1023" max="1024" width="14.85546875" style="88" customWidth="1"/>
    <col min="1025" max="1025" width="14" style="88" customWidth="1"/>
    <col min="1026" max="1026" width="12" style="88" customWidth="1"/>
    <col min="1027" max="1027" width="12.28515625" style="88" customWidth="1"/>
    <col min="1028" max="1028" width="14.7109375" style="88" customWidth="1"/>
    <col min="1029" max="1029" width="13.28515625" style="88" customWidth="1"/>
    <col min="1030" max="1030" width="13.28515625" style="88" bestFit="1" customWidth="1"/>
    <col min="1031" max="1032" width="0" style="88" hidden="1" customWidth="1"/>
    <col min="1033" max="1033" width="13.5703125" style="88" customWidth="1"/>
    <col min="1034" max="1035" width="14.5703125" style="88" customWidth="1"/>
    <col min="1036" max="1036" width="15.42578125" style="88" bestFit="1" customWidth="1"/>
    <col min="1037" max="1037" width="10.5703125" style="88" customWidth="1"/>
    <col min="1038" max="1065" width="9.140625" style="88"/>
    <col min="1066" max="1078" width="0" style="88" hidden="1" customWidth="1"/>
    <col min="1079" max="1079" width="8" style="88" customWidth="1"/>
    <col min="1080" max="1080" width="11.28515625" style="88" customWidth="1"/>
    <col min="1081" max="1081" width="9.7109375" style="88" customWidth="1"/>
    <col min="1082" max="1082" width="9" style="88" customWidth="1"/>
    <col min="1083" max="1086" width="0" style="88" hidden="1" customWidth="1"/>
    <col min="1087" max="1087" width="9.140625" style="88"/>
    <col min="1088" max="1091" width="0" style="88" hidden="1" customWidth="1"/>
    <col min="1092" max="1276" width="9.140625" style="88"/>
    <col min="1277" max="1277" width="23.42578125" style="88" customWidth="1"/>
    <col min="1278" max="1278" width="17.42578125" style="88" customWidth="1"/>
    <col min="1279" max="1280" width="14.85546875" style="88" customWidth="1"/>
    <col min="1281" max="1281" width="14" style="88" customWidth="1"/>
    <col min="1282" max="1282" width="12" style="88" customWidth="1"/>
    <col min="1283" max="1283" width="12.28515625" style="88" customWidth="1"/>
    <col min="1284" max="1284" width="14.7109375" style="88" customWidth="1"/>
    <col min="1285" max="1285" width="13.28515625" style="88" customWidth="1"/>
    <col min="1286" max="1286" width="13.28515625" style="88" bestFit="1" customWidth="1"/>
    <col min="1287" max="1288" width="0" style="88" hidden="1" customWidth="1"/>
    <col min="1289" max="1289" width="13.5703125" style="88" customWidth="1"/>
    <col min="1290" max="1291" width="14.5703125" style="88" customWidth="1"/>
    <col min="1292" max="1292" width="15.42578125" style="88" bestFit="1" customWidth="1"/>
    <col min="1293" max="1293" width="10.5703125" style="88" customWidth="1"/>
    <col min="1294" max="1321" width="9.140625" style="88"/>
    <col min="1322" max="1334" width="0" style="88" hidden="1" customWidth="1"/>
    <col min="1335" max="1335" width="8" style="88" customWidth="1"/>
    <col min="1336" max="1336" width="11.28515625" style="88" customWidth="1"/>
    <col min="1337" max="1337" width="9.7109375" style="88" customWidth="1"/>
    <col min="1338" max="1338" width="9" style="88" customWidth="1"/>
    <col min="1339" max="1342" width="0" style="88" hidden="1" customWidth="1"/>
    <col min="1343" max="1343" width="9.140625" style="88"/>
    <col min="1344" max="1347" width="0" style="88" hidden="1" customWidth="1"/>
    <col min="1348" max="1532" width="9.140625" style="88"/>
    <col min="1533" max="1533" width="23.42578125" style="88" customWidth="1"/>
    <col min="1534" max="1534" width="17.42578125" style="88" customWidth="1"/>
    <col min="1535" max="1536" width="14.85546875" style="88" customWidth="1"/>
    <col min="1537" max="1537" width="14" style="88" customWidth="1"/>
    <col min="1538" max="1538" width="12" style="88" customWidth="1"/>
    <col min="1539" max="1539" width="12.28515625" style="88" customWidth="1"/>
    <col min="1540" max="1540" width="14.7109375" style="88" customWidth="1"/>
    <col min="1541" max="1541" width="13.28515625" style="88" customWidth="1"/>
    <col min="1542" max="1542" width="13.28515625" style="88" bestFit="1" customWidth="1"/>
    <col min="1543" max="1544" width="0" style="88" hidden="1" customWidth="1"/>
    <col min="1545" max="1545" width="13.5703125" style="88" customWidth="1"/>
    <col min="1546" max="1547" width="14.5703125" style="88" customWidth="1"/>
    <col min="1548" max="1548" width="15.42578125" style="88" bestFit="1" customWidth="1"/>
    <col min="1549" max="1549" width="10.5703125" style="88" customWidth="1"/>
    <col min="1550" max="1577" width="9.140625" style="88"/>
    <col min="1578" max="1590" width="0" style="88" hidden="1" customWidth="1"/>
    <col min="1591" max="1591" width="8" style="88" customWidth="1"/>
    <col min="1592" max="1592" width="11.28515625" style="88" customWidth="1"/>
    <col min="1593" max="1593" width="9.7109375" style="88" customWidth="1"/>
    <col min="1594" max="1594" width="9" style="88" customWidth="1"/>
    <col min="1595" max="1598" width="0" style="88" hidden="1" customWidth="1"/>
    <col min="1599" max="1599" width="9.140625" style="88"/>
    <col min="1600" max="1603" width="0" style="88" hidden="1" customWidth="1"/>
    <col min="1604" max="1788" width="9.140625" style="88"/>
    <col min="1789" max="1789" width="23.42578125" style="88" customWidth="1"/>
    <col min="1790" max="1790" width="17.42578125" style="88" customWidth="1"/>
    <col min="1791" max="1792" width="14.85546875" style="88" customWidth="1"/>
    <col min="1793" max="1793" width="14" style="88" customWidth="1"/>
    <col min="1794" max="1794" width="12" style="88" customWidth="1"/>
    <col min="1795" max="1795" width="12.28515625" style="88" customWidth="1"/>
    <col min="1796" max="1796" width="14.7109375" style="88" customWidth="1"/>
    <col min="1797" max="1797" width="13.28515625" style="88" customWidth="1"/>
    <col min="1798" max="1798" width="13.28515625" style="88" bestFit="1" customWidth="1"/>
    <col min="1799" max="1800" width="0" style="88" hidden="1" customWidth="1"/>
    <col min="1801" max="1801" width="13.5703125" style="88" customWidth="1"/>
    <col min="1802" max="1803" width="14.5703125" style="88" customWidth="1"/>
    <col min="1804" max="1804" width="15.42578125" style="88" bestFit="1" customWidth="1"/>
    <col min="1805" max="1805" width="10.5703125" style="88" customWidth="1"/>
    <col min="1806" max="1833" width="9.140625" style="88"/>
    <col min="1834" max="1846" width="0" style="88" hidden="1" customWidth="1"/>
    <col min="1847" max="1847" width="8" style="88" customWidth="1"/>
    <col min="1848" max="1848" width="11.28515625" style="88" customWidth="1"/>
    <col min="1849" max="1849" width="9.7109375" style="88" customWidth="1"/>
    <col min="1850" max="1850" width="9" style="88" customWidth="1"/>
    <col min="1851" max="1854" width="0" style="88" hidden="1" customWidth="1"/>
    <col min="1855" max="1855" width="9.140625" style="88"/>
    <col min="1856" max="1859" width="0" style="88" hidden="1" customWidth="1"/>
    <col min="1860" max="2044" width="9.140625" style="88"/>
    <col min="2045" max="2045" width="23.42578125" style="88" customWidth="1"/>
    <col min="2046" max="2046" width="17.42578125" style="88" customWidth="1"/>
    <col min="2047" max="2048" width="14.85546875" style="88" customWidth="1"/>
    <col min="2049" max="2049" width="14" style="88" customWidth="1"/>
    <col min="2050" max="2050" width="12" style="88" customWidth="1"/>
    <col min="2051" max="2051" width="12.28515625" style="88" customWidth="1"/>
    <col min="2052" max="2052" width="14.7109375" style="88" customWidth="1"/>
    <col min="2053" max="2053" width="13.28515625" style="88" customWidth="1"/>
    <col min="2054" max="2054" width="13.28515625" style="88" bestFit="1" customWidth="1"/>
    <col min="2055" max="2056" width="0" style="88" hidden="1" customWidth="1"/>
    <col min="2057" max="2057" width="13.5703125" style="88" customWidth="1"/>
    <col min="2058" max="2059" width="14.5703125" style="88" customWidth="1"/>
    <col min="2060" max="2060" width="15.42578125" style="88" bestFit="1" customWidth="1"/>
    <col min="2061" max="2061" width="10.5703125" style="88" customWidth="1"/>
    <col min="2062" max="2089" width="9.140625" style="88"/>
    <col min="2090" max="2102" width="0" style="88" hidden="1" customWidth="1"/>
    <col min="2103" max="2103" width="8" style="88" customWidth="1"/>
    <col min="2104" max="2104" width="11.28515625" style="88" customWidth="1"/>
    <col min="2105" max="2105" width="9.7109375" style="88" customWidth="1"/>
    <col min="2106" max="2106" width="9" style="88" customWidth="1"/>
    <col min="2107" max="2110" width="0" style="88" hidden="1" customWidth="1"/>
    <col min="2111" max="2111" width="9.140625" style="88"/>
    <col min="2112" max="2115" width="0" style="88" hidden="1" customWidth="1"/>
    <col min="2116" max="2300" width="9.140625" style="88"/>
    <col min="2301" max="2301" width="23.42578125" style="88" customWidth="1"/>
    <col min="2302" max="2302" width="17.42578125" style="88" customWidth="1"/>
    <col min="2303" max="2304" width="14.85546875" style="88" customWidth="1"/>
    <col min="2305" max="2305" width="14" style="88" customWidth="1"/>
    <col min="2306" max="2306" width="12" style="88" customWidth="1"/>
    <col min="2307" max="2307" width="12.28515625" style="88" customWidth="1"/>
    <col min="2308" max="2308" width="14.7109375" style="88" customWidth="1"/>
    <col min="2309" max="2309" width="13.28515625" style="88" customWidth="1"/>
    <col min="2310" max="2310" width="13.28515625" style="88" bestFit="1" customWidth="1"/>
    <col min="2311" max="2312" width="0" style="88" hidden="1" customWidth="1"/>
    <col min="2313" max="2313" width="13.5703125" style="88" customWidth="1"/>
    <col min="2314" max="2315" width="14.5703125" style="88" customWidth="1"/>
    <col min="2316" max="2316" width="15.42578125" style="88" bestFit="1" customWidth="1"/>
    <col min="2317" max="2317" width="10.5703125" style="88" customWidth="1"/>
    <col min="2318" max="2345" width="9.140625" style="88"/>
    <col min="2346" max="2358" width="0" style="88" hidden="1" customWidth="1"/>
    <col min="2359" max="2359" width="8" style="88" customWidth="1"/>
    <col min="2360" max="2360" width="11.28515625" style="88" customWidth="1"/>
    <col min="2361" max="2361" width="9.7109375" style="88" customWidth="1"/>
    <col min="2362" max="2362" width="9" style="88" customWidth="1"/>
    <col min="2363" max="2366" width="0" style="88" hidden="1" customWidth="1"/>
    <col min="2367" max="2367" width="9.140625" style="88"/>
    <col min="2368" max="2371" width="0" style="88" hidden="1" customWidth="1"/>
    <col min="2372" max="2556" width="9.140625" style="88"/>
    <col min="2557" max="2557" width="23.42578125" style="88" customWidth="1"/>
    <col min="2558" max="2558" width="17.42578125" style="88" customWidth="1"/>
    <col min="2559" max="2560" width="14.85546875" style="88" customWidth="1"/>
    <col min="2561" max="2561" width="14" style="88" customWidth="1"/>
    <col min="2562" max="2562" width="12" style="88" customWidth="1"/>
    <col min="2563" max="2563" width="12.28515625" style="88" customWidth="1"/>
    <col min="2564" max="2564" width="14.7109375" style="88" customWidth="1"/>
    <col min="2565" max="2565" width="13.28515625" style="88" customWidth="1"/>
    <col min="2566" max="2566" width="13.28515625" style="88" bestFit="1" customWidth="1"/>
    <col min="2567" max="2568" width="0" style="88" hidden="1" customWidth="1"/>
    <col min="2569" max="2569" width="13.5703125" style="88" customWidth="1"/>
    <col min="2570" max="2571" width="14.5703125" style="88" customWidth="1"/>
    <col min="2572" max="2572" width="15.42578125" style="88" bestFit="1" customWidth="1"/>
    <col min="2573" max="2573" width="10.5703125" style="88" customWidth="1"/>
    <col min="2574" max="2601" width="9.140625" style="88"/>
    <col min="2602" max="2614" width="0" style="88" hidden="1" customWidth="1"/>
    <col min="2615" max="2615" width="8" style="88" customWidth="1"/>
    <col min="2616" max="2616" width="11.28515625" style="88" customWidth="1"/>
    <col min="2617" max="2617" width="9.7109375" style="88" customWidth="1"/>
    <col min="2618" max="2618" width="9" style="88" customWidth="1"/>
    <col min="2619" max="2622" width="0" style="88" hidden="1" customWidth="1"/>
    <col min="2623" max="2623" width="9.140625" style="88"/>
    <col min="2624" max="2627" width="0" style="88" hidden="1" customWidth="1"/>
    <col min="2628" max="2812" width="9.140625" style="88"/>
    <col min="2813" max="2813" width="23.42578125" style="88" customWidth="1"/>
    <col min="2814" max="2814" width="17.42578125" style="88" customWidth="1"/>
    <col min="2815" max="2816" width="14.85546875" style="88" customWidth="1"/>
    <col min="2817" max="2817" width="14" style="88" customWidth="1"/>
    <col min="2818" max="2818" width="12" style="88" customWidth="1"/>
    <col min="2819" max="2819" width="12.28515625" style="88" customWidth="1"/>
    <col min="2820" max="2820" width="14.7109375" style="88" customWidth="1"/>
    <col min="2821" max="2821" width="13.28515625" style="88" customWidth="1"/>
    <col min="2822" max="2822" width="13.28515625" style="88" bestFit="1" customWidth="1"/>
    <col min="2823" max="2824" width="0" style="88" hidden="1" customWidth="1"/>
    <col min="2825" max="2825" width="13.5703125" style="88" customWidth="1"/>
    <col min="2826" max="2827" width="14.5703125" style="88" customWidth="1"/>
    <col min="2828" max="2828" width="15.42578125" style="88" bestFit="1" customWidth="1"/>
    <col min="2829" max="2829" width="10.5703125" style="88" customWidth="1"/>
    <col min="2830" max="2857" width="9.140625" style="88"/>
    <col min="2858" max="2870" width="0" style="88" hidden="1" customWidth="1"/>
    <col min="2871" max="2871" width="8" style="88" customWidth="1"/>
    <col min="2872" max="2872" width="11.28515625" style="88" customWidth="1"/>
    <col min="2873" max="2873" width="9.7109375" style="88" customWidth="1"/>
    <col min="2874" max="2874" width="9" style="88" customWidth="1"/>
    <col min="2875" max="2878" width="0" style="88" hidden="1" customWidth="1"/>
    <col min="2879" max="2879" width="9.140625" style="88"/>
    <col min="2880" max="2883" width="0" style="88" hidden="1" customWidth="1"/>
    <col min="2884" max="3068" width="9.140625" style="88"/>
    <col min="3069" max="3069" width="23.42578125" style="88" customWidth="1"/>
    <col min="3070" max="3070" width="17.42578125" style="88" customWidth="1"/>
    <col min="3071" max="3072" width="14.85546875" style="88" customWidth="1"/>
    <col min="3073" max="3073" width="14" style="88" customWidth="1"/>
    <col min="3074" max="3074" width="12" style="88" customWidth="1"/>
    <col min="3075" max="3075" width="12.28515625" style="88" customWidth="1"/>
    <col min="3076" max="3076" width="14.7109375" style="88" customWidth="1"/>
    <col min="3077" max="3077" width="13.28515625" style="88" customWidth="1"/>
    <col min="3078" max="3078" width="13.28515625" style="88" bestFit="1" customWidth="1"/>
    <col min="3079" max="3080" width="0" style="88" hidden="1" customWidth="1"/>
    <col min="3081" max="3081" width="13.5703125" style="88" customWidth="1"/>
    <col min="3082" max="3083" width="14.5703125" style="88" customWidth="1"/>
    <col min="3084" max="3084" width="15.42578125" style="88" bestFit="1" customWidth="1"/>
    <col min="3085" max="3085" width="10.5703125" style="88" customWidth="1"/>
    <col min="3086" max="3113" width="9.140625" style="88"/>
    <col min="3114" max="3126" width="0" style="88" hidden="1" customWidth="1"/>
    <col min="3127" max="3127" width="8" style="88" customWidth="1"/>
    <col min="3128" max="3128" width="11.28515625" style="88" customWidth="1"/>
    <col min="3129" max="3129" width="9.7109375" style="88" customWidth="1"/>
    <col min="3130" max="3130" width="9" style="88" customWidth="1"/>
    <col min="3131" max="3134" width="0" style="88" hidden="1" customWidth="1"/>
    <col min="3135" max="3135" width="9.140625" style="88"/>
    <col min="3136" max="3139" width="0" style="88" hidden="1" customWidth="1"/>
    <col min="3140" max="3324" width="9.140625" style="88"/>
    <col min="3325" max="3325" width="23.42578125" style="88" customWidth="1"/>
    <col min="3326" max="3326" width="17.42578125" style="88" customWidth="1"/>
    <col min="3327" max="3328" width="14.85546875" style="88" customWidth="1"/>
    <col min="3329" max="3329" width="14" style="88" customWidth="1"/>
    <col min="3330" max="3330" width="12" style="88" customWidth="1"/>
    <col min="3331" max="3331" width="12.28515625" style="88" customWidth="1"/>
    <col min="3332" max="3332" width="14.7109375" style="88" customWidth="1"/>
    <col min="3333" max="3333" width="13.28515625" style="88" customWidth="1"/>
    <col min="3334" max="3334" width="13.28515625" style="88" bestFit="1" customWidth="1"/>
    <col min="3335" max="3336" width="0" style="88" hidden="1" customWidth="1"/>
    <col min="3337" max="3337" width="13.5703125" style="88" customWidth="1"/>
    <col min="3338" max="3339" width="14.5703125" style="88" customWidth="1"/>
    <col min="3340" max="3340" width="15.42578125" style="88" bestFit="1" customWidth="1"/>
    <col min="3341" max="3341" width="10.5703125" style="88" customWidth="1"/>
    <col min="3342" max="3369" width="9.140625" style="88"/>
    <col min="3370" max="3382" width="0" style="88" hidden="1" customWidth="1"/>
    <col min="3383" max="3383" width="8" style="88" customWidth="1"/>
    <col min="3384" max="3384" width="11.28515625" style="88" customWidth="1"/>
    <col min="3385" max="3385" width="9.7109375" style="88" customWidth="1"/>
    <col min="3386" max="3386" width="9" style="88" customWidth="1"/>
    <col min="3387" max="3390" width="0" style="88" hidden="1" customWidth="1"/>
    <col min="3391" max="3391" width="9.140625" style="88"/>
    <col min="3392" max="3395" width="0" style="88" hidden="1" customWidth="1"/>
    <col min="3396" max="3580" width="9.140625" style="88"/>
    <col min="3581" max="3581" width="23.42578125" style="88" customWidth="1"/>
    <col min="3582" max="3582" width="17.42578125" style="88" customWidth="1"/>
    <col min="3583" max="3584" width="14.85546875" style="88" customWidth="1"/>
    <col min="3585" max="3585" width="14" style="88" customWidth="1"/>
    <col min="3586" max="3586" width="12" style="88" customWidth="1"/>
    <col min="3587" max="3587" width="12.28515625" style="88" customWidth="1"/>
    <col min="3588" max="3588" width="14.7109375" style="88" customWidth="1"/>
    <col min="3589" max="3589" width="13.28515625" style="88" customWidth="1"/>
    <col min="3590" max="3590" width="13.28515625" style="88" bestFit="1" customWidth="1"/>
    <col min="3591" max="3592" width="0" style="88" hidden="1" customWidth="1"/>
    <col min="3593" max="3593" width="13.5703125" style="88" customWidth="1"/>
    <col min="3594" max="3595" width="14.5703125" style="88" customWidth="1"/>
    <col min="3596" max="3596" width="15.42578125" style="88" bestFit="1" customWidth="1"/>
    <col min="3597" max="3597" width="10.5703125" style="88" customWidth="1"/>
    <col min="3598" max="3625" width="9.140625" style="88"/>
    <col min="3626" max="3638" width="0" style="88" hidden="1" customWidth="1"/>
    <col min="3639" max="3639" width="8" style="88" customWidth="1"/>
    <col min="3640" max="3640" width="11.28515625" style="88" customWidth="1"/>
    <col min="3641" max="3641" width="9.7109375" style="88" customWidth="1"/>
    <col min="3642" max="3642" width="9" style="88" customWidth="1"/>
    <col min="3643" max="3646" width="0" style="88" hidden="1" customWidth="1"/>
    <col min="3647" max="3647" width="9.140625" style="88"/>
    <col min="3648" max="3651" width="0" style="88" hidden="1" customWidth="1"/>
    <col min="3652" max="3836" width="9.140625" style="88"/>
    <col min="3837" max="3837" width="23.42578125" style="88" customWidth="1"/>
    <col min="3838" max="3838" width="17.42578125" style="88" customWidth="1"/>
    <col min="3839" max="3840" width="14.85546875" style="88" customWidth="1"/>
    <col min="3841" max="3841" width="14" style="88" customWidth="1"/>
    <col min="3842" max="3842" width="12" style="88" customWidth="1"/>
    <col min="3843" max="3843" width="12.28515625" style="88" customWidth="1"/>
    <col min="3844" max="3844" width="14.7109375" style="88" customWidth="1"/>
    <col min="3845" max="3845" width="13.28515625" style="88" customWidth="1"/>
    <col min="3846" max="3846" width="13.28515625" style="88" bestFit="1" customWidth="1"/>
    <col min="3847" max="3848" width="0" style="88" hidden="1" customWidth="1"/>
    <col min="3849" max="3849" width="13.5703125" style="88" customWidth="1"/>
    <col min="3850" max="3851" width="14.5703125" style="88" customWidth="1"/>
    <col min="3852" max="3852" width="15.42578125" style="88" bestFit="1" customWidth="1"/>
    <col min="3853" max="3853" width="10.5703125" style="88" customWidth="1"/>
    <col min="3854" max="3881" width="9.140625" style="88"/>
    <col min="3882" max="3894" width="0" style="88" hidden="1" customWidth="1"/>
    <col min="3895" max="3895" width="8" style="88" customWidth="1"/>
    <col min="3896" max="3896" width="11.28515625" style="88" customWidth="1"/>
    <col min="3897" max="3897" width="9.7109375" style="88" customWidth="1"/>
    <col min="3898" max="3898" width="9" style="88" customWidth="1"/>
    <col min="3899" max="3902" width="0" style="88" hidden="1" customWidth="1"/>
    <col min="3903" max="3903" width="9.140625" style="88"/>
    <col min="3904" max="3907" width="0" style="88" hidden="1" customWidth="1"/>
    <col min="3908" max="4092" width="9.140625" style="88"/>
    <col min="4093" max="4093" width="23.42578125" style="88" customWidth="1"/>
    <col min="4094" max="4094" width="17.42578125" style="88" customWidth="1"/>
    <col min="4095" max="4096" width="14.85546875" style="88" customWidth="1"/>
    <col min="4097" max="4097" width="14" style="88" customWidth="1"/>
    <col min="4098" max="4098" width="12" style="88" customWidth="1"/>
    <col min="4099" max="4099" width="12.28515625" style="88" customWidth="1"/>
    <col min="4100" max="4100" width="14.7109375" style="88" customWidth="1"/>
    <col min="4101" max="4101" width="13.28515625" style="88" customWidth="1"/>
    <col min="4102" max="4102" width="13.28515625" style="88" bestFit="1" customWidth="1"/>
    <col min="4103" max="4104" width="0" style="88" hidden="1" customWidth="1"/>
    <col min="4105" max="4105" width="13.5703125" style="88" customWidth="1"/>
    <col min="4106" max="4107" width="14.5703125" style="88" customWidth="1"/>
    <col min="4108" max="4108" width="15.42578125" style="88" bestFit="1" customWidth="1"/>
    <col min="4109" max="4109" width="10.5703125" style="88" customWidth="1"/>
    <col min="4110" max="4137" width="9.140625" style="88"/>
    <col min="4138" max="4150" width="0" style="88" hidden="1" customWidth="1"/>
    <col min="4151" max="4151" width="8" style="88" customWidth="1"/>
    <col min="4152" max="4152" width="11.28515625" style="88" customWidth="1"/>
    <col min="4153" max="4153" width="9.7109375" style="88" customWidth="1"/>
    <col min="4154" max="4154" width="9" style="88" customWidth="1"/>
    <col min="4155" max="4158" width="0" style="88" hidden="1" customWidth="1"/>
    <col min="4159" max="4159" width="9.140625" style="88"/>
    <col min="4160" max="4163" width="0" style="88" hidden="1" customWidth="1"/>
    <col min="4164" max="4348" width="9.140625" style="88"/>
    <col min="4349" max="4349" width="23.42578125" style="88" customWidth="1"/>
    <col min="4350" max="4350" width="17.42578125" style="88" customWidth="1"/>
    <col min="4351" max="4352" width="14.85546875" style="88" customWidth="1"/>
    <col min="4353" max="4353" width="14" style="88" customWidth="1"/>
    <col min="4354" max="4354" width="12" style="88" customWidth="1"/>
    <col min="4355" max="4355" width="12.28515625" style="88" customWidth="1"/>
    <col min="4356" max="4356" width="14.7109375" style="88" customWidth="1"/>
    <col min="4357" max="4357" width="13.28515625" style="88" customWidth="1"/>
    <col min="4358" max="4358" width="13.28515625" style="88" bestFit="1" customWidth="1"/>
    <col min="4359" max="4360" width="0" style="88" hidden="1" customWidth="1"/>
    <col min="4361" max="4361" width="13.5703125" style="88" customWidth="1"/>
    <col min="4362" max="4363" width="14.5703125" style="88" customWidth="1"/>
    <col min="4364" max="4364" width="15.42578125" style="88" bestFit="1" customWidth="1"/>
    <col min="4365" max="4365" width="10.5703125" style="88" customWidth="1"/>
    <col min="4366" max="4393" width="9.140625" style="88"/>
    <col min="4394" max="4406" width="0" style="88" hidden="1" customWidth="1"/>
    <col min="4407" max="4407" width="8" style="88" customWidth="1"/>
    <col min="4408" max="4408" width="11.28515625" style="88" customWidth="1"/>
    <col min="4409" max="4409" width="9.7109375" style="88" customWidth="1"/>
    <col min="4410" max="4410" width="9" style="88" customWidth="1"/>
    <col min="4411" max="4414" width="0" style="88" hidden="1" customWidth="1"/>
    <col min="4415" max="4415" width="9.140625" style="88"/>
    <col min="4416" max="4419" width="0" style="88" hidden="1" customWidth="1"/>
    <col min="4420" max="4604" width="9.140625" style="88"/>
    <col min="4605" max="4605" width="23.42578125" style="88" customWidth="1"/>
    <col min="4606" max="4606" width="17.42578125" style="88" customWidth="1"/>
    <col min="4607" max="4608" width="14.85546875" style="88" customWidth="1"/>
    <col min="4609" max="4609" width="14" style="88" customWidth="1"/>
    <col min="4610" max="4610" width="12" style="88" customWidth="1"/>
    <col min="4611" max="4611" width="12.28515625" style="88" customWidth="1"/>
    <col min="4612" max="4612" width="14.7109375" style="88" customWidth="1"/>
    <col min="4613" max="4613" width="13.28515625" style="88" customWidth="1"/>
    <col min="4614" max="4614" width="13.28515625" style="88" bestFit="1" customWidth="1"/>
    <col min="4615" max="4616" width="0" style="88" hidden="1" customWidth="1"/>
    <col min="4617" max="4617" width="13.5703125" style="88" customWidth="1"/>
    <col min="4618" max="4619" width="14.5703125" style="88" customWidth="1"/>
    <col min="4620" max="4620" width="15.42578125" style="88" bestFit="1" customWidth="1"/>
    <col min="4621" max="4621" width="10.5703125" style="88" customWidth="1"/>
    <col min="4622" max="4649" width="9.140625" style="88"/>
    <col min="4650" max="4662" width="0" style="88" hidden="1" customWidth="1"/>
    <col min="4663" max="4663" width="8" style="88" customWidth="1"/>
    <col min="4664" max="4664" width="11.28515625" style="88" customWidth="1"/>
    <col min="4665" max="4665" width="9.7109375" style="88" customWidth="1"/>
    <col min="4666" max="4666" width="9" style="88" customWidth="1"/>
    <col min="4667" max="4670" width="0" style="88" hidden="1" customWidth="1"/>
    <col min="4671" max="4671" width="9.140625" style="88"/>
    <col min="4672" max="4675" width="0" style="88" hidden="1" customWidth="1"/>
    <col min="4676" max="4860" width="9.140625" style="88"/>
    <col min="4861" max="4861" width="23.42578125" style="88" customWidth="1"/>
    <col min="4862" max="4862" width="17.42578125" style="88" customWidth="1"/>
    <col min="4863" max="4864" width="14.85546875" style="88" customWidth="1"/>
    <col min="4865" max="4865" width="14" style="88" customWidth="1"/>
    <col min="4866" max="4866" width="12" style="88" customWidth="1"/>
    <col min="4867" max="4867" width="12.28515625" style="88" customWidth="1"/>
    <col min="4868" max="4868" width="14.7109375" style="88" customWidth="1"/>
    <col min="4869" max="4869" width="13.28515625" style="88" customWidth="1"/>
    <col min="4870" max="4870" width="13.28515625" style="88" bestFit="1" customWidth="1"/>
    <col min="4871" max="4872" width="0" style="88" hidden="1" customWidth="1"/>
    <col min="4873" max="4873" width="13.5703125" style="88" customWidth="1"/>
    <col min="4874" max="4875" width="14.5703125" style="88" customWidth="1"/>
    <col min="4876" max="4876" width="15.42578125" style="88" bestFit="1" customWidth="1"/>
    <col min="4877" max="4877" width="10.5703125" style="88" customWidth="1"/>
    <col min="4878" max="4905" width="9.140625" style="88"/>
    <col min="4906" max="4918" width="0" style="88" hidden="1" customWidth="1"/>
    <col min="4919" max="4919" width="8" style="88" customWidth="1"/>
    <col min="4920" max="4920" width="11.28515625" style="88" customWidth="1"/>
    <col min="4921" max="4921" width="9.7109375" style="88" customWidth="1"/>
    <col min="4922" max="4922" width="9" style="88" customWidth="1"/>
    <col min="4923" max="4926" width="0" style="88" hidden="1" customWidth="1"/>
    <col min="4927" max="4927" width="9.140625" style="88"/>
    <col min="4928" max="4931" width="0" style="88" hidden="1" customWidth="1"/>
    <col min="4932" max="5116" width="9.140625" style="88"/>
    <col min="5117" max="5117" width="23.42578125" style="88" customWidth="1"/>
    <col min="5118" max="5118" width="17.42578125" style="88" customWidth="1"/>
    <col min="5119" max="5120" width="14.85546875" style="88" customWidth="1"/>
    <col min="5121" max="5121" width="14" style="88" customWidth="1"/>
    <col min="5122" max="5122" width="12" style="88" customWidth="1"/>
    <col min="5123" max="5123" width="12.28515625" style="88" customWidth="1"/>
    <col min="5124" max="5124" width="14.7109375" style="88" customWidth="1"/>
    <col min="5125" max="5125" width="13.28515625" style="88" customWidth="1"/>
    <col min="5126" max="5126" width="13.28515625" style="88" bestFit="1" customWidth="1"/>
    <col min="5127" max="5128" width="0" style="88" hidden="1" customWidth="1"/>
    <col min="5129" max="5129" width="13.5703125" style="88" customWidth="1"/>
    <col min="5130" max="5131" width="14.5703125" style="88" customWidth="1"/>
    <col min="5132" max="5132" width="15.42578125" style="88" bestFit="1" customWidth="1"/>
    <col min="5133" max="5133" width="10.5703125" style="88" customWidth="1"/>
    <col min="5134" max="5161" width="9.140625" style="88"/>
    <col min="5162" max="5174" width="0" style="88" hidden="1" customWidth="1"/>
    <col min="5175" max="5175" width="8" style="88" customWidth="1"/>
    <col min="5176" max="5176" width="11.28515625" style="88" customWidth="1"/>
    <col min="5177" max="5177" width="9.7109375" style="88" customWidth="1"/>
    <col min="5178" max="5178" width="9" style="88" customWidth="1"/>
    <col min="5179" max="5182" width="0" style="88" hidden="1" customWidth="1"/>
    <col min="5183" max="5183" width="9.140625" style="88"/>
    <col min="5184" max="5187" width="0" style="88" hidden="1" customWidth="1"/>
    <col min="5188" max="5372" width="9.140625" style="88"/>
    <col min="5373" max="5373" width="23.42578125" style="88" customWidth="1"/>
    <col min="5374" max="5374" width="17.42578125" style="88" customWidth="1"/>
    <col min="5375" max="5376" width="14.85546875" style="88" customWidth="1"/>
    <col min="5377" max="5377" width="14" style="88" customWidth="1"/>
    <col min="5378" max="5378" width="12" style="88" customWidth="1"/>
    <col min="5379" max="5379" width="12.28515625" style="88" customWidth="1"/>
    <col min="5380" max="5380" width="14.7109375" style="88" customWidth="1"/>
    <col min="5381" max="5381" width="13.28515625" style="88" customWidth="1"/>
    <col min="5382" max="5382" width="13.28515625" style="88" bestFit="1" customWidth="1"/>
    <col min="5383" max="5384" width="0" style="88" hidden="1" customWidth="1"/>
    <col min="5385" max="5385" width="13.5703125" style="88" customWidth="1"/>
    <col min="5386" max="5387" width="14.5703125" style="88" customWidth="1"/>
    <col min="5388" max="5388" width="15.42578125" style="88" bestFit="1" customWidth="1"/>
    <col min="5389" max="5389" width="10.5703125" style="88" customWidth="1"/>
    <col min="5390" max="5417" width="9.140625" style="88"/>
    <col min="5418" max="5430" width="0" style="88" hidden="1" customWidth="1"/>
    <col min="5431" max="5431" width="8" style="88" customWidth="1"/>
    <col min="5432" max="5432" width="11.28515625" style="88" customWidth="1"/>
    <col min="5433" max="5433" width="9.7109375" style="88" customWidth="1"/>
    <col min="5434" max="5434" width="9" style="88" customWidth="1"/>
    <col min="5435" max="5438" width="0" style="88" hidden="1" customWidth="1"/>
    <col min="5439" max="5439" width="9.140625" style="88"/>
    <col min="5440" max="5443" width="0" style="88" hidden="1" customWidth="1"/>
    <col min="5444" max="5628" width="9.140625" style="88"/>
    <col min="5629" max="5629" width="23.42578125" style="88" customWidth="1"/>
    <col min="5630" max="5630" width="17.42578125" style="88" customWidth="1"/>
    <col min="5631" max="5632" width="14.85546875" style="88" customWidth="1"/>
    <col min="5633" max="5633" width="14" style="88" customWidth="1"/>
    <col min="5634" max="5634" width="12" style="88" customWidth="1"/>
    <col min="5635" max="5635" width="12.28515625" style="88" customWidth="1"/>
    <col min="5636" max="5636" width="14.7109375" style="88" customWidth="1"/>
    <col min="5637" max="5637" width="13.28515625" style="88" customWidth="1"/>
    <col min="5638" max="5638" width="13.28515625" style="88" bestFit="1" customWidth="1"/>
    <col min="5639" max="5640" width="0" style="88" hidden="1" customWidth="1"/>
    <col min="5641" max="5641" width="13.5703125" style="88" customWidth="1"/>
    <col min="5642" max="5643" width="14.5703125" style="88" customWidth="1"/>
    <col min="5644" max="5644" width="15.42578125" style="88" bestFit="1" customWidth="1"/>
    <col min="5645" max="5645" width="10.5703125" style="88" customWidth="1"/>
    <col min="5646" max="5673" width="9.140625" style="88"/>
    <col min="5674" max="5686" width="0" style="88" hidden="1" customWidth="1"/>
    <col min="5687" max="5687" width="8" style="88" customWidth="1"/>
    <col min="5688" max="5688" width="11.28515625" style="88" customWidth="1"/>
    <col min="5689" max="5689" width="9.7109375" style="88" customWidth="1"/>
    <col min="5690" max="5690" width="9" style="88" customWidth="1"/>
    <col min="5691" max="5694" width="0" style="88" hidden="1" customWidth="1"/>
    <col min="5695" max="5695" width="9.140625" style="88"/>
    <col min="5696" max="5699" width="0" style="88" hidden="1" customWidth="1"/>
    <col min="5700" max="5884" width="9.140625" style="88"/>
    <col min="5885" max="5885" width="23.42578125" style="88" customWidth="1"/>
    <col min="5886" max="5886" width="17.42578125" style="88" customWidth="1"/>
    <col min="5887" max="5888" width="14.85546875" style="88" customWidth="1"/>
    <col min="5889" max="5889" width="14" style="88" customWidth="1"/>
    <col min="5890" max="5890" width="12" style="88" customWidth="1"/>
    <col min="5891" max="5891" width="12.28515625" style="88" customWidth="1"/>
    <col min="5892" max="5892" width="14.7109375" style="88" customWidth="1"/>
    <col min="5893" max="5893" width="13.28515625" style="88" customWidth="1"/>
    <col min="5894" max="5894" width="13.28515625" style="88" bestFit="1" customWidth="1"/>
    <col min="5895" max="5896" width="0" style="88" hidden="1" customWidth="1"/>
    <col min="5897" max="5897" width="13.5703125" style="88" customWidth="1"/>
    <col min="5898" max="5899" width="14.5703125" style="88" customWidth="1"/>
    <col min="5900" max="5900" width="15.42578125" style="88" bestFit="1" customWidth="1"/>
    <col min="5901" max="5901" width="10.5703125" style="88" customWidth="1"/>
    <col min="5902" max="5929" width="9.140625" style="88"/>
    <col min="5930" max="5942" width="0" style="88" hidden="1" customWidth="1"/>
    <col min="5943" max="5943" width="8" style="88" customWidth="1"/>
    <col min="5944" max="5944" width="11.28515625" style="88" customWidth="1"/>
    <col min="5945" max="5945" width="9.7109375" style="88" customWidth="1"/>
    <col min="5946" max="5946" width="9" style="88" customWidth="1"/>
    <col min="5947" max="5950" width="0" style="88" hidden="1" customWidth="1"/>
    <col min="5951" max="5951" width="9.140625" style="88"/>
    <col min="5952" max="5955" width="0" style="88" hidden="1" customWidth="1"/>
    <col min="5956" max="6140" width="9.140625" style="88"/>
    <col min="6141" max="6141" width="23.42578125" style="88" customWidth="1"/>
    <col min="6142" max="6142" width="17.42578125" style="88" customWidth="1"/>
    <col min="6143" max="6144" width="14.85546875" style="88" customWidth="1"/>
    <col min="6145" max="6145" width="14" style="88" customWidth="1"/>
    <col min="6146" max="6146" width="12" style="88" customWidth="1"/>
    <col min="6147" max="6147" width="12.28515625" style="88" customWidth="1"/>
    <col min="6148" max="6148" width="14.7109375" style="88" customWidth="1"/>
    <col min="6149" max="6149" width="13.28515625" style="88" customWidth="1"/>
    <col min="6150" max="6150" width="13.28515625" style="88" bestFit="1" customWidth="1"/>
    <col min="6151" max="6152" width="0" style="88" hidden="1" customWidth="1"/>
    <col min="6153" max="6153" width="13.5703125" style="88" customWidth="1"/>
    <col min="6154" max="6155" width="14.5703125" style="88" customWidth="1"/>
    <col min="6156" max="6156" width="15.42578125" style="88" bestFit="1" customWidth="1"/>
    <col min="6157" max="6157" width="10.5703125" style="88" customWidth="1"/>
    <col min="6158" max="6185" width="9.140625" style="88"/>
    <col min="6186" max="6198" width="0" style="88" hidden="1" customWidth="1"/>
    <col min="6199" max="6199" width="8" style="88" customWidth="1"/>
    <col min="6200" max="6200" width="11.28515625" style="88" customWidth="1"/>
    <col min="6201" max="6201" width="9.7109375" style="88" customWidth="1"/>
    <col min="6202" max="6202" width="9" style="88" customWidth="1"/>
    <col min="6203" max="6206" width="0" style="88" hidden="1" customWidth="1"/>
    <col min="6207" max="6207" width="9.140625" style="88"/>
    <col min="6208" max="6211" width="0" style="88" hidden="1" customWidth="1"/>
    <col min="6212" max="6396" width="9.140625" style="88"/>
    <col min="6397" max="6397" width="23.42578125" style="88" customWidth="1"/>
    <col min="6398" max="6398" width="17.42578125" style="88" customWidth="1"/>
    <col min="6399" max="6400" width="14.85546875" style="88" customWidth="1"/>
    <col min="6401" max="6401" width="14" style="88" customWidth="1"/>
    <col min="6402" max="6402" width="12" style="88" customWidth="1"/>
    <col min="6403" max="6403" width="12.28515625" style="88" customWidth="1"/>
    <col min="6404" max="6404" width="14.7109375" style="88" customWidth="1"/>
    <col min="6405" max="6405" width="13.28515625" style="88" customWidth="1"/>
    <col min="6406" max="6406" width="13.28515625" style="88" bestFit="1" customWidth="1"/>
    <col min="6407" max="6408" width="0" style="88" hidden="1" customWidth="1"/>
    <col min="6409" max="6409" width="13.5703125" style="88" customWidth="1"/>
    <col min="6410" max="6411" width="14.5703125" style="88" customWidth="1"/>
    <col min="6412" max="6412" width="15.42578125" style="88" bestFit="1" customWidth="1"/>
    <col min="6413" max="6413" width="10.5703125" style="88" customWidth="1"/>
    <col min="6414" max="6441" width="9.140625" style="88"/>
    <col min="6442" max="6454" width="0" style="88" hidden="1" customWidth="1"/>
    <col min="6455" max="6455" width="8" style="88" customWidth="1"/>
    <col min="6456" max="6456" width="11.28515625" style="88" customWidth="1"/>
    <col min="6457" max="6457" width="9.7109375" style="88" customWidth="1"/>
    <col min="6458" max="6458" width="9" style="88" customWidth="1"/>
    <col min="6459" max="6462" width="0" style="88" hidden="1" customWidth="1"/>
    <col min="6463" max="6463" width="9.140625" style="88"/>
    <col min="6464" max="6467" width="0" style="88" hidden="1" customWidth="1"/>
    <col min="6468" max="6652" width="9.140625" style="88"/>
    <col min="6653" max="6653" width="23.42578125" style="88" customWidth="1"/>
    <col min="6654" max="6654" width="17.42578125" style="88" customWidth="1"/>
    <col min="6655" max="6656" width="14.85546875" style="88" customWidth="1"/>
    <col min="6657" max="6657" width="14" style="88" customWidth="1"/>
    <col min="6658" max="6658" width="12" style="88" customWidth="1"/>
    <col min="6659" max="6659" width="12.28515625" style="88" customWidth="1"/>
    <col min="6660" max="6660" width="14.7109375" style="88" customWidth="1"/>
    <col min="6661" max="6661" width="13.28515625" style="88" customWidth="1"/>
    <col min="6662" max="6662" width="13.28515625" style="88" bestFit="1" customWidth="1"/>
    <col min="6663" max="6664" width="0" style="88" hidden="1" customWidth="1"/>
    <col min="6665" max="6665" width="13.5703125" style="88" customWidth="1"/>
    <col min="6666" max="6667" width="14.5703125" style="88" customWidth="1"/>
    <col min="6668" max="6668" width="15.42578125" style="88" bestFit="1" customWidth="1"/>
    <col min="6669" max="6669" width="10.5703125" style="88" customWidth="1"/>
    <col min="6670" max="6697" width="9.140625" style="88"/>
    <col min="6698" max="6710" width="0" style="88" hidden="1" customWidth="1"/>
    <col min="6711" max="6711" width="8" style="88" customWidth="1"/>
    <col min="6712" max="6712" width="11.28515625" style="88" customWidth="1"/>
    <col min="6713" max="6713" width="9.7109375" style="88" customWidth="1"/>
    <col min="6714" max="6714" width="9" style="88" customWidth="1"/>
    <col min="6715" max="6718" width="0" style="88" hidden="1" customWidth="1"/>
    <col min="6719" max="6719" width="9.140625" style="88"/>
    <col min="6720" max="6723" width="0" style="88" hidden="1" customWidth="1"/>
    <col min="6724" max="6908" width="9.140625" style="88"/>
    <col min="6909" max="6909" width="23.42578125" style="88" customWidth="1"/>
    <col min="6910" max="6910" width="17.42578125" style="88" customWidth="1"/>
    <col min="6911" max="6912" width="14.85546875" style="88" customWidth="1"/>
    <col min="6913" max="6913" width="14" style="88" customWidth="1"/>
    <col min="6914" max="6914" width="12" style="88" customWidth="1"/>
    <col min="6915" max="6915" width="12.28515625" style="88" customWidth="1"/>
    <col min="6916" max="6916" width="14.7109375" style="88" customWidth="1"/>
    <col min="6917" max="6917" width="13.28515625" style="88" customWidth="1"/>
    <col min="6918" max="6918" width="13.28515625" style="88" bestFit="1" customWidth="1"/>
    <col min="6919" max="6920" width="0" style="88" hidden="1" customWidth="1"/>
    <col min="6921" max="6921" width="13.5703125" style="88" customWidth="1"/>
    <col min="6922" max="6923" width="14.5703125" style="88" customWidth="1"/>
    <col min="6924" max="6924" width="15.42578125" style="88" bestFit="1" customWidth="1"/>
    <col min="6925" max="6925" width="10.5703125" style="88" customWidth="1"/>
    <col min="6926" max="6953" width="9.140625" style="88"/>
    <col min="6954" max="6966" width="0" style="88" hidden="1" customWidth="1"/>
    <col min="6967" max="6967" width="8" style="88" customWidth="1"/>
    <col min="6968" max="6968" width="11.28515625" style="88" customWidth="1"/>
    <col min="6969" max="6969" width="9.7109375" style="88" customWidth="1"/>
    <col min="6970" max="6970" width="9" style="88" customWidth="1"/>
    <col min="6971" max="6974" width="0" style="88" hidden="1" customWidth="1"/>
    <col min="6975" max="6975" width="9.140625" style="88"/>
    <col min="6976" max="6979" width="0" style="88" hidden="1" customWidth="1"/>
    <col min="6980" max="7164" width="9.140625" style="88"/>
    <col min="7165" max="7165" width="23.42578125" style="88" customWidth="1"/>
    <col min="7166" max="7166" width="17.42578125" style="88" customWidth="1"/>
    <col min="7167" max="7168" width="14.85546875" style="88" customWidth="1"/>
    <col min="7169" max="7169" width="14" style="88" customWidth="1"/>
    <col min="7170" max="7170" width="12" style="88" customWidth="1"/>
    <col min="7171" max="7171" width="12.28515625" style="88" customWidth="1"/>
    <col min="7172" max="7172" width="14.7109375" style="88" customWidth="1"/>
    <col min="7173" max="7173" width="13.28515625" style="88" customWidth="1"/>
    <col min="7174" max="7174" width="13.28515625" style="88" bestFit="1" customWidth="1"/>
    <col min="7175" max="7176" width="0" style="88" hidden="1" customWidth="1"/>
    <col min="7177" max="7177" width="13.5703125" style="88" customWidth="1"/>
    <col min="7178" max="7179" width="14.5703125" style="88" customWidth="1"/>
    <col min="7180" max="7180" width="15.42578125" style="88" bestFit="1" customWidth="1"/>
    <col min="7181" max="7181" width="10.5703125" style="88" customWidth="1"/>
    <col min="7182" max="7209" width="9.140625" style="88"/>
    <col min="7210" max="7222" width="0" style="88" hidden="1" customWidth="1"/>
    <col min="7223" max="7223" width="8" style="88" customWidth="1"/>
    <col min="7224" max="7224" width="11.28515625" style="88" customWidth="1"/>
    <col min="7225" max="7225" width="9.7109375" style="88" customWidth="1"/>
    <col min="7226" max="7226" width="9" style="88" customWidth="1"/>
    <col min="7227" max="7230" width="0" style="88" hidden="1" customWidth="1"/>
    <col min="7231" max="7231" width="9.140625" style="88"/>
    <col min="7232" max="7235" width="0" style="88" hidden="1" customWidth="1"/>
    <col min="7236" max="7420" width="9.140625" style="88"/>
    <col min="7421" max="7421" width="23.42578125" style="88" customWidth="1"/>
    <col min="7422" max="7422" width="17.42578125" style="88" customWidth="1"/>
    <col min="7423" max="7424" width="14.85546875" style="88" customWidth="1"/>
    <col min="7425" max="7425" width="14" style="88" customWidth="1"/>
    <col min="7426" max="7426" width="12" style="88" customWidth="1"/>
    <col min="7427" max="7427" width="12.28515625" style="88" customWidth="1"/>
    <col min="7428" max="7428" width="14.7109375" style="88" customWidth="1"/>
    <col min="7429" max="7429" width="13.28515625" style="88" customWidth="1"/>
    <col min="7430" max="7430" width="13.28515625" style="88" bestFit="1" customWidth="1"/>
    <col min="7431" max="7432" width="0" style="88" hidden="1" customWidth="1"/>
    <col min="7433" max="7433" width="13.5703125" style="88" customWidth="1"/>
    <col min="7434" max="7435" width="14.5703125" style="88" customWidth="1"/>
    <col min="7436" max="7436" width="15.42578125" style="88" bestFit="1" customWidth="1"/>
    <col min="7437" max="7437" width="10.5703125" style="88" customWidth="1"/>
    <col min="7438" max="7465" width="9.140625" style="88"/>
    <col min="7466" max="7478" width="0" style="88" hidden="1" customWidth="1"/>
    <col min="7479" max="7479" width="8" style="88" customWidth="1"/>
    <col min="7480" max="7480" width="11.28515625" style="88" customWidth="1"/>
    <col min="7481" max="7481" width="9.7109375" style="88" customWidth="1"/>
    <col min="7482" max="7482" width="9" style="88" customWidth="1"/>
    <col min="7483" max="7486" width="0" style="88" hidden="1" customWidth="1"/>
    <col min="7487" max="7487" width="9.140625" style="88"/>
    <col min="7488" max="7491" width="0" style="88" hidden="1" customWidth="1"/>
    <col min="7492" max="7676" width="9.140625" style="88"/>
    <col min="7677" max="7677" width="23.42578125" style="88" customWidth="1"/>
    <col min="7678" max="7678" width="17.42578125" style="88" customWidth="1"/>
    <col min="7679" max="7680" width="14.85546875" style="88" customWidth="1"/>
    <col min="7681" max="7681" width="14" style="88" customWidth="1"/>
    <col min="7682" max="7682" width="12" style="88" customWidth="1"/>
    <col min="7683" max="7683" width="12.28515625" style="88" customWidth="1"/>
    <col min="7684" max="7684" width="14.7109375" style="88" customWidth="1"/>
    <col min="7685" max="7685" width="13.28515625" style="88" customWidth="1"/>
    <col min="7686" max="7686" width="13.28515625" style="88" bestFit="1" customWidth="1"/>
    <col min="7687" max="7688" width="0" style="88" hidden="1" customWidth="1"/>
    <col min="7689" max="7689" width="13.5703125" style="88" customWidth="1"/>
    <col min="7690" max="7691" width="14.5703125" style="88" customWidth="1"/>
    <col min="7692" max="7692" width="15.42578125" style="88" bestFit="1" customWidth="1"/>
    <col min="7693" max="7693" width="10.5703125" style="88" customWidth="1"/>
    <col min="7694" max="7721" width="9.140625" style="88"/>
    <col min="7722" max="7734" width="0" style="88" hidden="1" customWidth="1"/>
    <col min="7735" max="7735" width="8" style="88" customWidth="1"/>
    <col min="7736" max="7736" width="11.28515625" style="88" customWidth="1"/>
    <col min="7737" max="7737" width="9.7109375" style="88" customWidth="1"/>
    <col min="7738" max="7738" width="9" style="88" customWidth="1"/>
    <col min="7739" max="7742" width="0" style="88" hidden="1" customWidth="1"/>
    <col min="7743" max="7743" width="9.140625" style="88"/>
    <col min="7744" max="7747" width="0" style="88" hidden="1" customWidth="1"/>
    <col min="7748" max="7932" width="9.140625" style="88"/>
    <col min="7933" max="7933" width="23.42578125" style="88" customWidth="1"/>
    <col min="7934" max="7934" width="17.42578125" style="88" customWidth="1"/>
    <col min="7935" max="7936" width="14.85546875" style="88" customWidth="1"/>
    <col min="7937" max="7937" width="14" style="88" customWidth="1"/>
    <col min="7938" max="7938" width="12" style="88" customWidth="1"/>
    <col min="7939" max="7939" width="12.28515625" style="88" customWidth="1"/>
    <col min="7940" max="7940" width="14.7109375" style="88" customWidth="1"/>
    <col min="7941" max="7941" width="13.28515625" style="88" customWidth="1"/>
    <col min="7942" max="7942" width="13.28515625" style="88" bestFit="1" customWidth="1"/>
    <col min="7943" max="7944" width="0" style="88" hidden="1" customWidth="1"/>
    <col min="7945" max="7945" width="13.5703125" style="88" customWidth="1"/>
    <col min="7946" max="7947" width="14.5703125" style="88" customWidth="1"/>
    <col min="7948" max="7948" width="15.42578125" style="88" bestFit="1" customWidth="1"/>
    <col min="7949" max="7949" width="10.5703125" style="88" customWidth="1"/>
    <col min="7950" max="7977" width="9.140625" style="88"/>
    <col min="7978" max="7990" width="0" style="88" hidden="1" customWidth="1"/>
    <col min="7991" max="7991" width="8" style="88" customWidth="1"/>
    <col min="7992" max="7992" width="11.28515625" style="88" customWidth="1"/>
    <col min="7993" max="7993" width="9.7109375" style="88" customWidth="1"/>
    <col min="7994" max="7994" width="9" style="88" customWidth="1"/>
    <col min="7995" max="7998" width="0" style="88" hidden="1" customWidth="1"/>
    <col min="7999" max="7999" width="9.140625" style="88"/>
    <col min="8000" max="8003" width="0" style="88" hidden="1" customWidth="1"/>
    <col min="8004" max="8188" width="9.140625" style="88"/>
    <col min="8189" max="8189" width="23.42578125" style="88" customWidth="1"/>
    <col min="8190" max="8190" width="17.42578125" style="88" customWidth="1"/>
    <col min="8191" max="8192" width="14.85546875" style="88" customWidth="1"/>
    <col min="8193" max="8193" width="14" style="88" customWidth="1"/>
    <col min="8194" max="8194" width="12" style="88" customWidth="1"/>
    <col min="8195" max="8195" width="12.28515625" style="88" customWidth="1"/>
    <col min="8196" max="8196" width="14.7109375" style="88" customWidth="1"/>
    <col min="8197" max="8197" width="13.28515625" style="88" customWidth="1"/>
    <col min="8198" max="8198" width="13.28515625" style="88" bestFit="1" customWidth="1"/>
    <col min="8199" max="8200" width="0" style="88" hidden="1" customWidth="1"/>
    <col min="8201" max="8201" width="13.5703125" style="88" customWidth="1"/>
    <col min="8202" max="8203" width="14.5703125" style="88" customWidth="1"/>
    <col min="8204" max="8204" width="15.42578125" style="88" bestFit="1" customWidth="1"/>
    <col min="8205" max="8205" width="10.5703125" style="88" customWidth="1"/>
    <col min="8206" max="8233" width="9.140625" style="88"/>
    <col min="8234" max="8246" width="0" style="88" hidden="1" customWidth="1"/>
    <col min="8247" max="8247" width="8" style="88" customWidth="1"/>
    <col min="8248" max="8248" width="11.28515625" style="88" customWidth="1"/>
    <col min="8249" max="8249" width="9.7109375" style="88" customWidth="1"/>
    <col min="8250" max="8250" width="9" style="88" customWidth="1"/>
    <col min="8251" max="8254" width="0" style="88" hidden="1" customWidth="1"/>
    <col min="8255" max="8255" width="9.140625" style="88"/>
    <col min="8256" max="8259" width="0" style="88" hidden="1" customWidth="1"/>
    <col min="8260" max="8444" width="9.140625" style="88"/>
    <col min="8445" max="8445" width="23.42578125" style="88" customWidth="1"/>
    <col min="8446" max="8446" width="17.42578125" style="88" customWidth="1"/>
    <col min="8447" max="8448" width="14.85546875" style="88" customWidth="1"/>
    <col min="8449" max="8449" width="14" style="88" customWidth="1"/>
    <col min="8450" max="8450" width="12" style="88" customWidth="1"/>
    <col min="8451" max="8451" width="12.28515625" style="88" customWidth="1"/>
    <col min="8452" max="8452" width="14.7109375" style="88" customWidth="1"/>
    <col min="8453" max="8453" width="13.28515625" style="88" customWidth="1"/>
    <col min="8454" max="8454" width="13.28515625" style="88" bestFit="1" customWidth="1"/>
    <col min="8455" max="8456" width="0" style="88" hidden="1" customWidth="1"/>
    <col min="8457" max="8457" width="13.5703125" style="88" customWidth="1"/>
    <col min="8458" max="8459" width="14.5703125" style="88" customWidth="1"/>
    <col min="8460" max="8460" width="15.42578125" style="88" bestFit="1" customWidth="1"/>
    <col min="8461" max="8461" width="10.5703125" style="88" customWidth="1"/>
    <col min="8462" max="8489" width="9.140625" style="88"/>
    <col min="8490" max="8502" width="0" style="88" hidden="1" customWidth="1"/>
    <col min="8503" max="8503" width="8" style="88" customWidth="1"/>
    <col min="8504" max="8504" width="11.28515625" style="88" customWidth="1"/>
    <col min="8505" max="8505" width="9.7109375" style="88" customWidth="1"/>
    <col min="8506" max="8506" width="9" style="88" customWidth="1"/>
    <col min="8507" max="8510" width="0" style="88" hidden="1" customWidth="1"/>
    <col min="8511" max="8511" width="9.140625" style="88"/>
    <col min="8512" max="8515" width="0" style="88" hidden="1" customWidth="1"/>
    <col min="8516" max="8700" width="9.140625" style="88"/>
    <col min="8701" max="8701" width="23.42578125" style="88" customWidth="1"/>
    <col min="8702" max="8702" width="17.42578125" style="88" customWidth="1"/>
    <col min="8703" max="8704" width="14.85546875" style="88" customWidth="1"/>
    <col min="8705" max="8705" width="14" style="88" customWidth="1"/>
    <col min="8706" max="8706" width="12" style="88" customWidth="1"/>
    <col min="8707" max="8707" width="12.28515625" style="88" customWidth="1"/>
    <col min="8708" max="8708" width="14.7109375" style="88" customWidth="1"/>
    <col min="8709" max="8709" width="13.28515625" style="88" customWidth="1"/>
    <col min="8710" max="8710" width="13.28515625" style="88" bestFit="1" customWidth="1"/>
    <col min="8711" max="8712" width="0" style="88" hidden="1" customWidth="1"/>
    <col min="8713" max="8713" width="13.5703125" style="88" customWidth="1"/>
    <col min="8714" max="8715" width="14.5703125" style="88" customWidth="1"/>
    <col min="8716" max="8716" width="15.42578125" style="88" bestFit="1" customWidth="1"/>
    <col min="8717" max="8717" width="10.5703125" style="88" customWidth="1"/>
    <col min="8718" max="8745" width="9.140625" style="88"/>
    <col min="8746" max="8758" width="0" style="88" hidden="1" customWidth="1"/>
    <col min="8759" max="8759" width="8" style="88" customWidth="1"/>
    <col min="8760" max="8760" width="11.28515625" style="88" customWidth="1"/>
    <col min="8761" max="8761" width="9.7109375" style="88" customWidth="1"/>
    <col min="8762" max="8762" width="9" style="88" customWidth="1"/>
    <col min="8763" max="8766" width="0" style="88" hidden="1" customWidth="1"/>
    <col min="8767" max="8767" width="9.140625" style="88"/>
    <col min="8768" max="8771" width="0" style="88" hidden="1" customWidth="1"/>
    <col min="8772" max="8956" width="9.140625" style="88"/>
    <col min="8957" max="8957" width="23.42578125" style="88" customWidth="1"/>
    <col min="8958" max="8958" width="17.42578125" style="88" customWidth="1"/>
    <col min="8959" max="8960" width="14.85546875" style="88" customWidth="1"/>
    <col min="8961" max="8961" width="14" style="88" customWidth="1"/>
    <col min="8962" max="8962" width="12" style="88" customWidth="1"/>
    <col min="8963" max="8963" width="12.28515625" style="88" customWidth="1"/>
    <col min="8964" max="8964" width="14.7109375" style="88" customWidth="1"/>
    <col min="8965" max="8965" width="13.28515625" style="88" customWidth="1"/>
    <col min="8966" max="8966" width="13.28515625" style="88" bestFit="1" customWidth="1"/>
    <col min="8967" max="8968" width="0" style="88" hidden="1" customWidth="1"/>
    <col min="8969" max="8969" width="13.5703125" style="88" customWidth="1"/>
    <col min="8970" max="8971" width="14.5703125" style="88" customWidth="1"/>
    <col min="8972" max="8972" width="15.42578125" style="88" bestFit="1" customWidth="1"/>
    <col min="8973" max="8973" width="10.5703125" style="88" customWidth="1"/>
    <col min="8974" max="9001" width="9.140625" style="88"/>
    <col min="9002" max="9014" width="0" style="88" hidden="1" customWidth="1"/>
    <col min="9015" max="9015" width="8" style="88" customWidth="1"/>
    <col min="9016" max="9016" width="11.28515625" style="88" customWidth="1"/>
    <col min="9017" max="9017" width="9.7109375" style="88" customWidth="1"/>
    <col min="9018" max="9018" width="9" style="88" customWidth="1"/>
    <col min="9019" max="9022" width="0" style="88" hidden="1" customWidth="1"/>
    <col min="9023" max="9023" width="9.140625" style="88"/>
    <col min="9024" max="9027" width="0" style="88" hidden="1" customWidth="1"/>
    <col min="9028" max="9212" width="9.140625" style="88"/>
    <col min="9213" max="9213" width="23.42578125" style="88" customWidth="1"/>
    <col min="9214" max="9214" width="17.42578125" style="88" customWidth="1"/>
    <col min="9215" max="9216" width="14.85546875" style="88" customWidth="1"/>
    <col min="9217" max="9217" width="14" style="88" customWidth="1"/>
    <col min="9218" max="9218" width="12" style="88" customWidth="1"/>
    <col min="9219" max="9219" width="12.28515625" style="88" customWidth="1"/>
    <col min="9220" max="9220" width="14.7109375" style="88" customWidth="1"/>
    <col min="9221" max="9221" width="13.28515625" style="88" customWidth="1"/>
    <col min="9222" max="9222" width="13.28515625" style="88" bestFit="1" customWidth="1"/>
    <col min="9223" max="9224" width="0" style="88" hidden="1" customWidth="1"/>
    <col min="9225" max="9225" width="13.5703125" style="88" customWidth="1"/>
    <col min="9226" max="9227" width="14.5703125" style="88" customWidth="1"/>
    <col min="9228" max="9228" width="15.42578125" style="88" bestFit="1" customWidth="1"/>
    <col min="9229" max="9229" width="10.5703125" style="88" customWidth="1"/>
    <col min="9230" max="9257" width="9.140625" style="88"/>
    <col min="9258" max="9270" width="0" style="88" hidden="1" customWidth="1"/>
    <col min="9271" max="9271" width="8" style="88" customWidth="1"/>
    <col min="9272" max="9272" width="11.28515625" style="88" customWidth="1"/>
    <col min="9273" max="9273" width="9.7109375" style="88" customWidth="1"/>
    <col min="9274" max="9274" width="9" style="88" customWidth="1"/>
    <col min="9275" max="9278" width="0" style="88" hidden="1" customWidth="1"/>
    <col min="9279" max="9279" width="9.140625" style="88"/>
    <col min="9280" max="9283" width="0" style="88" hidden="1" customWidth="1"/>
    <col min="9284" max="9468" width="9.140625" style="88"/>
    <col min="9469" max="9469" width="23.42578125" style="88" customWidth="1"/>
    <col min="9470" max="9470" width="17.42578125" style="88" customWidth="1"/>
    <col min="9471" max="9472" width="14.85546875" style="88" customWidth="1"/>
    <col min="9473" max="9473" width="14" style="88" customWidth="1"/>
    <col min="9474" max="9474" width="12" style="88" customWidth="1"/>
    <col min="9475" max="9475" width="12.28515625" style="88" customWidth="1"/>
    <col min="9476" max="9476" width="14.7109375" style="88" customWidth="1"/>
    <col min="9477" max="9477" width="13.28515625" style="88" customWidth="1"/>
    <col min="9478" max="9478" width="13.28515625" style="88" bestFit="1" customWidth="1"/>
    <col min="9479" max="9480" width="0" style="88" hidden="1" customWidth="1"/>
    <col min="9481" max="9481" width="13.5703125" style="88" customWidth="1"/>
    <col min="9482" max="9483" width="14.5703125" style="88" customWidth="1"/>
    <col min="9484" max="9484" width="15.42578125" style="88" bestFit="1" customWidth="1"/>
    <col min="9485" max="9485" width="10.5703125" style="88" customWidth="1"/>
    <col min="9486" max="9513" width="9.140625" style="88"/>
    <col min="9514" max="9526" width="0" style="88" hidden="1" customWidth="1"/>
    <col min="9527" max="9527" width="8" style="88" customWidth="1"/>
    <col min="9528" max="9528" width="11.28515625" style="88" customWidth="1"/>
    <col min="9529" max="9529" width="9.7109375" style="88" customWidth="1"/>
    <col min="9530" max="9530" width="9" style="88" customWidth="1"/>
    <col min="9531" max="9534" width="0" style="88" hidden="1" customWidth="1"/>
    <col min="9535" max="9535" width="9.140625" style="88"/>
    <col min="9536" max="9539" width="0" style="88" hidden="1" customWidth="1"/>
    <col min="9540" max="9724" width="9.140625" style="88"/>
    <col min="9725" max="9725" width="23.42578125" style="88" customWidth="1"/>
    <col min="9726" max="9726" width="17.42578125" style="88" customWidth="1"/>
    <col min="9727" max="9728" width="14.85546875" style="88" customWidth="1"/>
    <col min="9729" max="9729" width="14" style="88" customWidth="1"/>
    <col min="9730" max="9730" width="12" style="88" customWidth="1"/>
    <col min="9731" max="9731" width="12.28515625" style="88" customWidth="1"/>
    <col min="9732" max="9732" width="14.7109375" style="88" customWidth="1"/>
    <col min="9733" max="9733" width="13.28515625" style="88" customWidth="1"/>
    <col min="9734" max="9734" width="13.28515625" style="88" bestFit="1" customWidth="1"/>
    <col min="9735" max="9736" width="0" style="88" hidden="1" customWidth="1"/>
    <col min="9737" max="9737" width="13.5703125" style="88" customWidth="1"/>
    <col min="9738" max="9739" width="14.5703125" style="88" customWidth="1"/>
    <col min="9740" max="9740" width="15.42578125" style="88" bestFit="1" customWidth="1"/>
    <col min="9741" max="9741" width="10.5703125" style="88" customWidth="1"/>
    <col min="9742" max="9769" width="9.140625" style="88"/>
    <col min="9770" max="9782" width="0" style="88" hidden="1" customWidth="1"/>
    <col min="9783" max="9783" width="8" style="88" customWidth="1"/>
    <col min="9784" max="9784" width="11.28515625" style="88" customWidth="1"/>
    <col min="9785" max="9785" width="9.7109375" style="88" customWidth="1"/>
    <col min="9786" max="9786" width="9" style="88" customWidth="1"/>
    <col min="9787" max="9790" width="0" style="88" hidden="1" customWidth="1"/>
    <col min="9791" max="9791" width="9.140625" style="88"/>
    <col min="9792" max="9795" width="0" style="88" hidden="1" customWidth="1"/>
    <col min="9796" max="9980" width="9.140625" style="88"/>
    <col min="9981" max="9981" width="23.42578125" style="88" customWidth="1"/>
    <col min="9982" max="9982" width="17.42578125" style="88" customWidth="1"/>
    <col min="9983" max="9984" width="14.85546875" style="88" customWidth="1"/>
    <col min="9985" max="9985" width="14" style="88" customWidth="1"/>
    <col min="9986" max="9986" width="12" style="88" customWidth="1"/>
    <col min="9987" max="9987" width="12.28515625" style="88" customWidth="1"/>
    <col min="9988" max="9988" width="14.7109375" style="88" customWidth="1"/>
    <col min="9989" max="9989" width="13.28515625" style="88" customWidth="1"/>
    <col min="9990" max="9990" width="13.28515625" style="88" bestFit="1" customWidth="1"/>
    <col min="9991" max="9992" width="0" style="88" hidden="1" customWidth="1"/>
    <col min="9993" max="9993" width="13.5703125" style="88" customWidth="1"/>
    <col min="9994" max="9995" width="14.5703125" style="88" customWidth="1"/>
    <col min="9996" max="9996" width="15.42578125" style="88" bestFit="1" customWidth="1"/>
    <col min="9997" max="9997" width="10.5703125" style="88" customWidth="1"/>
    <col min="9998" max="10025" width="9.140625" style="88"/>
    <col min="10026" max="10038" width="0" style="88" hidden="1" customWidth="1"/>
    <col min="10039" max="10039" width="8" style="88" customWidth="1"/>
    <col min="10040" max="10040" width="11.28515625" style="88" customWidth="1"/>
    <col min="10041" max="10041" width="9.7109375" style="88" customWidth="1"/>
    <col min="10042" max="10042" width="9" style="88" customWidth="1"/>
    <col min="10043" max="10046" width="0" style="88" hidden="1" customWidth="1"/>
    <col min="10047" max="10047" width="9.140625" style="88"/>
    <col min="10048" max="10051" width="0" style="88" hidden="1" customWidth="1"/>
    <col min="10052" max="10236" width="9.140625" style="88"/>
    <col min="10237" max="10237" width="23.42578125" style="88" customWidth="1"/>
    <col min="10238" max="10238" width="17.42578125" style="88" customWidth="1"/>
    <col min="10239" max="10240" width="14.85546875" style="88" customWidth="1"/>
    <col min="10241" max="10241" width="14" style="88" customWidth="1"/>
    <col min="10242" max="10242" width="12" style="88" customWidth="1"/>
    <col min="10243" max="10243" width="12.28515625" style="88" customWidth="1"/>
    <col min="10244" max="10244" width="14.7109375" style="88" customWidth="1"/>
    <col min="10245" max="10245" width="13.28515625" style="88" customWidth="1"/>
    <col min="10246" max="10246" width="13.28515625" style="88" bestFit="1" customWidth="1"/>
    <col min="10247" max="10248" width="0" style="88" hidden="1" customWidth="1"/>
    <col min="10249" max="10249" width="13.5703125" style="88" customWidth="1"/>
    <col min="10250" max="10251" width="14.5703125" style="88" customWidth="1"/>
    <col min="10252" max="10252" width="15.42578125" style="88" bestFit="1" customWidth="1"/>
    <col min="10253" max="10253" width="10.5703125" style="88" customWidth="1"/>
    <col min="10254" max="10281" width="9.140625" style="88"/>
    <col min="10282" max="10294" width="0" style="88" hidden="1" customWidth="1"/>
    <col min="10295" max="10295" width="8" style="88" customWidth="1"/>
    <col min="10296" max="10296" width="11.28515625" style="88" customWidth="1"/>
    <col min="10297" max="10297" width="9.7109375" style="88" customWidth="1"/>
    <col min="10298" max="10298" width="9" style="88" customWidth="1"/>
    <col min="10299" max="10302" width="0" style="88" hidden="1" customWidth="1"/>
    <col min="10303" max="10303" width="9.140625" style="88"/>
    <col min="10304" max="10307" width="0" style="88" hidden="1" customWidth="1"/>
    <col min="10308" max="10492" width="9.140625" style="88"/>
    <col min="10493" max="10493" width="23.42578125" style="88" customWidth="1"/>
    <col min="10494" max="10494" width="17.42578125" style="88" customWidth="1"/>
    <col min="10495" max="10496" width="14.85546875" style="88" customWidth="1"/>
    <col min="10497" max="10497" width="14" style="88" customWidth="1"/>
    <col min="10498" max="10498" width="12" style="88" customWidth="1"/>
    <col min="10499" max="10499" width="12.28515625" style="88" customWidth="1"/>
    <col min="10500" max="10500" width="14.7109375" style="88" customWidth="1"/>
    <col min="10501" max="10501" width="13.28515625" style="88" customWidth="1"/>
    <col min="10502" max="10502" width="13.28515625" style="88" bestFit="1" customWidth="1"/>
    <col min="10503" max="10504" width="0" style="88" hidden="1" customWidth="1"/>
    <col min="10505" max="10505" width="13.5703125" style="88" customWidth="1"/>
    <col min="10506" max="10507" width="14.5703125" style="88" customWidth="1"/>
    <col min="10508" max="10508" width="15.42578125" style="88" bestFit="1" customWidth="1"/>
    <col min="10509" max="10509" width="10.5703125" style="88" customWidth="1"/>
    <col min="10510" max="10537" width="9.140625" style="88"/>
    <col min="10538" max="10550" width="0" style="88" hidden="1" customWidth="1"/>
    <col min="10551" max="10551" width="8" style="88" customWidth="1"/>
    <col min="10552" max="10552" width="11.28515625" style="88" customWidth="1"/>
    <col min="10553" max="10553" width="9.7109375" style="88" customWidth="1"/>
    <col min="10554" max="10554" width="9" style="88" customWidth="1"/>
    <col min="10555" max="10558" width="0" style="88" hidden="1" customWidth="1"/>
    <col min="10559" max="10559" width="9.140625" style="88"/>
    <col min="10560" max="10563" width="0" style="88" hidden="1" customWidth="1"/>
    <col min="10564" max="10748" width="9.140625" style="88"/>
    <col min="10749" max="10749" width="23.42578125" style="88" customWidth="1"/>
    <col min="10750" max="10750" width="17.42578125" style="88" customWidth="1"/>
    <col min="10751" max="10752" width="14.85546875" style="88" customWidth="1"/>
    <col min="10753" max="10753" width="14" style="88" customWidth="1"/>
    <col min="10754" max="10754" width="12" style="88" customWidth="1"/>
    <col min="10755" max="10755" width="12.28515625" style="88" customWidth="1"/>
    <col min="10756" max="10756" width="14.7109375" style="88" customWidth="1"/>
    <col min="10757" max="10757" width="13.28515625" style="88" customWidth="1"/>
    <col min="10758" max="10758" width="13.28515625" style="88" bestFit="1" customWidth="1"/>
    <col min="10759" max="10760" width="0" style="88" hidden="1" customWidth="1"/>
    <col min="10761" max="10761" width="13.5703125" style="88" customWidth="1"/>
    <col min="10762" max="10763" width="14.5703125" style="88" customWidth="1"/>
    <col min="10764" max="10764" width="15.42578125" style="88" bestFit="1" customWidth="1"/>
    <col min="10765" max="10765" width="10.5703125" style="88" customWidth="1"/>
    <col min="10766" max="10793" width="9.140625" style="88"/>
    <col min="10794" max="10806" width="0" style="88" hidden="1" customWidth="1"/>
    <col min="10807" max="10807" width="8" style="88" customWidth="1"/>
    <col min="10808" max="10808" width="11.28515625" style="88" customWidth="1"/>
    <col min="10809" max="10809" width="9.7109375" style="88" customWidth="1"/>
    <col min="10810" max="10810" width="9" style="88" customWidth="1"/>
    <col min="10811" max="10814" width="0" style="88" hidden="1" customWidth="1"/>
    <col min="10815" max="10815" width="9.140625" style="88"/>
    <col min="10816" max="10819" width="0" style="88" hidden="1" customWidth="1"/>
    <col min="10820" max="11004" width="9.140625" style="88"/>
    <col min="11005" max="11005" width="23.42578125" style="88" customWidth="1"/>
    <col min="11006" max="11006" width="17.42578125" style="88" customWidth="1"/>
    <col min="11007" max="11008" width="14.85546875" style="88" customWidth="1"/>
    <col min="11009" max="11009" width="14" style="88" customWidth="1"/>
    <col min="11010" max="11010" width="12" style="88" customWidth="1"/>
    <col min="11011" max="11011" width="12.28515625" style="88" customWidth="1"/>
    <col min="11012" max="11012" width="14.7109375" style="88" customWidth="1"/>
    <col min="11013" max="11013" width="13.28515625" style="88" customWidth="1"/>
    <col min="11014" max="11014" width="13.28515625" style="88" bestFit="1" customWidth="1"/>
    <col min="11015" max="11016" width="0" style="88" hidden="1" customWidth="1"/>
    <col min="11017" max="11017" width="13.5703125" style="88" customWidth="1"/>
    <col min="11018" max="11019" width="14.5703125" style="88" customWidth="1"/>
    <col min="11020" max="11020" width="15.42578125" style="88" bestFit="1" customWidth="1"/>
    <col min="11021" max="11021" width="10.5703125" style="88" customWidth="1"/>
    <col min="11022" max="11049" width="9.140625" style="88"/>
    <col min="11050" max="11062" width="0" style="88" hidden="1" customWidth="1"/>
    <col min="11063" max="11063" width="8" style="88" customWidth="1"/>
    <col min="11064" max="11064" width="11.28515625" style="88" customWidth="1"/>
    <col min="11065" max="11065" width="9.7109375" style="88" customWidth="1"/>
    <col min="11066" max="11066" width="9" style="88" customWidth="1"/>
    <col min="11067" max="11070" width="0" style="88" hidden="1" customWidth="1"/>
    <col min="11071" max="11071" width="9.140625" style="88"/>
    <col min="11072" max="11075" width="0" style="88" hidden="1" customWidth="1"/>
    <col min="11076" max="11260" width="9.140625" style="88"/>
    <col min="11261" max="11261" width="23.42578125" style="88" customWidth="1"/>
    <col min="11262" max="11262" width="17.42578125" style="88" customWidth="1"/>
    <col min="11263" max="11264" width="14.85546875" style="88" customWidth="1"/>
    <col min="11265" max="11265" width="14" style="88" customWidth="1"/>
    <col min="11266" max="11266" width="12" style="88" customWidth="1"/>
    <col min="11267" max="11267" width="12.28515625" style="88" customWidth="1"/>
    <col min="11268" max="11268" width="14.7109375" style="88" customWidth="1"/>
    <col min="11269" max="11269" width="13.28515625" style="88" customWidth="1"/>
    <col min="11270" max="11270" width="13.28515625" style="88" bestFit="1" customWidth="1"/>
    <col min="11271" max="11272" width="0" style="88" hidden="1" customWidth="1"/>
    <col min="11273" max="11273" width="13.5703125" style="88" customWidth="1"/>
    <col min="11274" max="11275" width="14.5703125" style="88" customWidth="1"/>
    <col min="11276" max="11276" width="15.42578125" style="88" bestFit="1" customWidth="1"/>
    <col min="11277" max="11277" width="10.5703125" style="88" customWidth="1"/>
    <col min="11278" max="11305" width="9.140625" style="88"/>
    <col min="11306" max="11318" width="0" style="88" hidden="1" customWidth="1"/>
    <col min="11319" max="11319" width="8" style="88" customWidth="1"/>
    <col min="11320" max="11320" width="11.28515625" style="88" customWidth="1"/>
    <col min="11321" max="11321" width="9.7109375" style="88" customWidth="1"/>
    <col min="11322" max="11322" width="9" style="88" customWidth="1"/>
    <col min="11323" max="11326" width="0" style="88" hidden="1" customWidth="1"/>
    <col min="11327" max="11327" width="9.140625" style="88"/>
    <col min="11328" max="11331" width="0" style="88" hidden="1" customWidth="1"/>
    <col min="11332" max="11516" width="9.140625" style="88"/>
    <col min="11517" max="11517" width="23.42578125" style="88" customWidth="1"/>
    <col min="11518" max="11518" width="17.42578125" style="88" customWidth="1"/>
    <col min="11519" max="11520" width="14.85546875" style="88" customWidth="1"/>
    <col min="11521" max="11521" width="14" style="88" customWidth="1"/>
    <col min="11522" max="11522" width="12" style="88" customWidth="1"/>
    <col min="11523" max="11523" width="12.28515625" style="88" customWidth="1"/>
    <col min="11524" max="11524" width="14.7109375" style="88" customWidth="1"/>
    <col min="11525" max="11525" width="13.28515625" style="88" customWidth="1"/>
    <col min="11526" max="11526" width="13.28515625" style="88" bestFit="1" customWidth="1"/>
    <col min="11527" max="11528" width="0" style="88" hidden="1" customWidth="1"/>
    <col min="11529" max="11529" width="13.5703125" style="88" customWidth="1"/>
    <col min="11530" max="11531" width="14.5703125" style="88" customWidth="1"/>
    <col min="11532" max="11532" width="15.42578125" style="88" bestFit="1" customWidth="1"/>
    <col min="11533" max="11533" width="10.5703125" style="88" customWidth="1"/>
    <col min="11534" max="11561" width="9.140625" style="88"/>
    <col min="11562" max="11574" width="0" style="88" hidden="1" customWidth="1"/>
    <col min="11575" max="11575" width="8" style="88" customWidth="1"/>
    <col min="11576" max="11576" width="11.28515625" style="88" customWidth="1"/>
    <col min="11577" max="11577" width="9.7109375" style="88" customWidth="1"/>
    <col min="11578" max="11578" width="9" style="88" customWidth="1"/>
    <col min="11579" max="11582" width="0" style="88" hidden="1" customWidth="1"/>
    <col min="11583" max="11583" width="9.140625" style="88"/>
    <col min="11584" max="11587" width="0" style="88" hidden="1" customWidth="1"/>
    <col min="11588" max="11772" width="9.140625" style="88"/>
    <col min="11773" max="11773" width="23.42578125" style="88" customWidth="1"/>
    <col min="11774" max="11774" width="17.42578125" style="88" customWidth="1"/>
    <col min="11775" max="11776" width="14.85546875" style="88" customWidth="1"/>
    <col min="11777" max="11777" width="14" style="88" customWidth="1"/>
    <col min="11778" max="11778" width="12" style="88" customWidth="1"/>
    <col min="11779" max="11779" width="12.28515625" style="88" customWidth="1"/>
    <col min="11780" max="11780" width="14.7109375" style="88" customWidth="1"/>
    <col min="11781" max="11781" width="13.28515625" style="88" customWidth="1"/>
    <col min="11782" max="11782" width="13.28515625" style="88" bestFit="1" customWidth="1"/>
    <col min="11783" max="11784" width="0" style="88" hidden="1" customWidth="1"/>
    <col min="11785" max="11785" width="13.5703125" style="88" customWidth="1"/>
    <col min="11786" max="11787" width="14.5703125" style="88" customWidth="1"/>
    <col min="11788" max="11788" width="15.42578125" style="88" bestFit="1" customWidth="1"/>
    <col min="11789" max="11789" width="10.5703125" style="88" customWidth="1"/>
    <col min="11790" max="11817" width="9.140625" style="88"/>
    <col min="11818" max="11830" width="0" style="88" hidden="1" customWidth="1"/>
    <col min="11831" max="11831" width="8" style="88" customWidth="1"/>
    <col min="11832" max="11832" width="11.28515625" style="88" customWidth="1"/>
    <col min="11833" max="11833" width="9.7109375" style="88" customWidth="1"/>
    <col min="11834" max="11834" width="9" style="88" customWidth="1"/>
    <col min="11835" max="11838" width="0" style="88" hidden="1" customWidth="1"/>
    <col min="11839" max="11839" width="9.140625" style="88"/>
    <col min="11840" max="11843" width="0" style="88" hidden="1" customWidth="1"/>
    <col min="11844" max="12028" width="9.140625" style="88"/>
    <col min="12029" max="12029" width="23.42578125" style="88" customWidth="1"/>
    <col min="12030" max="12030" width="17.42578125" style="88" customWidth="1"/>
    <col min="12031" max="12032" width="14.85546875" style="88" customWidth="1"/>
    <col min="12033" max="12033" width="14" style="88" customWidth="1"/>
    <col min="12034" max="12034" width="12" style="88" customWidth="1"/>
    <col min="12035" max="12035" width="12.28515625" style="88" customWidth="1"/>
    <col min="12036" max="12036" width="14.7109375" style="88" customWidth="1"/>
    <col min="12037" max="12037" width="13.28515625" style="88" customWidth="1"/>
    <col min="12038" max="12038" width="13.28515625" style="88" bestFit="1" customWidth="1"/>
    <col min="12039" max="12040" width="0" style="88" hidden="1" customWidth="1"/>
    <col min="12041" max="12041" width="13.5703125" style="88" customWidth="1"/>
    <col min="12042" max="12043" width="14.5703125" style="88" customWidth="1"/>
    <col min="12044" max="12044" width="15.42578125" style="88" bestFit="1" customWidth="1"/>
    <col min="12045" max="12045" width="10.5703125" style="88" customWidth="1"/>
    <col min="12046" max="12073" width="9.140625" style="88"/>
    <col min="12074" max="12086" width="0" style="88" hidden="1" customWidth="1"/>
    <col min="12087" max="12087" width="8" style="88" customWidth="1"/>
    <col min="12088" max="12088" width="11.28515625" style="88" customWidth="1"/>
    <col min="12089" max="12089" width="9.7109375" style="88" customWidth="1"/>
    <col min="12090" max="12090" width="9" style="88" customWidth="1"/>
    <col min="12091" max="12094" width="0" style="88" hidden="1" customWidth="1"/>
    <col min="12095" max="12095" width="9.140625" style="88"/>
    <col min="12096" max="12099" width="0" style="88" hidden="1" customWidth="1"/>
    <col min="12100" max="12284" width="9.140625" style="88"/>
    <col min="12285" max="12285" width="23.42578125" style="88" customWidth="1"/>
    <col min="12286" max="12286" width="17.42578125" style="88" customWidth="1"/>
    <col min="12287" max="12288" width="14.85546875" style="88" customWidth="1"/>
    <col min="12289" max="12289" width="14" style="88" customWidth="1"/>
    <col min="12290" max="12290" width="12" style="88" customWidth="1"/>
    <col min="12291" max="12291" width="12.28515625" style="88" customWidth="1"/>
    <col min="12292" max="12292" width="14.7109375" style="88" customWidth="1"/>
    <col min="12293" max="12293" width="13.28515625" style="88" customWidth="1"/>
    <col min="12294" max="12294" width="13.28515625" style="88" bestFit="1" customWidth="1"/>
    <col min="12295" max="12296" width="0" style="88" hidden="1" customWidth="1"/>
    <col min="12297" max="12297" width="13.5703125" style="88" customWidth="1"/>
    <col min="12298" max="12299" width="14.5703125" style="88" customWidth="1"/>
    <col min="12300" max="12300" width="15.42578125" style="88" bestFit="1" customWidth="1"/>
    <col min="12301" max="12301" width="10.5703125" style="88" customWidth="1"/>
    <col min="12302" max="12329" width="9.140625" style="88"/>
    <col min="12330" max="12342" width="0" style="88" hidden="1" customWidth="1"/>
    <col min="12343" max="12343" width="8" style="88" customWidth="1"/>
    <col min="12344" max="12344" width="11.28515625" style="88" customWidth="1"/>
    <col min="12345" max="12345" width="9.7109375" style="88" customWidth="1"/>
    <col min="12346" max="12346" width="9" style="88" customWidth="1"/>
    <col min="12347" max="12350" width="0" style="88" hidden="1" customWidth="1"/>
    <col min="12351" max="12351" width="9.140625" style="88"/>
    <col min="12352" max="12355" width="0" style="88" hidden="1" customWidth="1"/>
    <col min="12356" max="12540" width="9.140625" style="88"/>
    <col min="12541" max="12541" width="23.42578125" style="88" customWidth="1"/>
    <col min="12542" max="12542" width="17.42578125" style="88" customWidth="1"/>
    <col min="12543" max="12544" width="14.85546875" style="88" customWidth="1"/>
    <col min="12545" max="12545" width="14" style="88" customWidth="1"/>
    <col min="12546" max="12546" width="12" style="88" customWidth="1"/>
    <col min="12547" max="12547" width="12.28515625" style="88" customWidth="1"/>
    <col min="12548" max="12548" width="14.7109375" style="88" customWidth="1"/>
    <col min="12549" max="12549" width="13.28515625" style="88" customWidth="1"/>
    <col min="12550" max="12550" width="13.28515625" style="88" bestFit="1" customWidth="1"/>
    <col min="12551" max="12552" width="0" style="88" hidden="1" customWidth="1"/>
    <col min="12553" max="12553" width="13.5703125" style="88" customWidth="1"/>
    <col min="12554" max="12555" width="14.5703125" style="88" customWidth="1"/>
    <col min="12556" max="12556" width="15.42578125" style="88" bestFit="1" customWidth="1"/>
    <col min="12557" max="12557" width="10.5703125" style="88" customWidth="1"/>
    <col min="12558" max="12585" width="9.140625" style="88"/>
    <col min="12586" max="12598" width="0" style="88" hidden="1" customWidth="1"/>
    <col min="12599" max="12599" width="8" style="88" customWidth="1"/>
    <col min="12600" max="12600" width="11.28515625" style="88" customWidth="1"/>
    <col min="12601" max="12601" width="9.7109375" style="88" customWidth="1"/>
    <col min="12602" max="12602" width="9" style="88" customWidth="1"/>
    <col min="12603" max="12606" width="0" style="88" hidden="1" customWidth="1"/>
    <col min="12607" max="12607" width="9.140625" style="88"/>
    <col min="12608" max="12611" width="0" style="88" hidden="1" customWidth="1"/>
    <col min="12612" max="12796" width="9.140625" style="88"/>
    <col min="12797" max="12797" width="23.42578125" style="88" customWidth="1"/>
    <col min="12798" max="12798" width="17.42578125" style="88" customWidth="1"/>
    <col min="12799" max="12800" width="14.85546875" style="88" customWidth="1"/>
    <col min="12801" max="12801" width="14" style="88" customWidth="1"/>
    <col min="12802" max="12802" width="12" style="88" customWidth="1"/>
    <col min="12803" max="12803" width="12.28515625" style="88" customWidth="1"/>
    <col min="12804" max="12804" width="14.7109375" style="88" customWidth="1"/>
    <col min="12805" max="12805" width="13.28515625" style="88" customWidth="1"/>
    <col min="12806" max="12806" width="13.28515625" style="88" bestFit="1" customWidth="1"/>
    <col min="12807" max="12808" width="0" style="88" hidden="1" customWidth="1"/>
    <col min="12809" max="12809" width="13.5703125" style="88" customWidth="1"/>
    <col min="12810" max="12811" width="14.5703125" style="88" customWidth="1"/>
    <col min="12812" max="12812" width="15.42578125" style="88" bestFit="1" customWidth="1"/>
    <col min="12813" max="12813" width="10.5703125" style="88" customWidth="1"/>
    <col min="12814" max="12841" width="9.140625" style="88"/>
    <col min="12842" max="12854" width="0" style="88" hidden="1" customWidth="1"/>
    <col min="12855" max="12855" width="8" style="88" customWidth="1"/>
    <col min="12856" max="12856" width="11.28515625" style="88" customWidth="1"/>
    <col min="12857" max="12857" width="9.7109375" style="88" customWidth="1"/>
    <col min="12858" max="12858" width="9" style="88" customWidth="1"/>
    <col min="12859" max="12862" width="0" style="88" hidden="1" customWidth="1"/>
    <col min="12863" max="12863" width="9.140625" style="88"/>
    <col min="12864" max="12867" width="0" style="88" hidden="1" customWidth="1"/>
    <col min="12868" max="13052" width="9.140625" style="88"/>
    <col min="13053" max="13053" width="23.42578125" style="88" customWidth="1"/>
    <col min="13054" max="13054" width="17.42578125" style="88" customWidth="1"/>
    <col min="13055" max="13056" width="14.85546875" style="88" customWidth="1"/>
    <col min="13057" max="13057" width="14" style="88" customWidth="1"/>
    <col min="13058" max="13058" width="12" style="88" customWidth="1"/>
    <col min="13059" max="13059" width="12.28515625" style="88" customWidth="1"/>
    <col min="13060" max="13060" width="14.7109375" style="88" customWidth="1"/>
    <col min="13061" max="13061" width="13.28515625" style="88" customWidth="1"/>
    <col min="13062" max="13062" width="13.28515625" style="88" bestFit="1" customWidth="1"/>
    <col min="13063" max="13064" width="0" style="88" hidden="1" customWidth="1"/>
    <col min="13065" max="13065" width="13.5703125" style="88" customWidth="1"/>
    <col min="13066" max="13067" width="14.5703125" style="88" customWidth="1"/>
    <col min="13068" max="13068" width="15.42578125" style="88" bestFit="1" customWidth="1"/>
    <col min="13069" max="13069" width="10.5703125" style="88" customWidth="1"/>
    <col min="13070" max="13097" width="9.140625" style="88"/>
    <col min="13098" max="13110" width="0" style="88" hidden="1" customWidth="1"/>
    <col min="13111" max="13111" width="8" style="88" customWidth="1"/>
    <col min="13112" max="13112" width="11.28515625" style="88" customWidth="1"/>
    <col min="13113" max="13113" width="9.7109375" style="88" customWidth="1"/>
    <col min="13114" max="13114" width="9" style="88" customWidth="1"/>
    <col min="13115" max="13118" width="0" style="88" hidden="1" customWidth="1"/>
    <col min="13119" max="13119" width="9.140625" style="88"/>
    <col min="13120" max="13123" width="0" style="88" hidden="1" customWidth="1"/>
    <col min="13124" max="13308" width="9.140625" style="88"/>
    <col min="13309" max="13309" width="23.42578125" style="88" customWidth="1"/>
    <col min="13310" max="13310" width="17.42578125" style="88" customWidth="1"/>
    <col min="13311" max="13312" width="14.85546875" style="88" customWidth="1"/>
    <col min="13313" max="13313" width="14" style="88" customWidth="1"/>
    <col min="13314" max="13314" width="12" style="88" customWidth="1"/>
    <col min="13315" max="13315" width="12.28515625" style="88" customWidth="1"/>
    <col min="13316" max="13316" width="14.7109375" style="88" customWidth="1"/>
    <col min="13317" max="13317" width="13.28515625" style="88" customWidth="1"/>
    <col min="13318" max="13318" width="13.28515625" style="88" bestFit="1" customWidth="1"/>
    <col min="13319" max="13320" width="0" style="88" hidden="1" customWidth="1"/>
    <col min="13321" max="13321" width="13.5703125" style="88" customWidth="1"/>
    <col min="13322" max="13323" width="14.5703125" style="88" customWidth="1"/>
    <col min="13324" max="13324" width="15.42578125" style="88" bestFit="1" customWidth="1"/>
    <col min="13325" max="13325" width="10.5703125" style="88" customWidth="1"/>
    <col min="13326" max="13353" width="9.140625" style="88"/>
    <col min="13354" max="13366" width="0" style="88" hidden="1" customWidth="1"/>
    <col min="13367" max="13367" width="8" style="88" customWidth="1"/>
    <col min="13368" max="13368" width="11.28515625" style="88" customWidth="1"/>
    <col min="13369" max="13369" width="9.7109375" style="88" customWidth="1"/>
    <col min="13370" max="13370" width="9" style="88" customWidth="1"/>
    <col min="13371" max="13374" width="0" style="88" hidden="1" customWidth="1"/>
    <col min="13375" max="13375" width="9.140625" style="88"/>
    <col min="13376" max="13379" width="0" style="88" hidden="1" customWidth="1"/>
    <col min="13380" max="13564" width="9.140625" style="88"/>
    <col min="13565" max="13565" width="23.42578125" style="88" customWidth="1"/>
    <col min="13566" max="13566" width="17.42578125" style="88" customWidth="1"/>
    <col min="13567" max="13568" width="14.85546875" style="88" customWidth="1"/>
    <col min="13569" max="13569" width="14" style="88" customWidth="1"/>
    <col min="13570" max="13570" width="12" style="88" customWidth="1"/>
    <col min="13571" max="13571" width="12.28515625" style="88" customWidth="1"/>
    <col min="13572" max="13572" width="14.7109375" style="88" customWidth="1"/>
    <col min="13573" max="13573" width="13.28515625" style="88" customWidth="1"/>
    <col min="13574" max="13574" width="13.28515625" style="88" bestFit="1" customWidth="1"/>
    <col min="13575" max="13576" width="0" style="88" hidden="1" customWidth="1"/>
    <col min="13577" max="13577" width="13.5703125" style="88" customWidth="1"/>
    <col min="13578" max="13579" width="14.5703125" style="88" customWidth="1"/>
    <col min="13580" max="13580" width="15.42578125" style="88" bestFit="1" customWidth="1"/>
    <col min="13581" max="13581" width="10.5703125" style="88" customWidth="1"/>
    <col min="13582" max="13609" width="9.140625" style="88"/>
    <col min="13610" max="13622" width="0" style="88" hidden="1" customWidth="1"/>
    <col min="13623" max="13623" width="8" style="88" customWidth="1"/>
    <col min="13624" max="13624" width="11.28515625" style="88" customWidth="1"/>
    <col min="13625" max="13625" width="9.7109375" style="88" customWidth="1"/>
    <col min="13626" max="13626" width="9" style="88" customWidth="1"/>
    <col min="13627" max="13630" width="0" style="88" hidden="1" customWidth="1"/>
    <col min="13631" max="13631" width="9.140625" style="88"/>
    <col min="13632" max="13635" width="0" style="88" hidden="1" customWidth="1"/>
    <col min="13636" max="13820" width="9.140625" style="88"/>
    <col min="13821" max="13821" width="23.42578125" style="88" customWidth="1"/>
    <col min="13822" max="13822" width="17.42578125" style="88" customWidth="1"/>
    <col min="13823" max="13824" width="14.85546875" style="88" customWidth="1"/>
    <col min="13825" max="13825" width="14" style="88" customWidth="1"/>
    <col min="13826" max="13826" width="12" style="88" customWidth="1"/>
    <col min="13827" max="13827" width="12.28515625" style="88" customWidth="1"/>
    <col min="13828" max="13828" width="14.7109375" style="88" customWidth="1"/>
    <col min="13829" max="13829" width="13.28515625" style="88" customWidth="1"/>
    <col min="13830" max="13830" width="13.28515625" style="88" bestFit="1" customWidth="1"/>
    <col min="13831" max="13832" width="0" style="88" hidden="1" customWidth="1"/>
    <col min="13833" max="13833" width="13.5703125" style="88" customWidth="1"/>
    <col min="13834" max="13835" width="14.5703125" style="88" customWidth="1"/>
    <col min="13836" max="13836" width="15.42578125" style="88" bestFit="1" customWidth="1"/>
    <col min="13837" max="13837" width="10.5703125" style="88" customWidth="1"/>
    <col min="13838" max="13865" width="9.140625" style="88"/>
    <col min="13866" max="13878" width="0" style="88" hidden="1" customWidth="1"/>
    <col min="13879" max="13879" width="8" style="88" customWidth="1"/>
    <col min="13880" max="13880" width="11.28515625" style="88" customWidth="1"/>
    <col min="13881" max="13881" width="9.7109375" style="88" customWidth="1"/>
    <col min="13882" max="13882" width="9" style="88" customWidth="1"/>
    <col min="13883" max="13886" width="0" style="88" hidden="1" customWidth="1"/>
    <col min="13887" max="13887" width="9.140625" style="88"/>
    <col min="13888" max="13891" width="0" style="88" hidden="1" customWidth="1"/>
    <col min="13892" max="14076" width="9.140625" style="88"/>
    <col min="14077" max="14077" width="23.42578125" style="88" customWidth="1"/>
    <col min="14078" max="14078" width="17.42578125" style="88" customWidth="1"/>
    <col min="14079" max="14080" width="14.85546875" style="88" customWidth="1"/>
    <col min="14081" max="14081" width="14" style="88" customWidth="1"/>
    <col min="14082" max="14082" width="12" style="88" customWidth="1"/>
    <col min="14083" max="14083" width="12.28515625" style="88" customWidth="1"/>
    <col min="14084" max="14084" width="14.7109375" style="88" customWidth="1"/>
    <col min="14085" max="14085" width="13.28515625" style="88" customWidth="1"/>
    <col min="14086" max="14086" width="13.28515625" style="88" bestFit="1" customWidth="1"/>
    <col min="14087" max="14088" width="0" style="88" hidden="1" customWidth="1"/>
    <col min="14089" max="14089" width="13.5703125" style="88" customWidth="1"/>
    <col min="14090" max="14091" width="14.5703125" style="88" customWidth="1"/>
    <col min="14092" max="14092" width="15.42578125" style="88" bestFit="1" customWidth="1"/>
    <col min="14093" max="14093" width="10.5703125" style="88" customWidth="1"/>
    <col min="14094" max="14121" width="9.140625" style="88"/>
    <col min="14122" max="14134" width="0" style="88" hidden="1" customWidth="1"/>
    <col min="14135" max="14135" width="8" style="88" customWidth="1"/>
    <col min="14136" max="14136" width="11.28515625" style="88" customWidth="1"/>
    <col min="14137" max="14137" width="9.7109375" style="88" customWidth="1"/>
    <col min="14138" max="14138" width="9" style="88" customWidth="1"/>
    <col min="14139" max="14142" width="0" style="88" hidden="1" customWidth="1"/>
    <col min="14143" max="14143" width="9.140625" style="88"/>
    <col min="14144" max="14147" width="0" style="88" hidden="1" customWidth="1"/>
    <col min="14148" max="14332" width="9.140625" style="88"/>
    <col min="14333" max="14333" width="23.42578125" style="88" customWidth="1"/>
    <col min="14334" max="14334" width="17.42578125" style="88" customWidth="1"/>
    <col min="14335" max="14336" width="14.85546875" style="88" customWidth="1"/>
    <col min="14337" max="14337" width="14" style="88" customWidth="1"/>
    <col min="14338" max="14338" width="12" style="88" customWidth="1"/>
    <col min="14339" max="14339" width="12.28515625" style="88" customWidth="1"/>
    <col min="14340" max="14340" width="14.7109375" style="88" customWidth="1"/>
    <col min="14341" max="14341" width="13.28515625" style="88" customWidth="1"/>
    <col min="14342" max="14342" width="13.28515625" style="88" bestFit="1" customWidth="1"/>
    <col min="14343" max="14344" width="0" style="88" hidden="1" customWidth="1"/>
    <col min="14345" max="14345" width="13.5703125" style="88" customWidth="1"/>
    <col min="14346" max="14347" width="14.5703125" style="88" customWidth="1"/>
    <col min="14348" max="14348" width="15.42578125" style="88" bestFit="1" customWidth="1"/>
    <col min="14349" max="14349" width="10.5703125" style="88" customWidth="1"/>
    <col min="14350" max="14377" width="9.140625" style="88"/>
    <col min="14378" max="14390" width="0" style="88" hidden="1" customWidth="1"/>
    <col min="14391" max="14391" width="8" style="88" customWidth="1"/>
    <col min="14392" max="14392" width="11.28515625" style="88" customWidth="1"/>
    <col min="14393" max="14393" width="9.7109375" style="88" customWidth="1"/>
    <col min="14394" max="14394" width="9" style="88" customWidth="1"/>
    <col min="14395" max="14398" width="0" style="88" hidden="1" customWidth="1"/>
    <col min="14399" max="14399" width="9.140625" style="88"/>
    <col min="14400" max="14403" width="0" style="88" hidden="1" customWidth="1"/>
    <col min="14404" max="14588" width="9.140625" style="88"/>
    <col min="14589" max="14589" width="23.42578125" style="88" customWidth="1"/>
    <col min="14590" max="14590" width="17.42578125" style="88" customWidth="1"/>
    <col min="14591" max="14592" width="14.85546875" style="88" customWidth="1"/>
    <col min="14593" max="14593" width="14" style="88" customWidth="1"/>
    <col min="14594" max="14594" width="12" style="88" customWidth="1"/>
    <col min="14595" max="14595" width="12.28515625" style="88" customWidth="1"/>
    <col min="14596" max="14596" width="14.7109375" style="88" customWidth="1"/>
    <col min="14597" max="14597" width="13.28515625" style="88" customWidth="1"/>
    <col min="14598" max="14598" width="13.28515625" style="88" bestFit="1" customWidth="1"/>
    <col min="14599" max="14600" width="0" style="88" hidden="1" customWidth="1"/>
    <col min="14601" max="14601" width="13.5703125" style="88" customWidth="1"/>
    <col min="14602" max="14603" width="14.5703125" style="88" customWidth="1"/>
    <col min="14604" max="14604" width="15.42578125" style="88" bestFit="1" customWidth="1"/>
    <col min="14605" max="14605" width="10.5703125" style="88" customWidth="1"/>
    <col min="14606" max="14633" width="9.140625" style="88"/>
    <col min="14634" max="14646" width="0" style="88" hidden="1" customWidth="1"/>
    <col min="14647" max="14647" width="8" style="88" customWidth="1"/>
    <col min="14648" max="14648" width="11.28515625" style="88" customWidth="1"/>
    <col min="14649" max="14649" width="9.7109375" style="88" customWidth="1"/>
    <col min="14650" max="14650" width="9" style="88" customWidth="1"/>
    <col min="14651" max="14654" width="0" style="88" hidden="1" customWidth="1"/>
    <col min="14655" max="14655" width="9.140625" style="88"/>
    <col min="14656" max="14659" width="0" style="88" hidden="1" customWidth="1"/>
    <col min="14660" max="14844" width="9.140625" style="88"/>
    <col min="14845" max="14845" width="23.42578125" style="88" customWidth="1"/>
    <col min="14846" max="14846" width="17.42578125" style="88" customWidth="1"/>
    <col min="14847" max="14848" width="14.85546875" style="88" customWidth="1"/>
    <col min="14849" max="14849" width="14" style="88" customWidth="1"/>
    <col min="14850" max="14850" width="12" style="88" customWidth="1"/>
    <col min="14851" max="14851" width="12.28515625" style="88" customWidth="1"/>
    <col min="14852" max="14852" width="14.7109375" style="88" customWidth="1"/>
    <col min="14853" max="14853" width="13.28515625" style="88" customWidth="1"/>
    <col min="14854" max="14854" width="13.28515625" style="88" bestFit="1" customWidth="1"/>
    <col min="14855" max="14856" width="0" style="88" hidden="1" customWidth="1"/>
    <col min="14857" max="14857" width="13.5703125" style="88" customWidth="1"/>
    <col min="14858" max="14859" width="14.5703125" style="88" customWidth="1"/>
    <col min="14860" max="14860" width="15.42578125" style="88" bestFit="1" customWidth="1"/>
    <col min="14861" max="14861" width="10.5703125" style="88" customWidth="1"/>
    <col min="14862" max="14889" width="9.140625" style="88"/>
    <col min="14890" max="14902" width="0" style="88" hidden="1" customWidth="1"/>
    <col min="14903" max="14903" width="8" style="88" customWidth="1"/>
    <col min="14904" max="14904" width="11.28515625" style="88" customWidth="1"/>
    <col min="14905" max="14905" width="9.7109375" style="88" customWidth="1"/>
    <col min="14906" max="14906" width="9" style="88" customWidth="1"/>
    <col min="14907" max="14910" width="0" style="88" hidden="1" customWidth="1"/>
    <col min="14911" max="14911" width="9.140625" style="88"/>
    <col min="14912" max="14915" width="0" style="88" hidden="1" customWidth="1"/>
    <col min="14916" max="15100" width="9.140625" style="88"/>
    <col min="15101" max="15101" width="23.42578125" style="88" customWidth="1"/>
    <col min="15102" max="15102" width="17.42578125" style="88" customWidth="1"/>
    <col min="15103" max="15104" width="14.85546875" style="88" customWidth="1"/>
    <col min="15105" max="15105" width="14" style="88" customWidth="1"/>
    <col min="15106" max="15106" width="12" style="88" customWidth="1"/>
    <col min="15107" max="15107" width="12.28515625" style="88" customWidth="1"/>
    <col min="15108" max="15108" width="14.7109375" style="88" customWidth="1"/>
    <col min="15109" max="15109" width="13.28515625" style="88" customWidth="1"/>
    <col min="15110" max="15110" width="13.28515625" style="88" bestFit="1" customWidth="1"/>
    <col min="15111" max="15112" width="0" style="88" hidden="1" customWidth="1"/>
    <col min="15113" max="15113" width="13.5703125" style="88" customWidth="1"/>
    <col min="15114" max="15115" width="14.5703125" style="88" customWidth="1"/>
    <col min="15116" max="15116" width="15.42578125" style="88" bestFit="1" customWidth="1"/>
    <col min="15117" max="15117" width="10.5703125" style="88" customWidth="1"/>
    <col min="15118" max="15145" width="9.140625" style="88"/>
    <col min="15146" max="15158" width="0" style="88" hidden="1" customWidth="1"/>
    <col min="15159" max="15159" width="8" style="88" customWidth="1"/>
    <col min="15160" max="15160" width="11.28515625" style="88" customWidth="1"/>
    <col min="15161" max="15161" width="9.7109375" style="88" customWidth="1"/>
    <col min="15162" max="15162" width="9" style="88" customWidth="1"/>
    <col min="15163" max="15166" width="0" style="88" hidden="1" customWidth="1"/>
    <col min="15167" max="15167" width="9.140625" style="88"/>
    <col min="15168" max="15171" width="0" style="88" hidden="1" customWidth="1"/>
    <col min="15172" max="15356" width="9.140625" style="88"/>
    <col min="15357" max="15357" width="23.42578125" style="88" customWidth="1"/>
    <col min="15358" max="15358" width="17.42578125" style="88" customWidth="1"/>
    <col min="15359" max="15360" width="14.85546875" style="88" customWidth="1"/>
    <col min="15361" max="15361" width="14" style="88" customWidth="1"/>
    <col min="15362" max="15362" width="12" style="88" customWidth="1"/>
    <col min="15363" max="15363" width="12.28515625" style="88" customWidth="1"/>
    <col min="15364" max="15364" width="14.7109375" style="88" customWidth="1"/>
    <col min="15365" max="15365" width="13.28515625" style="88" customWidth="1"/>
    <col min="15366" max="15366" width="13.28515625" style="88" bestFit="1" customWidth="1"/>
    <col min="15367" max="15368" width="0" style="88" hidden="1" customWidth="1"/>
    <col min="15369" max="15369" width="13.5703125" style="88" customWidth="1"/>
    <col min="15370" max="15371" width="14.5703125" style="88" customWidth="1"/>
    <col min="15372" max="15372" width="15.42578125" style="88" bestFit="1" customWidth="1"/>
    <col min="15373" max="15373" width="10.5703125" style="88" customWidth="1"/>
    <col min="15374" max="15401" width="9.140625" style="88"/>
    <col min="15402" max="15414" width="0" style="88" hidden="1" customWidth="1"/>
    <col min="15415" max="15415" width="8" style="88" customWidth="1"/>
    <col min="15416" max="15416" width="11.28515625" style="88" customWidth="1"/>
    <col min="15417" max="15417" width="9.7109375" style="88" customWidth="1"/>
    <col min="15418" max="15418" width="9" style="88" customWidth="1"/>
    <col min="15419" max="15422" width="0" style="88" hidden="1" customWidth="1"/>
    <col min="15423" max="15423" width="9.140625" style="88"/>
    <col min="15424" max="15427" width="0" style="88" hidden="1" customWidth="1"/>
    <col min="15428" max="15612" width="9.140625" style="88"/>
    <col min="15613" max="15613" width="23.42578125" style="88" customWidth="1"/>
    <col min="15614" max="15614" width="17.42578125" style="88" customWidth="1"/>
    <col min="15615" max="15616" width="14.85546875" style="88" customWidth="1"/>
    <col min="15617" max="15617" width="14" style="88" customWidth="1"/>
    <col min="15618" max="15618" width="12" style="88" customWidth="1"/>
    <col min="15619" max="15619" width="12.28515625" style="88" customWidth="1"/>
    <col min="15620" max="15620" width="14.7109375" style="88" customWidth="1"/>
    <col min="15621" max="15621" width="13.28515625" style="88" customWidth="1"/>
    <col min="15622" max="15622" width="13.28515625" style="88" bestFit="1" customWidth="1"/>
    <col min="15623" max="15624" width="0" style="88" hidden="1" customWidth="1"/>
    <col min="15625" max="15625" width="13.5703125" style="88" customWidth="1"/>
    <col min="15626" max="15627" width="14.5703125" style="88" customWidth="1"/>
    <col min="15628" max="15628" width="15.42578125" style="88" bestFit="1" customWidth="1"/>
    <col min="15629" max="15629" width="10.5703125" style="88" customWidth="1"/>
    <col min="15630" max="15657" width="9.140625" style="88"/>
    <col min="15658" max="15670" width="0" style="88" hidden="1" customWidth="1"/>
    <col min="15671" max="15671" width="8" style="88" customWidth="1"/>
    <col min="15672" max="15672" width="11.28515625" style="88" customWidth="1"/>
    <col min="15673" max="15673" width="9.7109375" style="88" customWidth="1"/>
    <col min="15674" max="15674" width="9" style="88" customWidth="1"/>
    <col min="15675" max="15678" width="0" style="88" hidden="1" customWidth="1"/>
    <col min="15679" max="15679" width="9.140625" style="88"/>
    <col min="15680" max="15683" width="0" style="88" hidden="1" customWidth="1"/>
    <col min="15684" max="15868" width="9.140625" style="88"/>
    <col min="15869" max="15869" width="23.42578125" style="88" customWidth="1"/>
    <col min="15870" max="15870" width="17.42578125" style="88" customWidth="1"/>
    <col min="15871" max="15872" width="14.85546875" style="88" customWidth="1"/>
    <col min="15873" max="15873" width="14" style="88" customWidth="1"/>
    <col min="15874" max="15874" width="12" style="88" customWidth="1"/>
    <col min="15875" max="15875" width="12.28515625" style="88" customWidth="1"/>
    <col min="15876" max="15876" width="14.7109375" style="88" customWidth="1"/>
    <col min="15877" max="15877" width="13.28515625" style="88" customWidth="1"/>
    <col min="15878" max="15878" width="13.28515625" style="88" bestFit="1" customWidth="1"/>
    <col min="15879" max="15880" width="0" style="88" hidden="1" customWidth="1"/>
    <col min="15881" max="15881" width="13.5703125" style="88" customWidth="1"/>
    <col min="15882" max="15883" width="14.5703125" style="88" customWidth="1"/>
    <col min="15884" max="15884" width="15.42578125" style="88" bestFit="1" customWidth="1"/>
    <col min="15885" max="15885" width="10.5703125" style="88" customWidth="1"/>
    <col min="15886" max="15913" width="9.140625" style="88"/>
    <col min="15914" max="15926" width="0" style="88" hidden="1" customWidth="1"/>
    <col min="15927" max="15927" width="8" style="88" customWidth="1"/>
    <col min="15928" max="15928" width="11.28515625" style="88" customWidth="1"/>
    <col min="15929" max="15929" width="9.7109375" style="88" customWidth="1"/>
    <col min="15930" max="15930" width="9" style="88" customWidth="1"/>
    <col min="15931" max="15934" width="0" style="88" hidden="1" customWidth="1"/>
    <col min="15935" max="15935" width="9.140625" style="88"/>
    <col min="15936" max="15939" width="0" style="88" hidden="1" customWidth="1"/>
    <col min="15940" max="16124" width="9.140625" style="88"/>
    <col min="16125" max="16125" width="23.42578125" style="88" customWidth="1"/>
    <col min="16126" max="16126" width="17.42578125" style="88" customWidth="1"/>
    <col min="16127" max="16128" width="14.85546875" style="88" customWidth="1"/>
    <col min="16129" max="16129" width="14" style="88" customWidth="1"/>
    <col min="16130" max="16130" width="12" style="88" customWidth="1"/>
    <col min="16131" max="16131" width="12.28515625" style="88" customWidth="1"/>
    <col min="16132" max="16132" width="14.7109375" style="88" customWidth="1"/>
    <col min="16133" max="16133" width="13.28515625" style="88" customWidth="1"/>
    <col min="16134" max="16134" width="13.28515625" style="88" bestFit="1" customWidth="1"/>
    <col min="16135" max="16136" width="0" style="88" hidden="1" customWidth="1"/>
    <col min="16137" max="16137" width="13.5703125" style="88" customWidth="1"/>
    <col min="16138" max="16139" width="14.5703125" style="88" customWidth="1"/>
    <col min="16140" max="16140" width="15.42578125" style="88" bestFit="1" customWidth="1"/>
    <col min="16141" max="16141" width="10.5703125" style="88" customWidth="1"/>
    <col min="16142" max="16169" width="9.140625" style="88"/>
    <col min="16170" max="16182" width="0" style="88" hidden="1" customWidth="1"/>
    <col min="16183" max="16183" width="8" style="88" customWidth="1"/>
    <col min="16184" max="16184" width="11.28515625" style="88" customWidth="1"/>
    <col min="16185" max="16185" width="9.7109375" style="88" customWidth="1"/>
    <col min="16186" max="16186" width="9" style="88" customWidth="1"/>
    <col min="16187" max="16190" width="0" style="88" hidden="1" customWidth="1"/>
    <col min="16191" max="16191" width="9.140625" style="88"/>
    <col min="16192" max="16195" width="0" style="88" hidden="1" customWidth="1"/>
    <col min="16196" max="16384" width="9.140625" style="88"/>
  </cols>
  <sheetData>
    <row r="1" spans="1:44" ht="3" hidden="1" customHeight="1" x14ac:dyDescent="0.2">
      <c r="AP1" s="89" t="s">
        <v>80</v>
      </c>
      <c r="AQ1" s="89" t="s">
        <v>81</v>
      </c>
      <c r="AR1" s="89" t="s">
        <v>82</v>
      </c>
    </row>
    <row r="2" spans="1:44" s="53" customFormat="1" ht="12.75" customHeight="1" x14ac:dyDescent="0.2">
      <c r="A2" s="51"/>
      <c r="B2" s="51"/>
      <c r="C2" s="52"/>
      <c r="D2" s="52"/>
      <c r="E2" s="52"/>
      <c r="F2" s="21"/>
      <c r="G2" s="21"/>
      <c r="H2" s="21"/>
      <c r="I2" s="21"/>
      <c r="J2" s="21"/>
    </row>
    <row r="3" spans="1:44" s="53" customFormat="1" ht="12.75" customHeight="1" x14ac:dyDescent="0.2">
      <c r="A3" s="21"/>
      <c r="B3" s="21"/>
      <c r="C3" s="21"/>
      <c r="D3" s="21"/>
      <c r="E3" s="21"/>
      <c r="F3" s="21"/>
      <c r="G3" s="21"/>
      <c r="H3" s="21"/>
      <c r="I3" s="21"/>
      <c r="J3" s="21"/>
    </row>
    <row r="4" spans="1:44" s="53" customFormat="1" x14ac:dyDescent="0.2">
      <c r="A4" s="21"/>
      <c r="B4" s="22" t="s">
        <v>95</v>
      </c>
      <c r="C4" s="22"/>
      <c r="D4" s="22"/>
      <c r="E4" s="22"/>
      <c r="F4" s="22"/>
      <c r="G4" s="22"/>
      <c r="H4" s="22"/>
      <c r="I4" s="22"/>
      <c r="J4" s="22"/>
    </row>
    <row r="5" spans="1:44" ht="11.25" customHeight="1" x14ac:dyDescent="0.2">
      <c r="B5" s="53"/>
      <c r="C5" s="105"/>
      <c r="D5" s="105"/>
      <c r="E5" s="54"/>
      <c r="F5" s="54"/>
      <c r="G5" s="54"/>
      <c r="H5" s="54"/>
      <c r="I5" s="55"/>
      <c r="J5" s="54"/>
      <c r="AP5" s="91"/>
      <c r="AQ5" s="91"/>
      <c r="AR5" s="91">
        <v>19.259599999999999</v>
      </c>
    </row>
    <row r="6" spans="1:44" ht="11.25" customHeight="1" x14ac:dyDescent="0.2">
      <c r="B6" s="92" t="s">
        <v>96</v>
      </c>
      <c r="C6" s="105"/>
      <c r="D6" s="105"/>
      <c r="E6" s="54"/>
      <c r="F6" s="54"/>
      <c r="G6" s="54"/>
      <c r="H6" s="54"/>
      <c r="I6" s="55"/>
      <c r="J6" s="54"/>
      <c r="AP6" s="93"/>
      <c r="AQ6" s="93"/>
      <c r="AR6" s="93"/>
    </row>
    <row r="7" spans="1:44" ht="27.75" customHeight="1" x14ac:dyDescent="0.2">
      <c r="B7" s="94" t="s">
        <v>85</v>
      </c>
      <c r="C7" s="94" t="s">
        <v>86</v>
      </c>
      <c r="D7" s="94" t="s">
        <v>87</v>
      </c>
      <c r="E7" s="94" t="s">
        <v>88</v>
      </c>
      <c r="F7" s="94" t="s">
        <v>89</v>
      </c>
      <c r="G7" s="94" t="s">
        <v>90</v>
      </c>
      <c r="H7" s="94" t="s">
        <v>91</v>
      </c>
      <c r="I7" s="94" t="s">
        <v>92</v>
      </c>
      <c r="J7" s="94" t="s">
        <v>93</v>
      </c>
      <c r="K7" s="95"/>
      <c r="L7" s="95"/>
      <c r="M7" s="95"/>
      <c r="N7" s="95"/>
      <c r="O7" s="95"/>
    </row>
    <row r="8" spans="1:44" ht="16.5" customHeight="1" x14ac:dyDescent="0.2">
      <c r="B8" s="96"/>
      <c r="C8" s="96"/>
      <c r="D8" s="99"/>
      <c r="E8" s="106"/>
      <c r="F8" s="99"/>
      <c r="G8" s="107"/>
      <c r="H8" s="100"/>
      <c r="I8" s="99"/>
      <c r="J8" s="99"/>
      <c r="K8" s="95"/>
      <c r="L8" s="95"/>
      <c r="M8" s="95"/>
      <c r="N8" s="95"/>
      <c r="O8" s="95"/>
    </row>
    <row r="9" spans="1:44" ht="16.5" customHeight="1" x14ac:dyDescent="0.2">
      <c r="B9" s="96"/>
      <c r="C9" s="96"/>
      <c r="D9" s="99"/>
      <c r="E9" s="106"/>
      <c r="F9" s="99"/>
      <c r="G9" s="107"/>
      <c r="H9" s="100"/>
      <c r="I9" s="99"/>
      <c r="J9" s="99"/>
      <c r="K9" s="95"/>
      <c r="L9" s="95"/>
      <c r="M9" s="95"/>
      <c r="N9" s="95"/>
      <c r="O9" s="95"/>
    </row>
    <row r="10" spans="1:44" ht="16.5" customHeight="1" x14ac:dyDescent="0.2">
      <c r="B10" s="101" t="s">
        <v>94</v>
      </c>
      <c r="C10" s="69"/>
      <c r="D10" s="69"/>
      <c r="E10" s="69"/>
      <c r="F10" s="69"/>
      <c r="G10" s="102">
        <f>SUM(G8:G9)</f>
        <v>0</v>
      </c>
      <c r="H10" s="69"/>
      <c r="I10" s="103"/>
      <c r="J10" s="69"/>
    </row>
    <row r="11" spans="1:44" x14ac:dyDescent="0.2">
      <c r="C11" s="104"/>
      <c r="D11" s="104"/>
      <c r="E11" s="104"/>
      <c r="F11" s="104"/>
      <c r="G11" s="104"/>
      <c r="H11" s="104"/>
      <c r="I11" s="104"/>
      <c r="J11" s="104"/>
    </row>
    <row r="12" spans="1:44" x14ac:dyDescent="0.2">
      <c r="C12" s="104"/>
      <c r="D12" s="104"/>
      <c r="E12" s="108"/>
      <c r="F12" s="108"/>
      <c r="G12" s="108"/>
      <c r="H12" s="104"/>
      <c r="I12" s="104"/>
      <c r="J12" s="104"/>
    </row>
    <row r="13" spans="1:44" x14ac:dyDescent="0.2">
      <c r="E13" s="109"/>
      <c r="F13" s="110"/>
      <c r="G13" s="109"/>
    </row>
    <row r="14" spans="1:44" x14ac:dyDescent="0.2">
      <c r="E14" s="109"/>
      <c r="F14" s="110"/>
      <c r="G14" s="109"/>
    </row>
    <row r="15" spans="1:44" x14ac:dyDescent="0.2">
      <c r="E15" s="109"/>
      <c r="F15" s="109"/>
      <c r="G15" s="109"/>
    </row>
  </sheetData>
  <printOptions horizontalCentered="1" gridLinesSet="0"/>
  <pageMargins left="0.31496062992125984" right="0.43307086614173229" top="0.6692913385826772" bottom="0" header="0.31496062992125984" footer="0"/>
  <pageSetup paperSize="9" scale="53"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topLeftCell="A2" workbookViewId="0">
      <selection activeCell="L5" sqref="L5:L6"/>
    </sheetView>
  </sheetViews>
  <sheetFormatPr defaultColWidth="9.140625" defaultRowHeight="12.75" x14ac:dyDescent="0.2"/>
  <cols>
    <col min="1" max="1" width="3.85546875" style="50" customWidth="1"/>
    <col min="2" max="3" width="12.5703125" style="50" customWidth="1"/>
    <col min="4" max="5" width="38.42578125" style="50" customWidth="1"/>
    <col min="6" max="6" width="15.140625" style="50" bestFit="1" customWidth="1"/>
    <col min="7" max="7" width="14.5703125" style="50" bestFit="1" customWidth="1"/>
    <col min="8" max="8" width="12.28515625" style="50" bestFit="1" customWidth="1"/>
    <col min="9" max="9" width="7.5703125" style="50" bestFit="1" customWidth="1"/>
    <col min="10" max="10" width="22.28515625" style="50" bestFit="1" customWidth="1"/>
    <col min="11" max="16384" width="9.140625" style="50"/>
  </cols>
  <sheetData>
    <row r="1" spans="1:12" hidden="1" x14ac:dyDescent="0.2"/>
    <row r="2" spans="1:12" s="53" customFormat="1" x14ac:dyDescent="0.2">
      <c r="A2" s="51"/>
      <c r="B2" s="51"/>
      <c r="C2" s="52"/>
      <c r="D2" s="52"/>
      <c r="E2" s="52"/>
      <c r="F2" s="21"/>
      <c r="G2" s="21"/>
      <c r="H2" s="21"/>
      <c r="I2" s="21"/>
      <c r="J2" s="21"/>
    </row>
    <row r="3" spans="1:12" s="53" customFormat="1" x14ac:dyDescent="0.2">
      <c r="A3" s="21"/>
      <c r="B3" s="21"/>
      <c r="C3" s="21"/>
      <c r="D3" s="21"/>
      <c r="E3" s="21"/>
      <c r="F3" s="21"/>
      <c r="G3" s="21"/>
      <c r="H3" s="21"/>
      <c r="I3" s="21"/>
      <c r="J3" s="21"/>
    </row>
    <row r="4" spans="1:12" s="53" customFormat="1" ht="15" x14ac:dyDescent="0.2">
      <c r="A4" s="21"/>
      <c r="B4" s="22" t="s">
        <v>97</v>
      </c>
      <c r="D4" s="23"/>
      <c r="E4" s="23"/>
      <c r="F4" s="23"/>
      <c r="G4" s="23"/>
      <c r="H4" s="23"/>
      <c r="I4" s="23"/>
      <c r="J4" s="23"/>
    </row>
    <row r="5" spans="1:12" x14ac:dyDescent="0.2">
      <c r="C5" s="54"/>
      <c r="D5" s="54"/>
      <c r="E5" s="54"/>
      <c r="F5" s="54"/>
      <c r="G5" s="54"/>
      <c r="H5" s="54"/>
      <c r="I5" s="55"/>
      <c r="J5" s="54"/>
    </row>
    <row r="6" spans="1:12" x14ac:dyDescent="0.2">
      <c r="B6" s="92" t="s">
        <v>98</v>
      </c>
      <c r="D6" s="54"/>
      <c r="E6" s="54"/>
      <c r="F6" s="54"/>
      <c r="G6" s="54"/>
      <c r="H6" s="54"/>
      <c r="I6" s="55"/>
      <c r="J6" s="54"/>
    </row>
    <row r="7" spans="1:12" ht="38.25" x14ac:dyDescent="0.2">
      <c r="B7" s="94" t="s">
        <v>85</v>
      </c>
      <c r="C7" s="94" t="s">
        <v>86</v>
      </c>
      <c r="D7" s="94" t="s">
        <v>87</v>
      </c>
      <c r="E7" s="94" t="s">
        <v>88</v>
      </c>
      <c r="F7" s="94" t="s">
        <v>89</v>
      </c>
      <c r="G7" s="94" t="s">
        <v>90</v>
      </c>
      <c r="H7" s="94" t="s">
        <v>91</v>
      </c>
      <c r="I7" s="94" t="s">
        <v>99</v>
      </c>
      <c r="J7" s="94" t="s">
        <v>93</v>
      </c>
    </row>
    <row r="8" spans="1:12" ht="16.5" customHeight="1" x14ac:dyDescent="0.2">
      <c r="B8" s="96">
        <v>42528</v>
      </c>
      <c r="C8" s="96">
        <v>42531</v>
      </c>
      <c r="D8" s="97" t="s">
        <v>100</v>
      </c>
      <c r="E8" s="97" t="s">
        <v>101</v>
      </c>
      <c r="F8" s="111" t="s">
        <v>102</v>
      </c>
      <c r="G8" s="107">
        <v>19812</v>
      </c>
      <c r="H8" s="100">
        <v>2</v>
      </c>
      <c r="I8" s="99">
        <v>3</v>
      </c>
      <c r="J8" s="99" t="s">
        <v>103</v>
      </c>
    </row>
    <row r="9" spans="1:12" ht="16.5" customHeight="1" x14ac:dyDescent="0.2">
      <c r="B9" s="96">
        <v>42529</v>
      </c>
      <c r="C9" s="96">
        <v>42536</v>
      </c>
      <c r="D9" s="97" t="s">
        <v>22</v>
      </c>
      <c r="E9" s="97" t="s">
        <v>21</v>
      </c>
      <c r="F9" s="111" t="s">
        <v>102</v>
      </c>
      <c r="G9" s="107">
        <v>49700</v>
      </c>
      <c r="H9" s="100">
        <v>1</v>
      </c>
      <c r="I9" s="99">
        <v>7</v>
      </c>
      <c r="J9" s="99" t="s">
        <v>103</v>
      </c>
    </row>
    <row r="10" spans="1:12" ht="16.5" hidden="1" customHeight="1" x14ac:dyDescent="0.2">
      <c r="B10" s="96"/>
      <c r="C10" s="96"/>
      <c r="D10" s="97"/>
      <c r="E10" s="97"/>
      <c r="F10" s="111"/>
      <c r="G10" s="107"/>
      <c r="H10" s="100"/>
      <c r="I10" s="99"/>
      <c r="J10" s="99"/>
    </row>
    <row r="11" spans="1:12" ht="16.5" hidden="1" customHeight="1" x14ac:dyDescent="0.2">
      <c r="B11" s="96"/>
      <c r="C11" s="96"/>
      <c r="D11" s="97"/>
      <c r="E11" s="97"/>
      <c r="F11" s="111"/>
      <c r="G11" s="107"/>
      <c r="H11" s="100"/>
      <c r="I11" s="99"/>
      <c r="J11" s="99"/>
    </row>
    <row r="12" spans="1:12" ht="16.5" customHeight="1" x14ac:dyDescent="0.2">
      <c r="B12" s="101" t="s">
        <v>94</v>
      </c>
      <c r="C12" s="69"/>
      <c r="D12" s="69"/>
      <c r="E12" s="69"/>
      <c r="F12" s="69"/>
      <c r="G12" s="102">
        <f>SUM(G8:G11)</f>
        <v>69512</v>
      </c>
      <c r="H12" s="69">
        <v>1.2850155368857177</v>
      </c>
      <c r="I12" s="103">
        <v>5.8599378524571293</v>
      </c>
      <c r="J12" s="69"/>
    </row>
    <row r="13" spans="1:12" x14ac:dyDescent="0.2">
      <c r="C13" s="112"/>
      <c r="D13" s="112"/>
      <c r="E13" s="112"/>
      <c r="F13" s="112"/>
      <c r="G13" s="112"/>
      <c r="H13" s="112"/>
      <c r="I13" s="112"/>
      <c r="J13" s="112"/>
      <c r="L13" s="113"/>
    </row>
    <row r="14" spans="1:12" x14ac:dyDescent="0.2">
      <c r="C14" s="112"/>
      <c r="D14" s="112"/>
      <c r="E14" s="112"/>
      <c r="F14" s="112"/>
      <c r="G14" s="112"/>
      <c r="H14" s="112"/>
      <c r="I14" s="112"/>
      <c r="J14" s="112"/>
      <c r="L14" s="114"/>
    </row>
  </sheetData>
  <printOptions horizontalCentered="1" gridLinesSet="0"/>
  <pageMargins left="0.31496062992125984" right="0.43307086614173229" top="0.6692913385826772" bottom="0" header="0.31496062992125984" footer="0"/>
  <pageSetup paperSize="9" scale="53"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topLeftCell="A2" workbookViewId="0">
      <selection activeCell="L5" sqref="L5:L6"/>
    </sheetView>
  </sheetViews>
  <sheetFormatPr defaultColWidth="9.140625" defaultRowHeight="12.75" x14ac:dyDescent="0.2"/>
  <cols>
    <col min="1" max="1" width="3.85546875" style="50" customWidth="1"/>
    <col min="2" max="3" width="12.5703125" style="50" customWidth="1"/>
    <col min="4" max="5" width="36.28515625" style="50" customWidth="1"/>
    <col min="6" max="6" width="15.42578125" style="50" bestFit="1" customWidth="1"/>
    <col min="7" max="7" width="14.5703125" style="50" bestFit="1" customWidth="1"/>
    <col min="8" max="8" width="12.28515625" style="50" bestFit="1" customWidth="1"/>
    <col min="9" max="9" width="7.5703125" style="50" bestFit="1" customWidth="1"/>
    <col min="10" max="10" width="22.28515625" style="50" customWidth="1"/>
    <col min="11" max="16384" width="9.140625" style="50"/>
  </cols>
  <sheetData>
    <row r="1" spans="1:10" hidden="1" x14ac:dyDescent="0.2"/>
    <row r="2" spans="1:10" s="53" customFormat="1" x14ac:dyDescent="0.2">
      <c r="A2" s="20"/>
      <c r="B2" s="20"/>
      <c r="C2" s="21"/>
      <c r="D2" s="21"/>
      <c r="E2" s="21"/>
      <c r="F2" s="21"/>
      <c r="G2" s="21"/>
      <c r="H2" s="21"/>
      <c r="I2" s="21"/>
      <c r="J2" s="21"/>
    </row>
    <row r="3" spans="1:10" s="53" customFormat="1" x14ac:dyDescent="0.2">
      <c r="A3" s="21"/>
      <c r="B3" s="21"/>
      <c r="C3" s="21"/>
      <c r="D3" s="21"/>
      <c r="E3" s="21"/>
      <c r="F3" s="21"/>
      <c r="G3" s="21"/>
      <c r="H3" s="21"/>
      <c r="I3" s="21"/>
      <c r="J3" s="21"/>
    </row>
    <row r="4" spans="1:10" s="53" customFormat="1" ht="15" x14ac:dyDescent="0.2">
      <c r="A4" s="21"/>
      <c r="B4" s="22" t="s">
        <v>104</v>
      </c>
      <c r="C4" s="23"/>
      <c r="D4" s="23"/>
      <c r="E4" s="23"/>
      <c r="F4" s="23"/>
      <c r="G4" s="23"/>
      <c r="H4" s="23"/>
      <c r="I4" s="23"/>
      <c r="J4" s="23"/>
    </row>
    <row r="5" spans="1:10" x14ac:dyDescent="0.2">
      <c r="B5" s="53"/>
      <c r="C5" s="105"/>
      <c r="D5" s="105"/>
      <c r="E5" s="54"/>
      <c r="F5" s="54"/>
      <c r="G5" s="54"/>
      <c r="H5" s="54"/>
      <c r="I5" s="55"/>
      <c r="J5" s="54"/>
    </row>
    <row r="6" spans="1:10" x14ac:dyDescent="0.2">
      <c r="B6" s="115" t="s">
        <v>105</v>
      </c>
      <c r="C6" s="105"/>
      <c r="D6" s="105"/>
      <c r="E6" s="54"/>
      <c r="F6" s="54"/>
      <c r="G6" s="54"/>
      <c r="H6" s="54"/>
      <c r="I6" s="55"/>
      <c r="J6" s="54"/>
    </row>
    <row r="7" spans="1:10" s="116" customFormat="1" ht="38.25" x14ac:dyDescent="0.2">
      <c r="B7" s="94" t="s">
        <v>85</v>
      </c>
      <c r="C7" s="94" t="s">
        <v>86</v>
      </c>
      <c r="D7" s="94" t="s">
        <v>87</v>
      </c>
      <c r="E7" s="94" t="s">
        <v>88</v>
      </c>
      <c r="F7" s="94" t="s">
        <v>89</v>
      </c>
      <c r="G7" s="94" t="s">
        <v>90</v>
      </c>
      <c r="H7" s="94" t="s">
        <v>91</v>
      </c>
      <c r="I7" s="94" t="s">
        <v>99</v>
      </c>
      <c r="J7" s="94" t="s">
        <v>93</v>
      </c>
    </row>
    <row r="8" spans="1:10" ht="16.5" customHeight="1" x14ac:dyDescent="0.2">
      <c r="B8" s="96">
        <v>42530</v>
      </c>
      <c r="C8" s="96">
        <v>42531</v>
      </c>
      <c r="D8" s="99" t="s">
        <v>106</v>
      </c>
      <c r="E8" s="99" t="s">
        <v>107</v>
      </c>
      <c r="F8" s="99" t="s">
        <v>108</v>
      </c>
      <c r="G8" s="107">
        <v>61097.2</v>
      </c>
      <c r="H8" s="100">
        <v>8.1</v>
      </c>
      <c r="I8" s="99">
        <v>1</v>
      </c>
      <c r="J8" s="99" t="s">
        <v>109</v>
      </c>
    </row>
    <row r="9" spans="1:10" ht="16.5" hidden="1" customHeight="1" x14ac:dyDescent="0.2">
      <c r="B9" s="96"/>
      <c r="C9" s="96"/>
      <c r="D9" s="99"/>
      <c r="E9" s="99"/>
      <c r="F9" s="99"/>
      <c r="G9" s="107"/>
      <c r="H9" s="100"/>
      <c r="I9" s="99"/>
      <c r="J9" s="99"/>
    </row>
    <row r="10" spans="1:10" ht="16.5" hidden="1" customHeight="1" x14ac:dyDescent="0.2">
      <c r="B10" s="96"/>
      <c r="C10" s="96"/>
      <c r="D10" s="99"/>
      <c r="E10" s="99"/>
      <c r="F10" s="99"/>
      <c r="G10" s="107"/>
      <c r="H10" s="100"/>
      <c r="I10" s="99"/>
      <c r="J10" s="99"/>
    </row>
    <row r="11" spans="1:10" ht="16.5" customHeight="1" x14ac:dyDescent="0.2">
      <c r="B11" s="101" t="s">
        <v>94</v>
      </c>
      <c r="C11" s="69"/>
      <c r="D11" s="69"/>
      <c r="E11" s="69"/>
      <c r="F11" s="69"/>
      <c r="G11" s="102">
        <f>SUM(G8:G10)</f>
        <v>61097.2</v>
      </c>
      <c r="H11" s="69">
        <v>8.1</v>
      </c>
      <c r="I11" s="103">
        <v>1</v>
      </c>
      <c r="J11" s="69"/>
    </row>
    <row r="12" spans="1:10" x14ac:dyDescent="0.2">
      <c r="C12" s="112"/>
      <c r="D12" s="112"/>
      <c r="E12" s="112"/>
      <c r="F12" s="112"/>
      <c r="G12" s="112"/>
      <c r="H12" s="112"/>
      <c r="I12" s="112"/>
      <c r="J12" s="112"/>
    </row>
    <row r="13" spans="1:10" x14ac:dyDescent="0.2">
      <c r="C13" s="112"/>
      <c r="D13" s="112"/>
      <c r="E13" s="117"/>
      <c r="F13" s="117"/>
      <c r="G13" s="117"/>
      <c r="H13" s="112"/>
      <c r="I13" s="112"/>
      <c r="J13" s="112"/>
    </row>
    <row r="14" spans="1:10" x14ac:dyDescent="0.2">
      <c r="E14" s="118"/>
      <c r="F14" s="110"/>
      <c r="G14" s="118"/>
    </row>
    <row r="15" spans="1:10" x14ac:dyDescent="0.2">
      <c r="E15" s="118"/>
      <c r="F15" s="110"/>
      <c r="G15" s="118"/>
    </row>
    <row r="16" spans="1:10" x14ac:dyDescent="0.2">
      <c r="E16" s="118"/>
      <c r="F16" s="118"/>
      <c r="G16" s="118"/>
    </row>
    <row r="20" spans="5:5" x14ac:dyDescent="0.2">
      <c r="E20" s="54"/>
    </row>
  </sheetData>
  <printOptions horizontalCentered="1" gridLinesSet="0"/>
  <pageMargins left="0.31496062992125984" right="0.43307086614173229" top="0.6692913385826772" bottom="0" header="0.31496062992125984" footer="0"/>
  <pageSetup paperSize="9" scale="53"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P42"/>
  <sheetViews>
    <sheetView tabSelected="1" view="pageBreakPreview" zoomScale="60" zoomScaleNormal="70" workbookViewId="0">
      <selection activeCell="D4" sqref="D4"/>
    </sheetView>
  </sheetViews>
  <sheetFormatPr defaultColWidth="9.140625" defaultRowHeight="15.75" x14ac:dyDescent="0.25"/>
  <cols>
    <col min="1" max="1" width="13.140625" style="119" customWidth="1"/>
    <col min="2" max="2" width="13.85546875" style="119" customWidth="1"/>
    <col min="3" max="3" width="14.42578125" style="119" customWidth="1"/>
    <col min="4" max="4" width="13.140625" style="119" customWidth="1"/>
    <col min="5" max="5" width="12.28515625" style="119" customWidth="1"/>
    <col min="6" max="6" width="21.42578125" style="119" customWidth="1"/>
    <col min="7" max="7" width="19.7109375" style="119" customWidth="1"/>
    <col min="8" max="8" width="19.85546875" style="119" customWidth="1"/>
    <col min="9" max="9" width="15.85546875" style="119" customWidth="1"/>
    <col min="10" max="10" width="23.7109375" style="119" customWidth="1"/>
    <col min="11" max="11" width="15.85546875" style="119" customWidth="1"/>
    <col min="12" max="12" width="17.5703125" style="119" customWidth="1"/>
    <col min="13" max="13" width="17.85546875" style="119" customWidth="1"/>
    <col min="14" max="14" width="13.42578125" style="119" customWidth="1"/>
    <col min="15" max="15" width="14.28515625" style="119" customWidth="1"/>
    <col min="16" max="16" width="12.28515625" style="119" customWidth="1"/>
    <col min="17" max="17" width="14.5703125" style="119" customWidth="1"/>
    <col min="18" max="19" width="18.7109375" style="119" customWidth="1"/>
    <col min="20" max="20" width="14.28515625" style="119" customWidth="1"/>
    <col min="21" max="21" width="14" style="119" customWidth="1"/>
    <col min="22" max="22" width="12.85546875" style="119" customWidth="1"/>
    <col min="23" max="23" width="15" style="119" customWidth="1"/>
    <col min="24" max="24" width="14.5703125" style="119" customWidth="1"/>
    <col min="25" max="25" width="13.140625" style="119" customWidth="1"/>
    <col min="26" max="27" width="13.7109375" style="119" customWidth="1"/>
    <col min="28" max="28" width="36.140625" style="119" bestFit="1" customWidth="1"/>
    <col min="29" max="29" width="35.5703125" style="119" customWidth="1"/>
    <col min="30" max="30" width="18.140625" style="119" customWidth="1"/>
    <col min="31" max="31" width="16.7109375" style="119" customWidth="1"/>
    <col min="32" max="16384" width="9.140625" style="119"/>
  </cols>
  <sheetData>
    <row r="1" spans="1:42" ht="50.25" customHeight="1" x14ac:dyDescent="0.25">
      <c r="A1" s="148" t="s">
        <v>194</v>
      </c>
      <c r="B1" s="149"/>
      <c r="C1" s="150" t="s">
        <v>197</v>
      </c>
      <c r="D1" s="151"/>
      <c r="E1" s="151"/>
      <c r="F1" s="151"/>
      <c r="G1" s="151"/>
      <c r="H1" s="151"/>
      <c r="I1" s="151"/>
      <c r="J1" s="151"/>
      <c r="K1" s="151"/>
      <c r="L1" s="151"/>
      <c r="M1" s="151"/>
      <c r="N1" s="152"/>
    </row>
    <row r="2" spans="1:42" ht="31.5" customHeight="1" x14ac:dyDescent="0.25">
      <c r="A2" s="153" t="s">
        <v>199</v>
      </c>
      <c r="B2" s="154"/>
      <c r="C2" s="155"/>
      <c r="D2" s="156"/>
      <c r="E2" s="156"/>
      <c r="F2" s="156"/>
      <c r="G2" s="156"/>
      <c r="H2" s="156"/>
      <c r="I2" s="156"/>
      <c r="J2" s="156"/>
      <c r="K2" s="156"/>
      <c r="L2" s="156"/>
      <c r="M2" s="156"/>
      <c r="N2" s="157"/>
    </row>
    <row r="3" spans="1:42" x14ac:dyDescent="0.25">
      <c r="A3" s="158" t="s">
        <v>195</v>
      </c>
      <c r="B3" s="159"/>
      <c r="C3" s="160"/>
      <c r="D3" s="161"/>
      <c r="E3" s="161"/>
      <c r="F3" s="161"/>
      <c r="G3" s="161"/>
      <c r="H3" s="161"/>
      <c r="I3" s="161"/>
      <c r="J3" s="161"/>
      <c r="K3" s="161"/>
      <c r="L3" s="161"/>
      <c r="M3" s="161"/>
      <c r="N3" s="162"/>
    </row>
    <row r="4" spans="1:42" ht="51" customHeight="1" x14ac:dyDescent="0.25">
      <c r="A4" s="136" t="s">
        <v>198</v>
      </c>
      <c r="B4" s="136"/>
      <c r="C4" s="136"/>
      <c r="D4" s="136"/>
      <c r="E4" s="136"/>
    </row>
    <row r="5" spans="1:42" ht="15" customHeight="1" x14ac:dyDescent="0.25">
      <c r="A5" s="127"/>
      <c r="B5" s="121"/>
    </row>
    <row r="6" spans="1:42" ht="59.25" customHeight="1" x14ac:dyDescent="0.25">
      <c r="A6" s="141" t="s">
        <v>200</v>
      </c>
      <c r="B6" s="145" t="s">
        <v>114</v>
      </c>
      <c r="C6" s="145" t="s">
        <v>115</v>
      </c>
      <c r="D6" s="142" t="s">
        <v>116</v>
      </c>
      <c r="E6" s="142" t="s">
        <v>145</v>
      </c>
      <c r="F6" s="142" t="s">
        <v>146</v>
      </c>
      <c r="G6" s="138" t="s">
        <v>159</v>
      </c>
      <c r="H6" s="139"/>
      <c r="I6" s="139"/>
      <c r="J6" s="138" t="s">
        <v>160</v>
      </c>
      <c r="K6" s="139"/>
      <c r="L6" s="139"/>
      <c r="M6" s="138" t="s">
        <v>157</v>
      </c>
      <c r="N6" s="139"/>
      <c r="O6" s="139"/>
      <c r="P6" s="139"/>
      <c r="Q6" s="139"/>
      <c r="R6" s="144"/>
      <c r="S6" s="138" t="s">
        <v>201</v>
      </c>
      <c r="T6" s="139"/>
      <c r="U6" s="139"/>
      <c r="V6" s="139"/>
      <c r="W6" s="139"/>
      <c r="X6" s="144"/>
      <c r="Y6" s="142" t="s">
        <v>153</v>
      </c>
      <c r="Z6" s="142" t="s">
        <v>154</v>
      </c>
      <c r="AA6" s="142" t="s">
        <v>155</v>
      </c>
      <c r="AB6" s="177" t="s">
        <v>156</v>
      </c>
      <c r="AC6" s="177"/>
      <c r="AD6" s="138" t="s">
        <v>204</v>
      </c>
      <c r="AE6" s="144"/>
    </row>
    <row r="7" spans="1:42" s="120" customFormat="1" ht="100.5" customHeight="1" x14ac:dyDescent="0.25">
      <c r="A7" s="141"/>
      <c r="B7" s="146"/>
      <c r="C7" s="146"/>
      <c r="D7" s="143"/>
      <c r="E7" s="143"/>
      <c r="F7" s="143"/>
      <c r="G7" s="135" t="s">
        <v>118</v>
      </c>
      <c r="H7" s="135" t="s">
        <v>119</v>
      </c>
      <c r="I7" s="135" t="s">
        <v>147</v>
      </c>
      <c r="J7" s="135" t="s">
        <v>118</v>
      </c>
      <c r="K7" s="135" t="s">
        <v>119</v>
      </c>
      <c r="L7" s="135" t="s">
        <v>147</v>
      </c>
      <c r="M7" s="135" t="s">
        <v>148</v>
      </c>
      <c r="N7" s="135" t="s">
        <v>110</v>
      </c>
      <c r="O7" s="135" t="s">
        <v>149</v>
      </c>
      <c r="P7" s="135" t="s">
        <v>111</v>
      </c>
      <c r="Q7" s="135" t="s">
        <v>151</v>
      </c>
      <c r="R7" s="135" t="s">
        <v>150</v>
      </c>
      <c r="S7" s="135" t="s">
        <v>148</v>
      </c>
      <c r="T7" s="135" t="s">
        <v>110</v>
      </c>
      <c r="U7" s="135" t="s">
        <v>149</v>
      </c>
      <c r="V7" s="135" t="s">
        <v>111</v>
      </c>
      <c r="W7" s="135" t="s">
        <v>151</v>
      </c>
      <c r="X7" s="135" t="s">
        <v>152</v>
      </c>
      <c r="Y7" s="143"/>
      <c r="Z7" s="143"/>
      <c r="AA7" s="143"/>
      <c r="AB7" s="131" t="s">
        <v>162</v>
      </c>
      <c r="AC7" s="131" t="s">
        <v>161</v>
      </c>
      <c r="AD7" s="137" t="s">
        <v>190</v>
      </c>
      <c r="AE7" s="137" t="s">
        <v>191</v>
      </c>
      <c r="AF7" s="119"/>
      <c r="AG7" s="119"/>
      <c r="AH7" s="119"/>
      <c r="AI7" s="119"/>
      <c r="AJ7" s="119"/>
      <c r="AK7" s="119"/>
      <c r="AL7" s="119"/>
      <c r="AM7" s="119"/>
      <c r="AN7" s="119"/>
      <c r="AO7" s="119"/>
      <c r="AP7" s="119"/>
    </row>
    <row r="8" spans="1:42" x14ac:dyDescent="0.25">
      <c r="A8" s="135">
        <v>1</v>
      </c>
      <c r="B8" s="135">
        <v>2</v>
      </c>
      <c r="C8" s="135">
        <v>3</v>
      </c>
      <c r="D8" s="135">
        <v>4</v>
      </c>
      <c r="E8" s="135">
        <v>5</v>
      </c>
      <c r="F8" s="135">
        <v>6</v>
      </c>
      <c r="G8" s="135">
        <v>7</v>
      </c>
      <c r="H8" s="135">
        <v>8</v>
      </c>
      <c r="I8" s="135">
        <v>9</v>
      </c>
      <c r="J8" s="135">
        <v>10</v>
      </c>
      <c r="K8" s="135">
        <v>11</v>
      </c>
      <c r="L8" s="135">
        <v>12</v>
      </c>
      <c r="M8" s="135">
        <v>13</v>
      </c>
      <c r="N8" s="135">
        <v>14</v>
      </c>
      <c r="O8" s="135">
        <v>15</v>
      </c>
      <c r="P8" s="135">
        <v>16</v>
      </c>
      <c r="Q8" s="135">
        <v>17</v>
      </c>
      <c r="R8" s="135">
        <v>18</v>
      </c>
      <c r="S8" s="135">
        <v>19</v>
      </c>
      <c r="T8" s="135">
        <v>20</v>
      </c>
      <c r="U8" s="135">
        <v>21</v>
      </c>
      <c r="V8" s="135">
        <v>22</v>
      </c>
      <c r="W8" s="135">
        <v>23</v>
      </c>
      <c r="X8" s="135">
        <v>24</v>
      </c>
      <c r="Y8" s="135">
        <v>25</v>
      </c>
      <c r="Z8" s="135">
        <v>26</v>
      </c>
      <c r="AA8" s="135">
        <v>27</v>
      </c>
      <c r="AB8" s="135">
        <v>28</v>
      </c>
      <c r="AC8" s="135">
        <v>29</v>
      </c>
      <c r="AD8" s="137">
        <v>30</v>
      </c>
      <c r="AE8" s="137">
        <v>31</v>
      </c>
    </row>
    <row r="9" spans="1:42" ht="173.25" x14ac:dyDescent="0.25">
      <c r="A9" s="132" t="s">
        <v>165</v>
      </c>
      <c r="B9" s="132" t="s">
        <v>180</v>
      </c>
      <c r="C9" s="132" t="s">
        <v>167</v>
      </c>
      <c r="D9" s="132" t="s">
        <v>167</v>
      </c>
      <c r="E9" s="132" t="s">
        <v>181</v>
      </c>
      <c r="F9" s="132" t="s">
        <v>182</v>
      </c>
      <c r="G9" s="132" t="s">
        <v>183</v>
      </c>
      <c r="H9" s="132" t="s">
        <v>171</v>
      </c>
      <c r="I9" s="132" t="s">
        <v>184</v>
      </c>
      <c r="J9" s="132" t="s">
        <v>183</v>
      </c>
      <c r="K9" s="132" t="s">
        <v>171</v>
      </c>
      <c r="L9" s="132" t="s">
        <v>185</v>
      </c>
      <c r="M9" s="132" t="s">
        <v>186</v>
      </c>
      <c r="N9" s="132" t="s">
        <v>169</v>
      </c>
      <c r="O9" s="178" t="s">
        <v>206</v>
      </c>
      <c r="P9" s="178" t="s">
        <v>169</v>
      </c>
      <c r="Q9" s="178" t="s">
        <v>169</v>
      </c>
      <c r="R9" s="178" t="s">
        <v>167</v>
      </c>
      <c r="S9" s="178" t="s">
        <v>186</v>
      </c>
      <c r="T9" s="178" t="s">
        <v>169</v>
      </c>
      <c r="U9" s="178" t="s">
        <v>206</v>
      </c>
      <c r="V9" s="178" t="s">
        <v>169</v>
      </c>
      <c r="W9" s="178" t="s">
        <v>169</v>
      </c>
      <c r="X9" s="178" t="s">
        <v>167</v>
      </c>
      <c r="Y9" s="178" t="s">
        <v>176</v>
      </c>
      <c r="Z9" s="178" t="s">
        <v>169</v>
      </c>
      <c r="AA9" s="178" t="s">
        <v>187</v>
      </c>
      <c r="AB9" s="178" t="s">
        <v>188</v>
      </c>
      <c r="AC9" s="178" t="s">
        <v>189</v>
      </c>
      <c r="AD9" s="179" t="s">
        <v>192</v>
      </c>
      <c r="AE9" s="179" t="s">
        <v>205</v>
      </c>
      <c r="AF9" s="180"/>
      <c r="AG9" s="180"/>
    </row>
    <row r="10" spans="1:42" x14ac:dyDescent="0.25">
      <c r="AA10" s="130" t="s">
        <v>112</v>
      </c>
    </row>
    <row r="12" spans="1:42" x14ac:dyDescent="0.25">
      <c r="AA12" s="130"/>
    </row>
    <row r="13" spans="1:42" x14ac:dyDescent="0.25">
      <c r="AA13" s="130"/>
    </row>
    <row r="16" spans="1:42" x14ac:dyDescent="0.25">
      <c r="D16" s="119" t="s">
        <v>112</v>
      </c>
    </row>
    <row r="32" spans="1:37" s="121" customFormat="1" x14ac:dyDescent="0.25">
      <c r="A32" s="119"/>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row>
    <row r="33" spans="1:37" s="121" customFormat="1" x14ac:dyDescent="0.25">
      <c r="A33" s="119"/>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row>
    <row r="34" spans="1:37" s="121" customFormat="1" x14ac:dyDescent="0.25">
      <c r="A34" s="119"/>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row>
    <row r="36" spans="1:37" s="122" customFormat="1" x14ac:dyDescent="0.25">
      <c r="A36" s="119"/>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row>
    <row r="37" spans="1:37" s="122" customFormat="1" x14ac:dyDescent="0.25">
      <c r="A37" s="119"/>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row>
    <row r="38" spans="1:37" s="122" customFormat="1" x14ac:dyDescent="0.25">
      <c r="A38" s="119"/>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row>
    <row r="39" spans="1:37" s="123" customFormat="1" x14ac:dyDescent="0.25">
      <c r="A39" s="119"/>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row>
    <row r="40" spans="1:37" s="123" customFormat="1" x14ac:dyDescent="0.25">
      <c r="A40" s="119"/>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row>
    <row r="41" spans="1:37" s="124" customFormat="1" x14ac:dyDescent="0.25">
      <c r="A41" s="119"/>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row>
    <row r="42" spans="1:37" s="124" customFormat="1" x14ac:dyDescent="0.25">
      <c r="A42" s="119"/>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row>
  </sheetData>
  <mergeCells count="21">
    <mergeCell ref="A1:B1"/>
    <mergeCell ref="C1:N1"/>
    <mergeCell ref="A2:B2"/>
    <mergeCell ref="C2:N2"/>
    <mergeCell ref="A3:B3"/>
    <mergeCell ref="C3:N3"/>
    <mergeCell ref="AD6:AE6"/>
    <mergeCell ref="F6:F7"/>
    <mergeCell ref="G6:I6"/>
    <mergeCell ref="J6:L6"/>
    <mergeCell ref="A6:A7"/>
    <mergeCell ref="D6:D7"/>
    <mergeCell ref="B6:B7"/>
    <mergeCell ref="C6:C7"/>
    <mergeCell ref="E6:E7"/>
    <mergeCell ref="AB6:AC6"/>
    <mergeCell ref="M6:R6"/>
    <mergeCell ref="S6:X6"/>
    <mergeCell ref="Y6:Y7"/>
    <mergeCell ref="Z6:Z7"/>
    <mergeCell ref="AA6:AA7"/>
  </mergeCells>
  <pageMargins left="0.7" right="0.7" top="0.75" bottom="0.75" header="0.3" footer="0.3"/>
  <pageSetup paperSize="9" scale="45" orientation="landscape" r:id="rId1"/>
  <rowBreaks count="1" manualBreakCount="1">
    <brk id="9" max="16383" man="1"/>
  </rowBreaks>
  <colBreaks count="1" manualBreakCount="1">
    <brk id="18" max="8"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9</vt:i4>
      </vt:variant>
    </vt:vector>
  </HeadingPairs>
  <TitlesOfParts>
    <vt:vector size="18" baseType="lpstr">
      <vt:lpstr>9.1</vt:lpstr>
      <vt:lpstr>5.8</vt:lpstr>
      <vt:lpstr>5.7</vt:lpstr>
      <vt:lpstr>4</vt:lpstr>
      <vt:lpstr>4.1</vt:lpstr>
      <vt:lpstr>4.2 </vt:lpstr>
      <vt:lpstr>4.3</vt:lpstr>
      <vt:lpstr>4.4</vt:lpstr>
      <vt:lpstr>9.2</vt:lpstr>
      <vt:lpstr>'4'!Область_печати</vt:lpstr>
      <vt:lpstr>'4.1'!Область_печати</vt:lpstr>
      <vt:lpstr>'4.2 '!Область_печати</vt:lpstr>
      <vt:lpstr>'4.3'!Область_печати</vt:lpstr>
      <vt:lpstr>'4.4'!Область_печати</vt:lpstr>
      <vt:lpstr>'5.7'!Область_печати</vt:lpstr>
      <vt:lpstr>'5.8'!Область_печати</vt:lpstr>
      <vt:lpstr>'9.1'!Область_печати</vt:lpstr>
      <vt:lpstr>'9.2'!Область_печати</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nnemaltseva</dc:creator>
  <cp:lastModifiedBy>Ипасова Наргиза Аманбековна</cp:lastModifiedBy>
  <cp:lastPrinted>2021-12-09T10:34:44Z</cp:lastPrinted>
  <dcterms:created xsi:type="dcterms:W3CDTF">2016-06-15T11:04:20Z</dcterms:created>
  <dcterms:modified xsi:type="dcterms:W3CDTF">2021-12-09T10:35:00Z</dcterms:modified>
</cp:coreProperties>
</file>