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<sst xmlns="http://schemas.openxmlformats.org/spreadsheetml/2006/main" count="199" uniqueCount="67">
  <si>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</si>
  <si>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</si>
  <si>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</si>
  <si>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</si>
  <si>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</si>
  <si>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</si>
  <si>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</si>
  <si>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</si>
  <si>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</si>
  <si>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</si>
  <si>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</si>
  <si>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</si>
  <si>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</si>
  <si>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</si>
  <si>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</si>
  <si>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</si>
  <si>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</si>
  <si>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</si>
  <si>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</si>
  <si>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</si>
  <si>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</si>
  <si>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</si>
  <si>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</si>
  <si>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</si>
  <si>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</si>
  <si>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</si>
  <si>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</si>
  <si>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</si>
  <si>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</si>
  <si>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</si>
  <si>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</si>
  <si>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</si>
  <si>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</si>
  <si>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</si>
  <si>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</si>
  <si>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</si>
  <si>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</si>
  <si>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</si>
  <si>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</si>
  <si>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</si>
  <si>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</si>
  <si>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</si>
  <si>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</si>
  <si>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</si>
  <si>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</si>
  <si>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</si>
  <si>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</si>
  <si>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</si>
  <si>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</si>
  <si>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</si>
  <si>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</si>
  <si>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</si>
  <si>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</si>
  <si>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</si>
  <si>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</si>
  <si>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</si>
  <si>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03.11.14-       06.11.14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</si>
  <si>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</si>
  <si>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</si>
  <si>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31.10.14-            05.11.14</t>
  </si>
  <si>
    <t>(10.11.14 – 14.11.14</t>
  </si>
  <si>
    <t>10.11.14-       14.11.14</t>
  </si>
  <si>
    <t>06.11.14*</t>
  </si>
  <si>
    <t>13.11.14**</t>
  </si>
  <si>
    <t>Жүгүтүү мөөнөтү 5 жыл</t>
  </si>
  <si>
    <t>06.11.14-            13.11.14</t>
  </si>
  <si>
    <t>** 2014-жылдын 11-ноябрындагы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</si>
</sst>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6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34">
      <selection activeCell="D23" sqref="C23:D2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2" t="s">
        <v>60</v>
      </c>
      <c r="D3" s="93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41949</v>
      </c>
      <c r="C8" s="39">
        <v>41957</v>
      </c>
      <c r="D8" s="40" t="s">
        <v>50</v>
      </c>
      <c r="E8" s="95"/>
      <c r="F8" s="7"/>
      <c r="G8" s="39" t="s">
        <v>59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67475.3372</v>
      </c>
      <c r="C9" s="41">
        <v>65475.7925</v>
      </c>
      <c r="D9" s="42">
        <f>C9-B9</f>
        <v>-1999.5446999999913</v>
      </c>
      <c r="E9" s="95"/>
      <c r="F9" s="8" t="s">
        <v>41</v>
      </c>
      <c r="G9" s="41">
        <v>1017.8398</v>
      </c>
      <c r="H9" s="41">
        <v>944.4289</v>
      </c>
      <c r="I9" s="42">
        <f>H9-G9</f>
        <v>-73.41089999999997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95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56216.524789999996</v>
      </c>
      <c r="C11" s="41">
        <v>55858.644270000004</v>
      </c>
      <c r="D11" s="42">
        <f>C11-B11</f>
        <v>-357.8805199999915</v>
      </c>
      <c r="E11" s="95"/>
      <c r="F11" s="8" t="s">
        <v>39</v>
      </c>
      <c r="G11" s="41">
        <v>1017.8398</v>
      </c>
      <c r="H11" s="41">
        <v>944.4289</v>
      </c>
      <c r="I11" s="42">
        <f>H11-G11</f>
        <v>-73.41089999999997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11258.81241</v>
      </c>
      <c r="C12" s="62">
        <v>9617.14823</v>
      </c>
      <c r="D12" s="63">
        <f>C12-B12</f>
        <v>-1641.6641799999998</v>
      </c>
      <c r="E12" s="95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5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5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5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5"/>
      <c r="F16" s="8" t="s">
        <v>37</v>
      </c>
      <c r="G16" s="43">
        <v>8.099615465027012</v>
      </c>
      <c r="H16" s="43">
        <v>8.009486664374629</v>
      </c>
      <c r="I16" s="44">
        <f>H16-G16</f>
        <v>-0.09012880065238349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95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56</v>
      </c>
      <c r="C18" s="79" t="s">
        <v>61</v>
      </c>
      <c r="D18" s="40" t="s">
        <v>50</v>
      </c>
      <c r="E18" s="95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80"/>
      <c r="C19" s="81"/>
      <c r="D19" s="82"/>
      <c r="E19" s="95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95"/>
      <c r="F20" s="13" t="s">
        <v>12</v>
      </c>
      <c r="G20" s="86" t="s">
        <v>56</v>
      </c>
      <c r="H20" s="86" t="s">
        <v>61</v>
      </c>
      <c r="I20" s="88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2407</v>
      </c>
      <c r="C21" s="64">
        <v>5080</v>
      </c>
      <c r="D21" s="42">
        <f>C21-B21</f>
        <v>2673</v>
      </c>
      <c r="E21" s="95"/>
      <c r="F21" s="1"/>
      <c r="G21" s="87"/>
      <c r="H21" s="87"/>
      <c r="I21" s="89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 t="s">
        <v>24</v>
      </c>
      <c r="C22" s="65" t="s">
        <v>24</v>
      </c>
      <c r="D22" s="66" t="s">
        <v>24</v>
      </c>
      <c r="E22" s="95"/>
      <c r="F22" s="15"/>
      <c r="G22" s="41">
        <v>21.07</v>
      </c>
      <c r="H22" s="41">
        <v>24.85</v>
      </c>
      <c r="I22" s="42">
        <f>+H22-G22</f>
        <v>3.780000000000001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95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5" t="s">
        <v>24</v>
      </c>
      <c r="C24" s="65" t="s">
        <v>24</v>
      </c>
      <c r="D24" s="65" t="s">
        <v>24</v>
      </c>
      <c r="E24" s="95"/>
      <c r="F24" s="1" t="s">
        <v>5</v>
      </c>
      <c r="G24" s="41">
        <v>7.44</v>
      </c>
      <c r="H24" s="41">
        <v>4.4</v>
      </c>
      <c r="I24" s="42">
        <f>+H24-G24</f>
        <v>-3.04</v>
      </c>
      <c r="J24" s="3"/>
      <c r="K24" s="86"/>
      <c r="L24" s="86"/>
      <c r="M24" s="86"/>
      <c r="N24" s="88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95"/>
      <c r="F25" s="38" t="s">
        <v>47</v>
      </c>
      <c r="G25" s="41">
        <v>13.63</v>
      </c>
      <c r="H25" s="41">
        <v>20.45</v>
      </c>
      <c r="I25" s="42">
        <f>H25</f>
        <v>20.45</v>
      </c>
      <c r="J25" s="3"/>
      <c r="K25" s="87"/>
      <c r="L25" s="87"/>
      <c r="M25" s="87"/>
      <c r="N25" s="89"/>
      <c r="O25" s="25"/>
      <c r="P25" s="25"/>
    </row>
    <row r="26" spans="1:16" ht="14.25">
      <c r="A26" s="18"/>
      <c r="B26" s="67"/>
      <c r="C26" s="67"/>
      <c r="D26" s="67"/>
      <c r="E26" s="95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5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95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95"/>
      <c r="F29" s="8" t="s">
        <v>21</v>
      </c>
      <c r="G29" s="41">
        <v>1.16</v>
      </c>
      <c r="H29" s="41">
        <v>10.94</v>
      </c>
      <c r="I29" s="66">
        <f>+H29-G29</f>
        <v>9.78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41947</v>
      </c>
      <c r="C30" s="39">
        <v>41954</v>
      </c>
      <c r="D30" s="40" t="s">
        <v>50</v>
      </c>
      <c r="E30" s="95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772.9</v>
      </c>
      <c r="C31" s="41">
        <v>239.2</v>
      </c>
      <c r="D31" s="42">
        <f>C31-B31</f>
        <v>-533.7</v>
      </c>
      <c r="E31" s="95"/>
      <c r="F31" s="8" t="s">
        <v>20</v>
      </c>
      <c r="G31" s="45">
        <v>57.597</v>
      </c>
      <c r="H31" s="45">
        <v>57.6</v>
      </c>
      <c r="I31" s="52">
        <f>+H31/G31-1</f>
        <v>5.20860461481476E-05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772.9</v>
      </c>
      <c r="C32" s="41">
        <v>239.2</v>
      </c>
      <c r="D32" s="42">
        <f>C32-B32</f>
        <v>-533.7</v>
      </c>
      <c r="E32" s="95"/>
      <c r="F32" s="96" t="s">
        <v>66</v>
      </c>
      <c r="G32" s="97"/>
      <c r="H32" s="97"/>
      <c r="I32" s="98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5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95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5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9.000294943837977</v>
      </c>
      <c r="C36" s="43">
        <v>9.000294943837977</v>
      </c>
      <c r="D36" s="44">
        <f>C36-B36</f>
        <v>0</v>
      </c>
      <c r="E36" s="95"/>
      <c r="F36" s="7"/>
      <c r="G36" s="39">
        <v>41949</v>
      </c>
      <c r="H36" s="39">
        <v>41957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5"/>
      <c r="F37" s="8" t="s">
        <v>4</v>
      </c>
      <c r="G37" s="41">
        <v>80032.93819307</v>
      </c>
      <c r="H37" s="41">
        <v>79304.84973973</v>
      </c>
      <c r="I37" s="42">
        <f>H37-G37</f>
        <v>-728.0884533400094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5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9"/>
      <c r="B39" s="99"/>
      <c r="C39" s="99"/>
      <c r="D39" s="99"/>
      <c r="E39" s="95"/>
      <c r="F39" s="8" t="s">
        <v>25</v>
      </c>
      <c r="G39" s="41">
        <v>33642.91399434</v>
      </c>
      <c r="H39" s="41">
        <v>33228.77306503</v>
      </c>
      <c r="I39" s="42">
        <f>H39-G39</f>
        <v>-414.1409293100005</v>
      </c>
      <c r="J39" s="3"/>
      <c r="K39" s="3"/>
      <c r="L39" s="3"/>
      <c r="M39" s="3"/>
      <c r="N39" s="3"/>
      <c r="O39" s="25"/>
      <c r="P39" s="25"/>
    </row>
    <row r="40" spans="1:16" ht="14.25">
      <c r="A40" s="99"/>
      <c r="B40" s="99"/>
      <c r="C40" s="99"/>
      <c r="D40" s="99"/>
      <c r="E40" s="95"/>
      <c r="F40" s="12" t="s">
        <v>26</v>
      </c>
      <c r="G40" s="62">
        <f>G37-G39</f>
        <v>46390.02419873</v>
      </c>
      <c r="H40" s="62">
        <f>H37-H39</f>
        <v>46076.076674699994</v>
      </c>
      <c r="I40" s="63">
        <f>H40-G40</f>
        <v>-313.94752403000894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9"/>
      <c r="B41" s="99"/>
      <c r="C41" s="99"/>
      <c r="D41" s="99"/>
      <c r="E41" s="95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99"/>
      <c r="B42" s="99"/>
      <c r="C42" s="99"/>
      <c r="D42" s="99"/>
      <c r="E42" s="95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5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62</v>
      </c>
      <c r="C44" s="39" t="s">
        <v>63</v>
      </c>
      <c r="D44" s="40" t="s">
        <v>50</v>
      </c>
      <c r="E44" s="95"/>
      <c r="F44" s="6" t="s">
        <v>9</v>
      </c>
      <c r="G44" s="39">
        <v>41949</v>
      </c>
      <c r="H44" s="39">
        <v>41957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60.5</v>
      </c>
      <c r="C45" s="41">
        <v>350.5</v>
      </c>
      <c r="D45" s="42">
        <f>C45-B45</f>
        <v>290</v>
      </c>
      <c r="E45" s="95"/>
      <c r="F45" s="8" t="s">
        <v>4</v>
      </c>
      <c r="G45" s="41">
        <v>76405.4255882</v>
      </c>
      <c r="H45" s="41">
        <v>76551.07145112</v>
      </c>
      <c r="I45" s="42">
        <f>H45-G45</f>
        <v>145.64586292000604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194</v>
      </c>
      <c r="D46" s="42">
        <f>C46</f>
        <v>194</v>
      </c>
      <c r="E46" s="95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5"/>
      <c r="F47" s="8" t="s">
        <v>10</v>
      </c>
      <c r="G47" s="41">
        <v>33124.86504683</v>
      </c>
      <c r="H47" s="41">
        <v>33068.48044972</v>
      </c>
      <c r="I47" s="42">
        <f>H47-G47</f>
        <v>-56.3845971099945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5"/>
      <c r="F48" s="8" t="s">
        <v>34</v>
      </c>
      <c r="G48" s="62">
        <f>G45-G47</f>
        <v>43280.56054137</v>
      </c>
      <c r="H48" s="62">
        <f>H45-H47</f>
        <v>43482.591001400004</v>
      </c>
      <c r="I48" s="63">
        <f>H48-G48</f>
        <v>202.03046003000054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5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5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5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11.258289493976728</v>
      </c>
      <c r="D52" s="46" t="s">
        <v>24</v>
      </c>
      <c r="E52" s="9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3" t="s">
        <v>57</v>
      </c>
      <c r="B54" s="83"/>
      <c r="C54" s="83"/>
      <c r="D54" s="8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4" t="s">
        <v>58</v>
      </c>
      <c r="B55" s="84"/>
      <c r="C55" s="84"/>
      <c r="D55" s="84"/>
      <c r="F55" s="37"/>
    </row>
    <row r="56" spans="1:9" ht="12.75">
      <c r="A56" s="84"/>
      <c r="B56" s="84"/>
      <c r="C56" s="84"/>
      <c r="D56" s="84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8" t="s">
        <v>54</v>
      </c>
      <c r="B58" s="61"/>
      <c r="C58" s="61"/>
      <c r="D58" s="25"/>
      <c r="E58" s="25"/>
      <c r="F58" s="25"/>
      <c r="G58" s="25"/>
      <c r="H58" s="25"/>
      <c r="I58" s="25"/>
    </row>
    <row r="59" spans="1:9" ht="14.25">
      <c r="A59" s="47" t="s">
        <v>2</v>
      </c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3"/>
      <c r="C60" s="39">
        <v>41957</v>
      </c>
      <c r="D60" s="40" t="s">
        <v>50</v>
      </c>
      <c r="E60" s="25"/>
      <c r="F60" s="25"/>
      <c r="G60" s="25"/>
      <c r="H60" s="25"/>
      <c r="I60" s="25"/>
    </row>
    <row r="61" spans="1:9" ht="14.25">
      <c r="A61" s="8" t="s">
        <v>64</v>
      </c>
      <c r="B61" s="61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1"/>
      <c r="C62" s="41"/>
      <c r="D62" s="42"/>
      <c r="E62" s="25"/>
      <c r="F62" s="25"/>
      <c r="G62" s="25"/>
      <c r="H62" s="25"/>
      <c r="I62" s="25"/>
    </row>
    <row r="63" spans="1:4" ht="14.25">
      <c r="A63" s="8" t="s">
        <v>15</v>
      </c>
      <c r="B63" s="41"/>
      <c r="C63" s="41">
        <v>209</v>
      </c>
      <c r="D63" s="42">
        <f>C63</f>
        <v>209</v>
      </c>
    </row>
    <row r="64" spans="1:4" ht="14.25">
      <c r="A64" s="8" t="s">
        <v>16</v>
      </c>
      <c r="B64" s="41"/>
      <c r="C64" s="41">
        <v>60</v>
      </c>
      <c r="D64" s="42">
        <f>C64</f>
        <v>60</v>
      </c>
    </row>
    <row r="65" spans="1:4" ht="14.25">
      <c r="A65" s="8" t="s">
        <v>22</v>
      </c>
      <c r="B65" s="41"/>
      <c r="C65" s="43" t="s">
        <v>24</v>
      </c>
      <c r="D65" s="42" t="str">
        <f>C65</f>
        <v>-</v>
      </c>
    </row>
    <row r="66" spans="1:4" ht="28.5" customHeight="1">
      <c r="A66" s="8" t="s">
        <v>33</v>
      </c>
      <c r="B66" s="43"/>
      <c r="C66" s="45">
        <v>19.25</v>
      </c>
      <c r="D66" s="46" t="s">
        <v>24</v>
      </c>
    </row>
    <row r="67" ht="12.75">
      <c r="A67" s="90"/>
    </row>
    <row r="68" ht="12.75">
      <c r="A68" s="91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5"/>
      <c r="B117" s="85"/>
      <c r="C117" s="85"/>
      <c r="D117" s="85"/>
      <c r="F117" s="15"/>
    </row>
    <row r="118" spans="1:6" ht="12.75">
      <c r="A118" s="85"/>
      <c r="B118" s="85"/>
      <c r="C118" s="85"/>
      <c r="D118" s="85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0" t="s">
        <v>52</v>
      </c>
    </row>
    <row r="151" ht="12.75">
      <c r="A151" s="91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5"/>
      <c r="B203" s="85"/>
      <c r="C203" s="85"/>
      <c r="D203" s="85"/>
    </row>
    <row r="204" spans="1:4" ht="12.75">
      <c r="A204" s="85"/>
      <c r="B204" s="85"/>
      <c r="C204" s="85"/>
      <c r="D204" s="85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0" t="s">
        <v>52</v>
      </c>
    </row>
    <row r="215" ht="12.75">
      <c r="A215" s="91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9">
    <mergeCell ref="A67:A68"/>
    <mergeCell ref="G20:G21"/>
    <mergeCell ref="H20:H21"/>
    <mergeCell ref="I20:I21"/>
    <mergeCell ref="A214:A215"/>
    <mergeCell ref="A117:D118"/>
    <mergeCell ref="C3:D3"/>
    <mergeCell ref="E6:E52"/>
    <mergeCell ref="A150:A151"/>
    <mergeCell ref="F32:I32"/>
    <mergeCell ref="A41:D42"/>
    <mergeCell ref="A54:D54"/>
    <mergeCell ref="A55:D56"/>
    <mergeCell ref="A203:D204"/>
    <mergeCell ref="K24:K25"/>
    <mergeCell ref="L24:L25"/>
    <mergeCell ref="N24:N25"/>
    <mergeCell ref="M24:M25"/>
    <mergeCell ref="A39:D40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2014-11-17T11:17:08Z</dcterms:modified>
  <cp:category/>
  <cp:version/>
  <cp:contentType/>
  <cp:contentStatus/>
</cp:coreProperties>
</file>