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<sst xmlns="http://schemas.openxmlformats.org/spreadsheetml/2006/main" count="195" uniqueCount="68">
  <si>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</si>
  <si>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</si>
  <si>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</si>
  <si>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</si>
  <si>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</si>
  <si>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</si>
  <si>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</si>
  <si>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</si>
  <si>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</si>
  <si>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</si>
  <si>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</si>
  <si>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</si>
  <si>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</si>
  <si>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</si>
  <si>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</si>
  <si>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</si>
  <si>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</si>
  <si>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</si>
  <si>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</si>
  <si>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</si>
  <si>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</si>
  <si>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</si>
  <si>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</si>
  <si>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</si>
  <si>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</si>
  <si>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</si>
  <si>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</si>
  <si>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</si>
  <si>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</si>
  <si>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</si>
  <si>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</si>
  <si>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</si>
  <si>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</si>
  <si>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</si>
  <si>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</si>
  <si>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</si>
  <si>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</si>
  <si>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</si>
  <si>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</si>
  <si>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</si>
  <si>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</si>
  <si>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</si>
  <si>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</si>
  <si>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</si>
  <si>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</si>
  <si>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</si>
  <si>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</si>
  <si>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</si>
  <si>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</si>
  <si>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</si>
  <si>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</si>
  <si>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</si>
  <si>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</si>
  <si>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</si>
  <si>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</si>
  <si>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</si>
  <si>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*аалдын ала алынган маалыматтар</t>
  </si>
  <si>
    <t>*алдын ала алынган маалыматтар</t>
  </si>
  <si>
    <t>(16.02.15 – 20.02.15)</t>
  </si>
  <si>
    <t>09.02.15-       13.02.15</t>
  </si>
  <si>
    <t>16.02.15-       20.02.15</t>
  </si>
  <si>
    <t>12.02.15*</t>
  </si>
  <si>
    <t>19.02.15**</t>
  </si>
  <si>
    <t>06.02.15-            12.02.15</t>
  </si>
  <si>
    <t>13.02.15-            19.02.15</t>
  </si>
  <si>
    <t>** 2015-жылдын 20-февралындагы коммерциялык банктар ортосундагы СВОП операцияларын эске албаганда</t>
  </si>
  <si>
    <t xml:space="preserve">*Улуттук банктын жүгурүүтү мөөнөтү 3-айлык МКВларын жайгаштыруу боюнча аукциондор катышуучулардын жетишсиздигинен улам откорүлгөн эмес.   
</t>
  </si>
  <si>
    <t xml:space="preserve">**-Улуттук банктын жүгурүүтү мөөнөтү 6-айлык МКВларын жайгаштыруу боюнча аукциондор катышуучулардын жетишсиздигинен улам откорүлгөн эмес.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</si>
</sst>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I55" sqref="I55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4" t="s">
        <v>58</v>
      </c>
      <c r="D3" s="9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42048</v>
      </c>
      <c r="C8" s="39">
        <v>42055</v>
      </c>
      <c r="D8" s="40" t="s">
        <v>50</v>
      </c>
      <c r="E8" s="97"/>
      <c r="F8" s="7"/>
      <c r="G8" s="39" t="s">
        <v>63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f>B11+B12</f>
        <v>58262.55981</v>
      </c>
      <c r="C9" s="41">
        <f>C11+C12</f>
        <v>58282.34741</v>
      </c>
      <c r="D9" s="42">
        <f>C9-B9</f>
        <v>19.787600000003295</v>
      </c>
      <c r="E9" s="97"/>
      <c r="F9" s="8" t="s">
        <v>41</v>
      </c>
      <c r="G9" s="41">
        <v>698.3696</v>
      </c>
      <c r="H9" s="41">
        <v>969.8078</v>
      </c>
      <c r="I9" s="42">
        <f>H9-G9</f>
        <v>271.43820000000005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7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47624.98121</v>
      </c>
      <c r="C11" s="41">
        <v>47438.94481</v>
      </c>
      <c r="D11" s="42">
        <f>C11-B11</f>
        <v>-186.03639999999723</v>
      </c>
      <c r="E11" s="97"/>
      <c r="F11" s="8" t="s">
        <v>39</v>
      </c>
      <c r="G11" s="41">
        <v>698.3696</v>
      </c>
      <c r="H11" s="41">
        <v>969.8078</v>
      </c>
      <c r="I11" s="42">
        <f>H11-G11</f>
        <v>271.43820000000005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10637.5786</v>
      </c>
      <c r="C12" s="61">
        <v>10843.4026</v>
      </c>
      <c r="D12" s="62">
        <f>C12-B12</f>
        <v>205.8239999999987</v>
      </c>
      <c r="E12" s="97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 t="s">
        <v>56</v>
      </c>
      <c r="B13" s="16"/>
      <c r="C13" s="16"/>
      <c r="D13" s="16"/>
      <c r="E13" s="97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7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7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7"/>
      <c r="F16" s="8" t="s">
        <v>37</v>
      </c>
      <c r="G16" s="43">
        <v>10.357423291334557</v>
      </c>
      <c r="H16" s="43">
        <v>10.861037518980565</v>
      </c>
      <c r="I16" s="44">
        <f>H16-G16</f>
        <v>0.5036142276460076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6" t="s">
        <v>59</v>
      </c>
      <c r="C17" s="86" t="s">
        <v>60</v>
      </c>
      <c r="D17" s="84" t="s">
        <v>50</v>
      </c>
      <c r="E17" s="97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7"/>
      <c r="C18" s="87"/>
      <c r="D18" s="85"/>
      <c r="E18" s="97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7"/>
      <c r="F20" s="13" t="s">
        <v>12</v>
      </c>
      <c r="G20" s="86" t="s">
        <v>59</v>
      </c>
      <c r="H20" s="86" t="s">
        <v>60</v>
      </c>
      <c r="I20" s="92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5703</v>
      </c>
      <c r="C21" s="63">
        <v>3631</v>
      </c>
      <c r="D21" s="42">
        <f>C21-B21</f>
        <v>-2072</v>
      </c>
      <c r="E21" s="97"/>
      <c r="F21" s="1"/>
      <c r="G21" s="87"/>
      <c r="H21" s="87"/>
      <c r="I21" s="93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64" t="s">
        <v>24</v>
      </c>
      <c r="E22" s="97"/>
      <c r="F22" s="15"/>
      <c r="G22" s="41">
        <v>31.5</v>
      </c>
      <c r="H22" s="41">
        <v>35.52</v>
      </c>
      <c r="I22" s="42">
        <f>H22-G22</f>
        <v>4.020000000000003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7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111.36363636</v>
      </c>
      <c r="C24" s="63">
        <v>2218.57818179</v>
      </c>
      <c r="D24" s="42">
        <f>C24-B24</f>
        <v>2107.2145454300003</v>
      </c>
      <c r="E24" s="97"/>
      <c r="F24" s="1" t="s">
        <v>5</v>
      </c>
      <c r="G24" s="41">
        <v>31.5</v>
      </c>
      <c r="H24" s="41">
        <v>35.52</v>
      </c>
      <c r="I24" s="42">
        <f>H24-G24</f>
        <v>4.020000000000003</v>
      </c>
      <c r="J24" s="3"/>
      <c r="K24" s="86"/>
      <c r="L24" s="86"/>
      <c r="M24" s="86"/>
      <c r="N24" s="84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7"/>
      <c r="F25" s="38" t="s">
        <v>47</v>
      </c>
      <c r="G25" s="41" t="s">
        <v>24</v>
      </c>
      <c r="H25" s="41" t="s">
        <v>24</v>
      </c>
      <c r="I25" s="41" t="s">
        <v>24</v>
      </c>
      <c r="J25" s="3"/>
      <c r="K25" s="87"/>
      <c r="L25" s="87"/>
      <c r="M25" s="87"/>
      <c r="N25" s="85"/>
      <c r="O25" s="25"/>
      <c r="P25" s="25"/>
    </row>
    <row r="26" spans="1:16" ht="14.25">
      <c r="A26" s="18"/>
      <c r="B26" s="66"/>
      <c r="C26" s="66"/>
      <c r="D26" s="66"/>
      <c r="E26" s="97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7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7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7"/>
      <c r="F29" s="8" t="s">
        <v>21</v>
      </c>
      <c r="G29" s="41">
        <v>3.1096403219109</v>
      </c>
      <c r="H29" s="41">
        <v>4.2334</v>
      </c>
      <c r="I29" s="65">
        <f>H29-G29</f>
        <v>1.1237596780890997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42045</v>
      </c>
      <c r="C30" s="39">
        <v>42052</v>
      </c>
      <c r="D30" s="40" t="s">
        <v>50</v>
      </c>
      <c r="E30" s="97"/>
      <c r="F30" s="8"/>
      <c r="G30" s="69"/>
      <c r="H30" s="69"/>
      <c r="I30" s="40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1431.5</v>
      </c>
      <c r="C31" s="41">
        <v>1676.5</v>
      </c>
      <c r="D31" s="42">
        <f>C31-B31</f>
        <v>245</v>
      </c>
      <c r="E31" s="97"/>
      <c r="F31" s="8" t="s">
        <v>20</v>
      </c>
      <c r="G31" s="45">
        <v>60.6685</v>
      </c>
      <c r="H31" s="45">
        <v>61.18</v>
      </c>
      <c r="I31" s="77">
        <f>+H31/G31-1</f>
        <v>0.008431063896420676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1431.5</v>
      </c>
      <c r="C32" s="41">
        <v>1676.5</v>
      </c>
      <c r="D32" s="42">
        <f>C32-B32</f>
        <v>245</v>
      </c>
      <c r="E32" s="97"/>
      <c r="F32" s="89" t="s">
        <v>65</v>
      </c>
      <c r="G32" s="90"/>
      <c r="H32" s="90"/>
      <c r="I32" s="91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7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7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7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11</v>
      </c>
      <c r="C36" s="43">
        <v>10.99832757389992</v>
      </c>
      <c r="D36" s="44">
        <f>C36-B36</f>
        <v>-0.0016724261000806706</v>
      </c>
      <c r="E36" s="97"/>
      <c r="F36" s="7"/>
      <c r="G36" s="39">
        <v>42048</v>
      </c>
      <c r="H36" s="39">
        <v>42055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7"/>
      <c r="F37" s="8" t="s">
        <v>4</v>
      </c>
      <c r="G37" s="41">
        <v>82274.28921065</v>
      </c>
      <c r="H37" s="41">
        <v>82222.28553774</v>
      </c>
      <c r="I37" s="42">
        <f>H37-G37</f>
        <v>-52.00367290999566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7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88"/>
      <c r="B39" s="88"/>
      <c r="C39" s="88"/>
      <c r="D39" s="88"/>
      <c r="E39" s="97"/>
      <c r="F39" s="8" t="s">
        <v>25</v>
      </c>
      <c r="G39" s="41">
        <v>34433.20776679</v>
      </c>
      <c r="H39" s="41">
        <v>32707.93883759</v>
      </c>
      <c r="I39" s="42">
        <f>H39-G39</f>
        <v>-1725.2689291999995</v>
      </c>
      <c r="J39" s="3"/>
      <c r="K39" s="3"/>
      <c r="L39" s="3"/>
      <c r="M39" s="3"/>
      <c r="N39" s="3"/>
      <c r="O39" s="25"/>
      <c r="P39" s="25"/>
    </row>
    <row r="40" spans="1:16" ht="14.25">
      <c r="A40" s="88"/>
      <c r="B40" s="88"/>
      <c r="C40" s="88"/>
      <c r="D40" s="88"/>
      <c r="E40" s="97"/>
      <c r="F40" s="12" t="s">
        <v>26</v>
      </c>
      <c r="G40" s="61">
        <f>G37-G39</f>
        <v>47841.08144385999</v>
      </c>
      <c r="H40" s="61">
        <f>H37-H39</f>
        <v>49514.346700149996</v>
      </c>
      <c r="I40" s="62">
        <f>H40-G40</f>
        <v>1673.265256290004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88"/>
      <c r="B41" s="88"/>
      <c r="C41" s="88"/>
      <c r="D41" s="88"/>
      <c r="E41" s="97"/>
      <c r="F41" s="15" t="s">
        <v>57</v>
      </c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88"/>
      <c r="B42" s="88"/>
      <c r="C42" s="88"/>
      <c r="D42" s="88"/>
      <c r="E42" s="9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61</v>
      </c>
      <c r="C44" s="39" t="s">
        <v>62</v>
      </c>
      <c r="D44" s="40" t="s">
        <v>50</v>
      </c>
      <c r="E44" s="97"/>
      <c r="F44" s="6" t="s">
        <v>9</v>
      </c>
      <c r="G44" s="39">
        <v>42048</v>
      </c>
      <c r="H44" s="39">
        <v>42055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20</v>
      </c>
      <c r="C45" s="41">
        <v>90.38</v>
      </c>
      <c r="D45" s="42">
        <f>C45-B45</f>
        <v>70.38</v>
      </c>
      <c r="E45" s="97"/>
      <c r="F45" s="8" t="s">
        <v>4</v>
      </c>
      <c r="G45" s="41">
        <v>79016.15908782</v>
      </c>
      <c r="H45" s="41">
        <v>79089.2113024</v>
      </c>
      <c r="I45" s="42">
        <f>H45-G45</f>
        <v>73.05221458000597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89.25</v>
      </c>
      <c r="D46" s="42">
        <f>C46</f>
        <v>89.25</v>
      </c>
      <c r="E46" s="97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7"/>
      <c r="F47" s="8" t="s">
        <v>10</v>
      </c>
      <c r="G47" s="41">
        <v>32918.74415014</v>
      </c>
      <c r="H47" s="41">
        <v>32818.63829188</v>
      </c>
      <c r="I47" s="42">
        <f>H47-G47</f>
        <v>-100.1058582600017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7"/>
      <c r="F48" s="8" t="s">
        <v>34</v>
      </c>
      <c r="G48" s="61">
        <f>G45-G47</f>
        <v>46097.41493767999</v>
      </c>
      <c r="H48" s="61">
        <f>H45-H47</f>
        <v>46270.57301052</v>
      </c>
      <c r="I48" s="62">
        <f>H48-G48</f>
        <v>173.15807284000766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7"/>
      <c r="F49" s="20" t="s">
        <v>57</v>
      </c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9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12.46</v>
      </c>
      <c r="D52" s="44" t="s">
        <v>24</v>
      </c>
      <c r="E52" s="9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99" t="s">
        <v>66</v>
      </c>
      <c r="B54" s="99"/>
      <c r="C54" s="99"/>
      <c r="D54" s="9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8"/>
      <c r="B55" s="98"/>
      <c r="C55" s="98"/>
      <c r="D55" s="98"/>
      <c r="F55" s="37"/>
    </row>
    <row r="56" spans="1:9" ht="12.75">
      <c r="A56" s="98" t="s">
        <v>67</v>
      </c>
      <c r="B56" s="98"/>
      <c r="C56" s="98"/>
      <c r="D56" s="98"/>
      <c r="E56" s="25"/>
      <c r="F56" s="25"/>
      <c r="G56" s="25"/>
      <c r="H56" s="25"/>
      <c r="I56" s="25"/>
    </row>
    <row r="57" spans="1:9" ht="12.75">
      <c r="A57" s="98"/>
      <c r="B57" s="98"/>
      <c r="C57" s="98"/>
      <c r="D57" s="98"/>
      <c r="E57" s="25"/>
      <c r="F57" s="25"/>
      <c r="G57" s="25"/>
      <c r="H57" s="25"/>
      <c r="I57" s="25"/>
    </row>
    <row r="58" spans="1:9" ht="12.75">
      <c r="A58" s="60"/>
      <c r="B58" s="60"/>
      <c r="C58" s="60"/>
      <c r="D58" s="60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5">
      <c r="A62" s="48"/>
      <c r="B62" s="39"/>
      <c r="C62" s="39"/>
      <c r="D62" s="40"/>
      <c r="E62" s="72"/>
      <c r="F62" s="25"/>
      <c r="G62" s="25"/>
      <c r="H62" s="25"/>
      <c r="I62" s="25"/>
    </row>
    <row r="63" spans="1:5" ht="14.25">
      <c r="A63" s="49"/>
      <c r="B63" s="41"/>
      <c r="C63" s="41"/>
      <c r="D63" s="42"/>
      <c r="E63" s="72"/>
    </row>
    <row r="64" spans="1:5" ht="14.25">
      <c r="A64" s="49"/>
      <c r="B64" s="41"/>
      <c r="C64" s="41"/>
      <c r="D64" s="42"/>
      <c r="E64" s="72"/>
    </row>
    <row r="65" spans="1:5" ht="14.25">
      <c r="A65" s="49"/>
      <c r="B65" s="41"/>
      <c r="C65" s="41"/>
      <c r="D65" s="42"/>
      <c r="E65" s="72"/>
    </row>
    <row r="66" spans="1:5" ht="28.5" customHeight="1">
      <c r="A66" s="8"/>
      <c r="B66" s="41"/>
      <c r="C66" s="41"/>
      <c r="D66" s="42"/>
      <c r="E66" s="72"/>
    </row>
    <row r="67" spans="1:5" ht="14.25">
      <c r="A67" s="8"/>
      <c r="B67" s="43"/>
      <c r="C67" s="43"/>
      <c r="D67" s="42"/>
      <c r="E67" s="72"/>
    </row>
    <row r="68" spans="1:5" ht="14.25">
      <c r="A68" s="74"/>
      <c r="B68" s="45"/>
      <c r="C68" s="45"/>
      <c r="D68" s="46"/>
      <c r="E68" s="72"/>
    </row>
    <row r="69" spans="1:5" ht="12.75">
      <c r="A69" s="72"/>
      <c r="B69" s="72"/>
      <c r="C69" s="72"/>
      <c r="D69" s="72"/>
      <c r="E69" s="72"/>
    </row>
    <row r="70" spans="1:5" ht="12.75">
      <c r="A70" s="60"/>
      <c r="B70" s="60"/>
      <c r="C70" s="60"/>
      <c r="D70" s="60"/>
      <c r="E70" s="60"/>
    </row>
    <row r="71" spans="1:5" ht="12.75">
      <c r="A71" s="60"/>
      <c r="B71" s="60"/>
      <c r="C71" s="60"/>
      <c r="D71" s="60"/>
      <c r="E71" s="60"/>
    </row>
    <row r="72" spans="1:5" ht="12.75">
      <c r="A72" s="60"/>
      <c r="B72" s="60"/>
      <c r="C72" s="60"/>
      <c r="D72" s="60"/>
      <c r="E72" s="60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3"/>
      <c r="B117" s="83"/>
      <c r="C117" s="83"/>
      <c r="D117" s="83"/>
      <c r="F117" s="15"/>
    </row>
    <row r="118" spans="1:6" ht="12.75">
      <c r="A118" s="83"/>
      <c r="B118" s="83"/>
      <c r="C118" s="83"/>
      <c r="D118" s="83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1" t="s">
        <v>52</v>
      </c>
    </row>
    <row r="151" ht="12.75">
      <c r="A151" s="82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3"/>
      <c r="B203" s="83"/>
      <c r="C203" s="83"/>
      <c r="D203" s="83"/>
    </row>
    <row r="204" spans="1:4" ht="12.75">
      <c r="A204" s="83"/>
      <c r="B204" s="83"/>
      <c r="C204" s="83"/>
      <c r="D204" s="83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1" t="s">
        <v>52</v>
      </c>
    </row>
    <row r="215" ht="12.75">
      <c r="A215" s="82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1">
    <mergeCell ref="A56:D57"/>
    <mergeCell ref="B17:B18"/>
    <mergeCell ref="C17:C18"/>
    <mergeCell ref="D17:D18"/>
    <mergeCell ref="A54:D55"/>
    <mergeCell ref="H20:H21"/>
    <mergeCell ref="I20:I21"/>
    <mergeCell ref="C3:D3"/>
    <mergeCell ref="E6:E52"/>
    <mergeCell ref="G20:G21"/>
    <mergeCell ref="A41:D42"/>
    <mergeCell ref="A214:A215"/>
    <mergeCell ref="A117:D118"/>
    <mergeCell ref="A203:D204"/>
    <mergeCell ref="A150:A151"/>
    <mergeCell ref="N24:N25"/>
    <mergeCell ref="M24:M25"/>
    <mergeCell ref="A39:D40"/>
    <mergeCell ref="F32:I32"/>
    <mergeCell ref="K24:K25"/>
    <mergeCell ref="L24:L25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2015-03-19T03:46:23Z</dcterms:modified>
  <cp:category/>
  <cp:version/>
  <cp:contentType/>
  <cp:contentStatus/>
</cp:coreProperties>
</file>