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<sst xmlns="http://schemas.openxmlformats.org/spreadsheetml/2006/main" count="8274" uniqueCount="238">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</sst>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235</v>
      </c>
      <c r="B359" s="7" t="s">
        <v>236</v>
      </c>
      <c r="C359" s="7" t="s">
        <v>237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89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90</v>
      </c>
      <c r="D361" s="10">
        <f>'2. отрасли_общ'!D361</f>
        <v>371522990.33999997</v>
      </c>
      <c r="E361" s="11">
        <f>'2. отрасли_общ'!E361</f>
        <v>16.391842366542836</v>
      </c>
      <c r="F361" s="10">
        <f>'3. отрасли_нац вал'!D361</f>
        <v>300470851.68000001</v>
      </c>
      <c r="G361" s="11">
        <f>'3. отрасли_нац вал'!E361</f>
        <v>18.244812956498162</v>
      </c>
      <c r="H361" s="10">
        <f>'4. отрасли_ин вал'!D361</f>
        <v>71052138.659999996</v>
      </c>
      <c r="I361" s="11">
        <f>'4. отрасли_ин вал'!E361</f>
        <v>8.5558551351647694</v>
      </c>
    </row>
    <row r="362" spans="1:9" s="6" customFormat="1" x14ac:dyDescent="0.2">
      <c r="A362" s="8" t="s">
        <v>55</v>
      </c>
      <c r="B362" s="8" t="s">
        <v>4</v>
      </c>
      <c r="C362" s="8" t="s">
        <v>91</v>
      </c>
      <c r="D362" s="10">
        <f>'2. отрасли_общ'!D362</f>
        <v>393787366.01999998</v>
      </c>
      <c r="E362" s="11">
        <f>'2. отрасли_общ'!E362</f>
        <v>16.407784142823523</v>
      </c>
      <c r="F362" s="10">
        <f>'3. отрасли_нац вал'!D362</f>
        <v>318977261.63999999</v>
      </c>
      <c r="G362" s="11">
        <f>'3. отрасли_нац вал'!E362</f>
        <v>18.237143260803567</v>
      </c>
      <c r="H362" s="10">
        <f>'4. отрасли_ин вал'!D362</f>
        <v>74810104.38000001</v>
      </c>
      <c r="I362" s="11">
        <f>'4. отрасли_ин вал'!E362</f>
        <v>8.6077153306559797</v>
      </c>
    </row>
    <row r="363" spans="1:9" s="6" customFormat="1" x14ac:dyDescent="0.2">
      <c r="A363" s="8" t="s">
        <v>56</v>
      </c>
      <c r="B363" s="8" t="s">
        <v>5</v>
      </c>
      <c r="C363" s="8" t="s">
        <v>92</v>
      </c>
      <c r="D363" s="10">
        <f>'2. отрасли_общ'!D363</f>
        <v>0</v>
      </c>
      <c r="E363" s="11">
        <f>'2. отрасли_общ'!E363</f>
        <v>0</v>
      </c>
      <c r="F363" s="10">
        <f>'3. отрасли_нац вал'!D363</f>
        <v>0</v>
      </c>
      <c r="G363" s="11">
        <f>'3. отрасли_нац вал'!E363</f>
        <v>0</v>
      </c>
      <c r="H363" s="10">
        <f>'4. отрасли_ин вал'!D363</f>
        <v>0</v>
      </c>
      <c r="I363" s="11">
        <f>'4. отрасли_ин вал'!E363</f>
        <v>0</v>
      </c>
    </row>
    <row r="364" spans="1:9" s="6" customFormat="1" x14ac:dyDescent="0.2">
      <c r="A364" s="8" t="s">
        <v>57</v>
      </c>
      <c r="B364" s="8" t="s">
        <v>6</v>
      </c>
      <c r="C364" s="8" t="s">
        <v>93</v>
      </c>
      <c r="D364" s="10">
        <f>'2. отрасли_общ'!D364</f>
        <v>0</v>
      </c>
      <c r="E364" s="11">
        <f>'2. отрасли_общ'!E364</f>
        <v>0</v>
      </c>
      <c r="F364" s="10">
        <f>'3. отрасли_нац вал'!D364</f>
        <v>0</v>
      </c>
      <c r="G364" s="11">
        <f>'3. отрасли_нац вал'!E364</f>
        <v>0</v>
      </c>
      <c r="H364" s="10">
        <f>'4. отрасли_ин вал'!D364</f>
        <v>0</v>
      </c>
      <c r="I364" s="11">
        <f>'4. отрасли_ин вал'!E364</f>
        <v>0</v>
      </c>
    </row>
    <row r="365" spans="1:9" s="6" customFormat="1" x14ac:dyDescent="0.2">
      <c r="A365" s="8" t="s">
        <v>58</v>
      </c>
      <c r="B365" s="8" t="s">
        <v>7</v>
      </c>
      <c r="C365" s="8" t="s">
        <v>94</v>
      </c>
      <c r="D365" s="10">
        <f>'2. отрасли_общ'!D365</f>
        <v>0</v>
      </c>
      <c r="E365" s="11">
        <f>'2. отрасли_общ'!E365</f>
        <v>0</v>
      </c>
      <c r="F365" s="10">
        <f>'3. отрасли_нац вал'!D365</f>
        <v>0</v>
      </c>
      <c r="G365" s="11">
        <f>'3. отрасли_нац вал'!E365</f>
        <v>0</v>
      </c>
      <c r="H365" s="10">
        <f>'4. отрасли_ин вал'!D365</f>
        <v>0</v>
      </c>
      <c r="I365" s="11">
        <f>'4. отрасли_ин вал'!E365</f>
        <v>0</v>
      </c>
    </row>
    <row r="366" spans="1:9" x14ac:dyDescent="0.2">
      <c r="A366" s="8" t="s">
        <v>59</v>
      </c>
      <c r="B366" s="8" t="s">
        <v>8</v>
      </c>
      <c r="C366" s="8" t="s">
        <v>95</v>
      </c>
      <c r="D366" s="10">
        <f>'2. отрасли_общ'!D366</f>
        <v>0</v>
      </c>
      <c r="E366" s="11">
        <f>'2. отрасли_общ'!E366</f>
        <v>0</v>
      </c>
      <c r="F366" s="10">
        <f>'3. отрасли_нац вал'!D366</f>
        <v>0</v>
      </c>
      <c r="G366" s="11">
        <f>'3. отрасли_нац вал'!E366</f>
        <v>0</v>
      </c>
      <c r="H366" s="10">
        <f>'4. отрасли_ин вал'!D366</f>
        <v>0</v>
      </c>
      <c r="I366" s="11">
        <f>'4. отрасли_ин вал'!E366</f>
        <v>0</v>
      </c>
    </row>
    <row r="367" spans="1:9" x14ac:dyDescent="0.2">
      <c r="A367" s="8" t="s">
        <v>60</v>
      </c>
      <c r="B367" s="8" t="s">
        <v>9</v>
      </c>
      <c r="C367" s="8" t="s">
        <v>96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97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116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99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221</v>
      </c>
      <c r="B372" s="3" t="s">
        <v>220</v>
      </c>
      <c r="C372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13612820.230000002</v>
      </c>
      <c r="G361" s="11">
        <v>11.186339994618436</v>
      </c>
      <c r="H361" s="10">
        <v>48537145.760000005</v>
      </c>
      <c r="I361" s="11">
        <v>16.088838377582437</v>
      </c>
      <c r="J361" s="10">
        <v>10670168.01</v>
      </c>
      <c r="K361" s="11">
        <v>18.655709871516837</v>
      </c>
      <c r="L361" s="10">
        <v>38105.200000000004</v>
      </c>
      <c r="M361" s="11">
        <v>10.674264746018952</v>
      </c>
      <c r="N361" s="10">
        <v>96786773.439999983</v>
      </c>
      <c r="O361" s="11">
        <v>13.276456926937318</v>
      </c>
      <c r="P361" s="10">
        <v>1244167.08</v>
      </c>
      <c r="Q361" s="11">
        <v>11.962714518615952</v>
      </c>
      <c r="R361" s="10">
        <v>13422143.76</v>
      </c>
      <c r="S361" s="11">
        <v>12.774431314241852</v>
      </c>
      <c r="T361" s="10">
        <v>42413225.510000005</v>
      </c>
      <c r="U361" s="11">
        <v>14.230627932463957</v>
      </c>
      <c r="V361" s="10">
        <v>115416513.64999998</v>
      </c>
      <c r="W361" s="11">
        <v>21.372269198280343</v>
      </c>
      <c r="X361" s="10">
        <v>7470368.9200000009</v>
      </c>
      <c r="Y361" s="11">
        <v>12.139717146606454</v>
      </c>
      <c r="Z361" s="10">
        <v>21911558.779999997</v>
      </c>
      <c r="AA361" s="11">
        <v>14.832306965702783</v>
      </c>
    </row>
    <row r="362" spans="1:27" s="4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14718736.68</v>
      </c>
      <c r="G362" s="11">
        <v>11.159895954059548</v>
      </c>
      <c r="H362" s="10">
        <v>50978338.600000001</v>
      </c>
      <c r="I362" s="11">
        <v>15.932502806670536</v>
      </c>
      <c r="J362" s="10">
        <v>11431861.670000002</v>
      </c>
      <c r="K362" s="11">
        <v>18.696778965302155</v>
      </c>
      <c r="L362" s="10">
        <v>43601</v>
      </c>
      <c r="M362" s="11">
        <v>10.495550331414426</v>
      </c>
      <c r="N362" s="10">
        <v>101218778.11999999</v>
      </c>
      <c r="O362" s="11">
        <v>13.262973710650245</v>
      </c>
      <c r="P362" s="10">
        <v>1241435.1100000001</v>
      </c>
      <c r="Q362" s="11">
        <v>12.056822153515551</v>
      </c>
      <c r="R362" s="10">
        <v>14191333.419999998</v>
      </c>
      <c r="S362" s="11">
        <v>12.76924300663778</v>
      </c>
      <c r="T362" s="10">
        <v>43908565.800000004</v>
      </c>
      <c r="U362" s="11">
        <v>14.342428420779797</v>
      </c>
      <c r="V362" s="10">
        <v>123910173.78999999</v>
      </c>
      <c r="W362" s="11">
        <v>21.35411156106731</v>
      </c>
      <c r="X362" s="10">
        <v>7577706.9399999995</v>
      </c>
      <c r="Y362" s="11">
        <v>12.12965249144353</v>
      </c>
      <c r="Z362" s="10">
        <v>24566834.890000004</v>
      </c>
      <c r="AA362" s="11">
        <v>14.825066893930668</v>
      </c>
    </row>
    <row r="363" spans="1:27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</row>
    <row r="364" spans="1:27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</row>
    <row r="365" spans="1:27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</row>
    <row r="366" spans="1:27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</row>
    <row r="367" spans="1:27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221</v>
      </c>
      <c r="B372" s="3" t="s">
        <v>220</v>
      </c>
      <c r="C372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8462499.7899999991</v>
      </c>
      <c r="G361" s="11">
        <v>13.025699020939074</v>
      </c>
      <c r="H361" s="10">
        <v>47441522.300000004</v>
      </c>
      <c r="I361" s="11">
        <v>16.274337089933532</v>
      </c>
      <c r="J361" s="10">
        <v>9180526.5999999996</v>
      </c>
      <c r="K361" s="11">
        <v>20.342276713244317</v>
      </c>
      <c r="L361" s="10">
        <v>8874.2000000000007</v>
      </c>
      <c r="M361" s="11">
        <v>12.895246106691285</v>
      </c>
      <c r="N361" s="10">
        <v>56858413.570000015</v>
      </c>
      <c r="O361" s="11">
        <v>16.484703210682643</v>
      </c>
      <c r="P361" s="10">
        <v>684272.26</v>
      </c>
      <c r="Q361" s="11">
        <v>14.430741212277093</v>
      </c>
      <c r="R361" s="10">
        <v>6140330.9300000016</v>
      </c>
      <c r="S361" s="11">
        <v>18.26116280633428</v>
      </c>
      <c r="T361" s="10">
        <v>38668195.229999997</v>
      </c>
      <c r="U361" s="11">
        <v>14.701943513871099</v>
      </c>
      <c r="V361" s="10">
        <v>114866495.78999999</v>
      </c>
      <c r="W361" s="11">
        <v>21.424995602976761</v>
      </c>
      <c r="X361" s="10">
        <v>4136250.67</v>
      </c>
      <c r="Y361" s="11">
        <v>15.473405814981735</v>
      </c>
      <c r="Z361" s="10">
        <v>14023470.34</v>
      </c>
      <c r="AA361" s="11">
        <v>18.543630565585072</v>
      </c>
      <c r="AB361" s="39"/>
      <c r="AC361" s="35">
        <f t="shared" si="8"/>
        <v>16.276667139976137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9325171.6500000004</v>
      </c>
      <c r="G362" s="11">
        <v>12.829996862438453</v>
      </c>
      <c r="H362" s="10">
        <v>49833583.800000004</v>
      </c>
      <c r="I362" s="11">
        <v>16.119386741137831</v>
      </c>
      <c r="J362" s="10">
        <v>9895459.4100000001</v>
      </c>
      <c r="K362" s="11">
        <v>20.275006501916437</v>
      </c>
      <c r="L362" s="10">
        <v>14311.300000000001</v>
      </c>
      <c r="M362" s="11">
        <v>11.509750337146166</v>
      </c>
      <c r="N362" s="10">
        <v>58874947.940000005</v>
      </c>
      <c r="O362" s="11">
        <v>16.541808568877361</v>
      </c>
      <c r="P362" s="10">
        <v>683447.45</v>
      </c>
      <c r="Q362" s="11">
        <v>14.597223910777624</v>
      </c>
      <c r="R362" s="10">
        <v>6505073.8299999991</v>
      </c>
      <c r="S362" s="11">
        <v>18.231908778228259</v>
      </c>
      <c r="T362" s="10">
        <v>39939699.690000005</v>
      </c>
      <c r="U362" s="11">
        <v>14.851586210206683</v>
      </c>
      <c r="V362" s="10">
        <v>123362810.64</v>
      </c>
      <c r="W362" s="11">
        <v>21.403249346524479</v>
      </c>
      <c r="X362" s="10">
        <v>4197317.2200000007</v>
      </c>
      <c r="Y362" s="11">
        <v>15.481441050981624</v>
      </c>
      <c r="Z362" s="10">
        <v>16345438.710000001</v>
      </c>
      <c r="AA362" s="11">
        <v>17.896257872010342</v>
      </c>
      <c r="AB362" s="39"/>
      <c r="AC362" s="35">
        <f t="shared" si="8"/>
        <v>16.24046181154327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B363" s="39"/>
      <c r="AC363" s="35" t="e">
        <f t="shared" si="8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B364" s="39"/>
      <c r="AC364" s="35" t="e">
        <f t="shared" si="8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B365" s="39"/>
      <c r="AC365" s="35" t="e">
        <f t="shared" si="8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B366" s="39"/>
      <c r="AC366" s="35" t="e">
        <f t="shared" si="8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71052138.659999996</v>
      </c>
      <c r="E361" s="11">
        <v>8.5558551351647694</v>
      </c>
      <c r="F361" s="10">
        <v>5150320.4400000004</v>
      </c>
      <c r="G361" s="11">
        <v>8.1640862231671143</v>
      </c>
      <c r="H361" s="10">
        <v>1095623.46</v>
      </c>
      <c r="I361" s="11">
        <v>8.0565703403247664</v>
      </c>
      <c r="J361" s="10">
        <v>1489641.41</v>
      </c>
      <c r="K361" s="11">
        <v>8.2615494720974496</v>
      </c>
      <c r="L361" s="10">
        <v>29231</v>
      </c>
      <c r="M361" s="11">
        <v>10</v>
      </c>
      <c r="N361" s="10">
        <v>39928359.869999997</v>
      </c>
      <c r="O361" s="11">
        <v>8.7078797394564749</v>
      </c>
      <c r="P361" s="10">
        <v>559894.82000000007</v>
      </c>
      <c r="Q361" s="11">
        <v>8.9464297753281539</v>
      </c>
      <c r="R361" s="10">
        <v>7281812.8300000001</v>
      </c>
      <c r="S361" s="11">
        <v>8.1477884888864995</v>
      </c>
      <c r="T361" s="10">
        <v>3745030.2799999993</v>
      </c>
      <c r="U361" s="11">
        <v>9.3641992111476355</v>
      </c>
      <c r="V361" s="10">
        <v>550017.86</v>
      </c>
      <c r="W361" s="11">
        <v>10.360813419222424</v>
      </c>
      <c r="X361" s="10">
        <v>3334118.25</v>
      </c>
      <c r="Y361" s="11">
        <v>8.0039994082993324</v>
      </c>
      <c r="Z361" s="10">
        <v>7888088.4399999995</v>
      </c>
      <c r="AA361" s="11">
        <v>8.2343033022079073</v>
      </c>
      <c r="AC361" s="35">
        <f t="shared" si="9"/>
        <v>8.5417738666650145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74810104.38000001</v>
      </c>
      <c r="E362" s="11">
        <v>8.6077153306559797</v>
      </c>
      <c r="F362" s="10">
        <v>5393565.0299999993</v>
      </c>
      <c r="G362" s="11">
        <v>8.2723850856768095</v>
      </c>
      <c r="H362" s="10">
        <v>1144754.7999999998</v>
      </c>
      <c r="I362" s="11">
        <v>7.7970521327362006</v>
      </c>
      <c r="J362" s="10">
        <v>1536402.26</v>
      </c>
      <c r="K362" s="11">
        <v>8.5319367655056695</v>
      </c>
      <c r="L362" s="10">
        <v>29289.7</v>
      </c>
      <c r="M362" s="11">
        <v>10</v>
      </c>
      <c r="N362" s="10">
        <v>42343830.18</v>
      </c>
      <c r="O362" s="11">
        <v>8.7040750290388615</v>
      </c>
      <c r="P362" s="10">
        <v>557987.65999999992</v>
      </c>
      <c r="Q362" s="11">
        <v>8.9452280674092339</v>
      </c>
      <c r="R362" s="10">
        <v>7686259.5900000008</v>
      </c>
      <c r="S362" s="11">
        <v>8.1460522677975256</v>
      </c>
      <c r="T362" s="10">
        <v>3968866.11</v>
      </c>
      <c r="U362" s="11">
        <v>9.2186452945876791</v>
      </c>
      <c r="V362" s="10">
        <v>547363.15</v>
      </c>
      <c r="W362" s="11">
        <v>10.279607691712533</v>
      </c>
      <c r="X362" s="10">
        <v>3380389.7199999997</v>
      </c>
      <c r="Y362" s="11">
        <v>7.9678483788845513</v>
      </c>
      <c r="Z362" s="10">
        <v>8221396.1799999997</v>
      </c>
      <c r="AA362" s="11">
        <v>8.7190524409322432</v>
      </c>
      <c r="AC362" s="35">
        <f t="shared" si="9"/>
        <v>8.5953924315271344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C363" s="35" t="e">
        <f t="shared" si="9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C364" s="35" t="e">
        <f t="shared" si="9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C365" s="35" t="e">
        <f t="shared" si="9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C366" s="35" t="e">
        <f t="shared" si="9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2" sqref="A362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10709615.42</v>
      </c>
      <c r="G361" s="11">
        <v>17.70433972754179</v>
      </c>
      <c r="H361" s="10">
        <v>4548788.25</v>
      </c>
      <c r="I361" s="11">
        <v>15.623360526817219</v>
      </c>
      <c r="J361" s="10">
        <v>8638604.8000000007</v>
      </c>
      <c r="K361" s="11">
        <v>19.453136025136839</v>
      </c>
      <c r="L361" s="10">
        <v>32622263.770000003</v>
      </c>
      <c r="M361" s="11">
        <v>18.657021855050132</v>
      </c>
      <c r="N361" s="10">
        <v>145041566.22999999</v>
      </c>
      <c r="O361" s="11">
        <v>17.78313822296829</v>
      </c>
      <c r="P361" s="10">
        <v>163002565.93000001</v>
      </c>
      <c r="Q361" s="11">
        <v>14.574273656216542</v>
      </c>
      <c r="R361" s="10">
        <v>6959585.9399999995</v>
      </c>
      <c r="S361" s="11">
        <v>14.031265691921323</v>
      </c>
      <c r="U361" s="10">
        <f t="shared" si="64"/>
        <v>56519272.240000002</v>
      </c>
      <c r="V361" s="11">
        <f t="shared" si="65"/>
        <v>18.354027392494256</v>
      </c>
      <c r="W361" s="10">
        <f t="shared" si="66"/>
        <v>308044132.15999997</v>
      </c>
      <c r="X361" s="11">
        <f t="shared" si="67"/>
        <v>16.085156981011977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10144151.190000001</v>
      </c>
      <c r="G362" s="11">
        <v>18.257963916841049</v>
      </c>
      <c r="H362" s="10">
        <v>4761745.1099999994</v>
      </c>
      <c r="I362" s="11">
        <v>15.378639775785897</v>
      </c>
      <c r="J362" s="10">
        <v>9480148.1799999997</v>
      </c>
      <c r="K362" s="11">
        <v>18.628953638939848</v>
      </c>
      <c r="L362" s="10">
        <v>34396103.849999994</v>
      </c>
      <c r="M362" s="11">
        <v>18.912335850084954</v>
      </c>
      <c r="N362" s="10">
        <v>152058682.92000002</v>
      </c>
      <c r="O362" s="11">
        <v>17.879580061310705</v>
      </c>
      <c r="P362" s="10">
        <v>175932972.68999997</v>
      </c>
      <c r="Q362" s="11">
        <v>14.542508582607072</v>
      </c>
      <c r="R362" s="10">
        <v>7013562.0800000001</v>
      </c>
      <c r="S362" s="11">
        <v>14.025586440349857</v>
      </c>
      <c r="U362" s="10">
        <f t="shared" si="64"/>
        <v>58782148.329999998</v>
      </c>
      <c r="V362" s="11">
        <f t="shared" si="65"/>
        <v>18.467453961220347</v>
      </c>
      <c r="W362" s="10">
        <f t="shared" si="66"/>
        <v>327991655.61000001</v>
      </c>
      <c r="X362" s="11">
        <f t="shared" si="67"/>
        <v>16.089592739116629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4"/>
        <v>0</v>
      </c>
      <c r="V363" s="11" t="e">
        <f t="shared" si="65"/>
        <v>#DIV/0!</v>
      </c>
      <c r="W363" s="10">
        <f t="shared" si="66"/>
        <v>0</v>
      </c>
      <c r="X363" s="11" t="e">
        <f t="shared" si="67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4"/>
        <v>0</v>
      </c>
      <c r="V364" s="11" t="e">
        <f t="shared" si="65"/>
        <v>#DIV/0!</v>
      </c>
      <c r="W364" s="10">
        <f t="shared" si="66"/>
        <v>0</v>
      </c>
      <c r="X364" s="11" t="e">
        <f t="shared" si="67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4"/>
        <v>0</v>
      </c>
      <c r="V365" s="11" t="e">
        <f t="shared" si="65"/>
        <v>#DIV/0!</v>
      </c>
      <c r="W365" s="10">
        <f t="shared" si="66"/>
        <v>0</v>
      </c>
      <c r="X365" s="11" t="e">
        <f t="shared" si="67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4"/>
        <v>0</v>
      </c>
      <c r="V366" s="11" t="e">
        <f t="shared" si="65"/>
        <v>#DIV/0!</v>
      </c>
      <c r="W366" s="10">
        <f t="shared" si="66"/>
        <v>0</v>
      </c>
      <c r="X366" s="11" t="e">
        <f t="shared" si="67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9" sqref="A9"/>
      <selection pane="bottomRight" activeCell="A362" sqref="A362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9377575.5500000007</v>
      </c>
      <c r="G361" s="11">
        <v>19.138815237974836</v>
      </c>
      <c r="H361" s="10">
        <v>4320372.3500000006</v>
      </c>
      <c r="I361" s="11">
        <v>16.030717875323869</v>
      </c>
      <c r="J361" s="10">
        <v>7517711.7399999993</v>
      </c>
      <c r="K361" s="11">
        <v>21.149182522965429</v>
      </c>
      <c r="L361" s="10">
        <v>28231072.859999999</v>
      </c>
      <c r="M361" s="11">
        <v>20.343611917581224</v>
      </c>
      <c r="N361" s="10">
        <v>124069860.40999998</v>
      </c>
      <c r="O361" s="11">
        <v>19.330315272558309</v>
      </c>
      <c r="P361" s="10">
        <v>121868960.54999998</v>
      </c>
      <c r="Q361" s="11">
        <v>16.629724298140001</v>
      </c>
      <c r="R361" s="10">
        <v>5085298.2200000007</v>
      </c>
      <c r="S361" s="11">
        <v>14.753894152229289</v>
      </c>
      <c r="U361" s="10">
        <f t="shared" si="60"/>
        <v>49446732.5</v>
      </c>
      <c r="V361" s="11">
        <f t="shared" si="61"/>
        <v>19.860762369200032</v>
      </c>
      <c r="W361" s="10">
        <f t="shared" si="62"/>
        <v>245938820.95999998</v>
      </c>
      <c r="X361" s="11">
        <f t="shared" si="63"/>
        <v>17.992103543159963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8958838.2100000009</v>
      </c>
      <c r="G362" s="11">
        <v>19.515531198056955</v>
      </c>
      <c r="H362" s="10">
        <v>4521790.0199999996</v>
      </c>
      <c r="I362" s="11">
        <v>15.772323916624513</v>
      </c>
      <c r="J362" s="10">
        <v>7637813.9700000016</v>
      </c>
      <c r="K362" s="11">
        <v>21.239528244244468</v>
      </c>
      <c r="L362" s="10">
        <v>30979403.659999989</v>
      </c>
      <c r="M362" s="11">
        <v>20.110830147141694</v>
      </c>
      <c r="N362" s="10">
        <v>129887156.73000002</v>
      </c>
      <c r="O362" s="11">
        <v>19.451837704723918</v>
      </c>
      <c r="P362" s="10">
        <v>131795389.40000001</v>
      </c>
      <c r="Q362" s="11">
        <v>16.562648496972393</v>
      </c>
      <c r="R362" s="10">
        <v>5196869.6499999994</v>
      </c>
      <c r="S362" s="11">
        <v>14.702832233554298</v>
      </c>
      <c r="U362" s="10">
        <f t="shared" si="60"/>
        <v>52097845.859999992</v>
      </c>
      <c r="V362" s="11">
        <f t="shared" si="61"/>
        <v>19.797377358782402</v>
      </c>
      <c r="W362" s="10">
        <f t="shared" si="62"/>
        <v>261682546.13000003</v>
      </c>
      <c r="X362" s="11">
        <f t="shared" si="63"/>
        <v>17.996708876618115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0"/>
        <v>0</v>
      </c>
      <c r="V363" s="11" t="e">
        <f t="shared" si="61"/>
        <v>#DIV/0!</v>
      </c>
      <c r="W363" s="10">
        <f t="shared" si="62"/>
        <v>0</v>
      </c>
      <c r="X363" s="11" t="e">
        <f t="shared" si="63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0"/>
        <v>0</v>
      </c>
      <c r="V364" s="11" t="e">
        <f t="shared" si="61"/>
        <v>#DIV/0!</v>
      </c>
      <c r="W364" s="10">
        <f t="shared" si="62"/>
        <v>0</v>
      </c>
      <c r="X364" s="11" t="e">
        <f t="shared" si="63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0"/>
        <v>0</v>
      </c>
      <c r="V365" s="11" t="e">
        <f t="shared" si="61"/>
        <v>#DIV/0!</v>
      </c>
      <c r="W365" s="10">
        <f t="shared" si="62"/>
        <v>0</v>
      </c>
      <c r="X365" s="11" t="e">
        <f t="shared" si="63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0"/>
        <v>0</v>
      </c>
      <c r="V366" s="11" t="e">
        <f t="shared" si="61"/>
        <v>#DIV/0!</v>
      </c>
      <c r="W366" s="10">
        <f t="shared" si="62"/>
        <v>0</v>
      </c>
      <c r="X366" s="11" t="e">
        <f t="shared" si="63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2" activePane="bottomRight" state="frozen"/>
      <selection activeCell="A4" sqref="A4"/>
      <selection pane="topRight" activeCell="D4" sqref="D4"/>
      <selection pane="bottomLeft" activeCell="A13" sqref="A13"/>
      <selection pane="bottomRight" activeCell="A365" sqref="A36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235</v>
      </c>
      <c r="B362" s="7" t="s">
        <v>236</v>
      </c>
      <c r="C362" s="7" t="s">
        <v>237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89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90</v>
      </c>
      <c r="D364" s="10">
        <v>71052138.659999996</v>
      </c>
      <c r="E364" s="11">
        <v>8.5558551351647694</v>
      </c>
      <c r="F364" s="10">
        <v>1332039.8699999999</v>
      </c>
      <c r="G364" s="11">
        <v>7.6056161257395418</v>
      </c>
      <c r="H364" s="10">
        <v>228415.9</v>
      </c>
      <c r="I364" s="11">
        <v>7.9184002983154844</v>
      </c>
      <c r="J364" s="10">
        <v>1120893.06</v>
      </c>
      <c r="K364" s="11">
        <v>8.0779307327498309</v>
      </c>
      <c r="L364" s="10">
        <v>4391190.9100000011</v>
      </c>
      <c r="M364" s="11">
        <v>7.8138934381470548</v>
      </c>
      <c r="N364" s="10">
        <v>20971705.82</v>
      </c>
      <c r="O364" s="11">
        <v>8.6299466695599456</v>
      </c>
      <c r="P364" s="10">
        <v>41133605.380000003</v>
      </c>
      <c r="Q364" s="11">
        <v>8.4844687174343658</v>
      </c>
      <c r="R364" s="10">
        <v>1874287.72</v>
      </c>
      <c r="S364" s="11">
        <v>12.070637564386326</v>
      </c>
      <c r="U364" s="10">
        <f t="shared" si="52"/>
        <v>7072539.7400000012</v>
      </c>
      <c r="V364" s="11">
        <f t="shared" si="53"/>
        <v>7.8198877368061268</v>
      </c>
      <c r="W364" s="10">
        <f t="shared" si="54"/>
        <v>62105311.200000003</v>
      </c>
      <c r="X364" s="11">
        <f t="shared" si="55"/>
        <v>8.5335936756114315</v>
      </c>
    </row>
    <row r="365" spans="1:24" s="6" customFormat="1" x14ac:dyDescent="0.2">
      <c r="A365" s="8" t="s">
        <v>55</v>
      </c>
      <c r="B365" s="8" t="s">
        <v>4</v>
      </c>
      <c r="C365" s="8" t="s">
        <v>91</v>
      </c>
      <c r="D365" s="10">
        <v>74810104.38000001</v>
      </c>
      <c r="E365" s="11">
        <v>8.6077153306559797</v>
      </c>
      <c r="F365" s="10">
        <v>1185312.98</v>
      </c>
      <c r="G365" s="11">
        <v>8.7530129033093012</v>
      </c>
      <c r="H365" s="10">
        <v>239955.09000000003</v>
      </c>
      <c r="I365" s="11">
        <v>7.9599306370204532</v>
      </c>
      <c r="J365" s="10">
        <v>1842334.2099999997</v>
      </c>
      <c r="K365" s="11">
        <v>7.8062250146242462</v>
      </c>
      <c r="L365" s="10">
        <v>3416700.189999999</v>
      </c>
      <c r="M365" s="11">
        <v>8.0455238537040081</v>
      </c>
      <c r="N365" s="10">
        <v>22171526.190000001</v>
      </c>
      <c r="O365" s="11">
        <v>8.668844038904659</v>
      </c>
      <c r="P365" s="10">
        <v>44137583.290000014</v>
      </c>
      <c r="Q365" s="11">
        <v>8.5103449068812829</v>
      </c>
      <c r="R365" s="10">
        <v>1816692.4300000002</v>
      </c>
      <c r="S365" s="11">
        <v>12.088242479328233</v>
      </c>
      <c r="U365" s="10">
        <f t="shared" si="52"/>
        <v>6684302.4699999988</v>
      </c>
      <c r="V365" s="11">
        <f t="shared" si="53"/>
        <v>8.1019529261068897</v>
      </c>
      <c r="W365" s="10">
        <f t="shared" si="54"/>
        <v>66309109.480000019</v>
      </c>
      <c r="X365" s="11">
        <f t="shared" si="55"/>
        <v>8.5633416622940288</v>
      </c>
    </row>
    <row r="366" spans="1:24" s="6" customFormat="1" x14ac:dyDescent="0.2">
      <c r="A366" s="8" t="s">
        <v>56</v>
      </c>
      <c r="B366" s="8" t="s">
        <v>5</v>
      </c>
      <c r="C366" s="8" t="s">
        <v>92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52"/>
        <v>0</v>
      </c>
      <c r="V366" s="11" t="e">
        <f t="shared" si="53"/>
        <v>#DIV/0!</v>
      </c>
      <c r="W366" s="10">
        <f t="shared" si="54"/>
        <v>0</v>
      </c>
      <c r="X366" s="11" t="e">
        <f t="shared" si="55"/>
        <v>#DIV/0!</v>
      </c>
    </row>
    <row r="367" spans="1:24" s="6" customFormat="1" x14ac:dyDescent="0.2">
      <c r="A367" s="8" t="s">
        <v>57</v>
      </c>
      <c r="B367" s="8" t="s">
        <v>6</v>
      </c>
      <c r="C367" s="8" t="s">
        <v>93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52"/>
        <v>0</v>
      </c>
      <c r="V367" s="11" t="e">
        <f t="shared" si="53"/>
        <v>#DIV/0!</v>
      </c>
      <c r="W367" s="10">
        <f t="shared" si="54"/>
        <v>0</v>
      </c>
      <c r="X367" s="11" t="e">
        <f t="shared" si="55"/>
        <v>#DIV/0!</v>
      </c>
    </row>
    <row r="368" spans="1:24" s="6" customFormat="1" x14ac:dyDescent="0.2">
      <c r="A368" s="8" t="s">
        <v>58</v>
      </c>
      <c r="B368" s="8" t="s">
        <v>7</v>
      </c>
      <c r="C368" s="8" t="s">
        <v>94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52"/>
        <v>0</v>
      </c>
      <c r="V368" s="11" t="e">
        <f t="shared" si="53"/>
        <v>#DIV/0!</v>
      </c>
      <c r="W368" s="10">
        <f t="shared" si="54"/>
        <v>0</v>
      </c>
      <c r="X368" s="11" t="e">
        <f t="shared" si="55"/>
        <v>#DIV/0!</v>
      </c>
    </row>
    <row r="369" spans="1:24" s="6" customFormat="1" x14ac:dyDescent="0.2">
      <c r="A369" s="8" t="s">
        <v>59</v>
      </c>
      <c r="B369" s="8" t="s">
        <v>8</v>
      </c>
      <c r="C369" s="8" t="s">
        <v>95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52"/>
        <v>0</v>
      </c>
      <c r="V369" s="11" t="e">
        <f t="shared" si="53"/>
        <v>#DIV/0!</v>
      </c>
      <c r="W369" s="10">
        <f t="shared" si="54"/>
        <v>0</v>
      </c>
      <c r="X369" s="11" t="e">
        <f t="shared" si="55"/>
        <v>#DIV/0!</v>
      </c>
    </row>
    <row r="370" spans="1:24" s="6" customFormat="1" x14ac:dyDescent="0.2">
      <c r="A370" s="8" t="s">
        <v>60</v>
      </c>
      <c r="B370" s="8" t="s">
        <v>9</v>
      </c>
      <c r="C370" s="8" t="s">
        <v>96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97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116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99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221</v>
      </c>
      <c r="B375" s="3" t="s">
        <v>220</v>
      </c>
      <c r="C375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2025-05-22T08:12:37Z</dcterms:modified>
</cp:coreProperties>
</file>