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5360" windowHeight="7605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T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<sst xmlns="http://schemas.openxmlformats.org/spreadsheetml/2006/main" count="7740" uniqueCount="227">
  <si>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</si>
  <si>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</si>
  <si>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</si>
  <si>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</si>
  <si>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</si>
  <si>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</si>
  <si>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</si>
  <si>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</si>
  <si>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</si>
  <si>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</si>
  <si>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</si>
  <si>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</si>
  <si>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</si>
  <si>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</si>
  <si>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</si>
  <si>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</si>
  <si>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</si>
  <si>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</si>
  <si>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</si>
  <si>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</si>
  <si>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</si>
  <si>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</si>
  <si>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</si>
  <si>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</si>
  <si>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</si>
  <si>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</si>
  <si>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</si>
  <si>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</si>
  <si>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</si>
  <si>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</si>
  <si>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</si>
  <si>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</si>
  <si>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</si>
  <si>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</si>
  <si>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</si>
  <si>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</si>
  <si>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</si>
  <si>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</si>
  <si>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</si>
  <si>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</si>
  <si>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</si>
  <si>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</si>
  <si>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</si>
  <si>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</si>
  <si>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</si>
  <si>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</si>
  <si>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</si>
  <si>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</si>
  <si>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</si>
  <si>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</si>
  <si>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</si>
  <si>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</si>
  <si>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</si>
  <si>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</si>
  <si>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</si>
  <si>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</si>
  <si>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</si>
  <si>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</si>
  <si>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</si>
  <si>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</si>
  <si>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</si>
  <si>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</si>
  <si>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</si>
  <si>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</si>
  <si>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</si>
  <si>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</si>
  <si>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</si>
  <si>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</si>
  <si>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</si>
  <si>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</si>
  <si>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</si>
  <si>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</si>
  <si>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</si>
  <si>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</si>
  <si>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</si>
  <si>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</si>
  <si>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</si>
  <si>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</si>
  <si>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</si>
  <si>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</si>
  <si>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</si>
  <si>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</si>
  <si>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</si>
  <si>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</si>
  <si>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</si>
  <si>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</si>
  <si>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</si>
  <si>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</si>
  <si>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</si>
  <si>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</si>
  <si>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</si>
  <si>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</si>
  <si>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</si>
  <si>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</si>
  <si>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</si>
  <si>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</si>
  <si>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</si>
  <si>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</si>
  <si>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</si>
  <si>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</si>
  <si>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</si>
  <si>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</si>
  <si>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</si>
  <si>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</si>
  <si>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</si>
  <si>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</si>
  <si>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</si>
  <si>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</si>
  <si>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</si>
  <si>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</si>
  <si>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</si>
  <si>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</si>
  <si>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</si>
  <si>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</si>
  <si>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</si>
  <si>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</si>
  <si>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</si>
  <si>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</si>
  <si>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</si>
  <si>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</si>
  <si>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</si>
  <si>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</si>
  <si>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</si>
  <si>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</si>
  <si>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</si>
  <si>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</si>
  <si>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</si>
  <si>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</si>
  <si>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</si>
  <si>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</si>
  <si>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</si>
  <si>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</si>
  <si>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</si>
  <si>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</si>
  <si>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</si>
  <si>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</si>
  <si>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</si>
  <si>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</si>
  <si>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</si>
  <si>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</si>
  <si>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</si>
  <si>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</si>
  <si>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</si>
  <si>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</si>
  <si>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</si>
  <si>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</si>
  <si>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</si>
  <si>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</si>
  <si>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</si>
  <si>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</si>
  <si>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</si>
  <si>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</si>
  <si>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</si>
  <si>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</si>
  <si>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</si>
  <si>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</si>
  <si>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</si>
  <si>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</si>
  <si>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</si>
  <si>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</si>
  <si>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</si>
  <si>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</si>
  <si>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</si>
  <si>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</si>
  <si>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</si>
  <si>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</si>
  <si>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</si>
  <si>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</si>
  <si>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</si>
  <si>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</si>
  <si>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</si>
  <si>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</si>
  <si>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</si>
  <si>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</si>
  <si>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</si>
  <si>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</si>
  <si>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</si>
  <si>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</si>
  <si>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</si>
  <si>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</si>
  <si>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</si>
  <si>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</si>
  <si>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</si>
  <si>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</si>
  <si>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</si>
  <si>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</si>
  <si>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</si>
  <si>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</si>
  <si>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</si>
  <si>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</si>
  <si>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</si>
  <si>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</si>
  <si>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</si>
  <si>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</si>
  <si>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</si>
  <si>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</si>
  <si>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</si>
  <si>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</si>
  <si>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</si>
  <si>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</si>
  <si>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</si>
  <si>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</si>
  <si>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</si>
  <si>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</si>
  <si>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</si>
  <si>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</si>
  <si>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</si>
  <si>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</si>
  <si>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</si>
  <si>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</si>
  <si>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</si>
  <si>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</si>
  <si>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</si>
  <si>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</si>
  <si>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</si>
  <si>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</si>
  <si>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</si>
  <si>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</si>
  <si>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</si>
  <si>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</si>
  <si>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</si>
  <si>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</si>
  <si>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</si>
  <si>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</si>
  <si>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</si>
  <si>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</si>
  <si>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2023ж.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</si>
</sst>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0</v>
      </c>
      <c r="E337" s="12">
        <f>'2. отрасли_общ'!E337</f>
        <v>0</v>
      </c>
      <c r="F337" s="11">
        <f>'3. отрасли_нац вал'!D337</f>
        <v>0</v>
      </c>
      <c r="G337" s="12">
        <f>'3. отрасли_нац вал'!E337</f>
        <v>0</v>
      </c>
      <c r="H337" s="11">
        <f>'4. отрасли_ин вал'!D337</f>
        <v>0</v>
      </c>
      <c r="I337" s="12">
        <f>'4. отрасли_ин вал'!E337</f>
        <v>0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0</v>
      </c>
      <c r="E338" s="12">
        <f>'2. отрасли_общ'!E338</f>
        <v>0</v>
      </c>
      <c r="F338" s="11">
        <f>'3. отрасли_нац вал'!D338</f>
        <v>0</v>
      </c>
      <c r="G338" s="12">
        <f>'3. отрасли_нац вал'!E338</f>
        <v>0</v>
      </c>
      <c r="H338" s="11">
        <f>'4. отрасли_ин вал'!D338</f>
        <v>0</v>
      </c>
      <c r="I338" s="12">
        <f>'4. отрасли_ин вал'!E338</f>
        <v>0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0</v>
      </c>
      <c r="E339" s="12">
        <f>'2. отрасли_общ'!E339</f>
        <v>0</v>
      </c>
      <c r="F339" s="11">
        <f>'3. отрасли_нац вал'!D339</f>
        <v>0</v>
      </c>
      <c r="G339" s="12">
        <f>'3. отрасли_нац вал'!E339</f>
        <v>0</v>
      </c>
      <c r="H339" s="11">
        <f>'4. отрасли_ин вал'!D339</f>
        <v>0</v>
      </c>
      <c r="I339" s="12">
        <f>'4. отрасли_ин вал'!E339</f>
        <v>0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0</v>
      </c>
      <c r="E340" s="12">
        <f>'2. отрасли_общ'!E340</f>
        <v>0</v>
      </c>
      <c r="F340" s="11">
        <f>'3. отрасли_нац вал'!D340</f>
        <v>0</v>
      </c>
      <c r="G340" s="12">
        <f>'3. отрасли_нац вал'!E340</f>
        <v>0</v>
      </c>
      <c r="H340" s="11">
        <f>'4. отрасли_ин вал'!D340</f>
        <v>0</v>
      </c>
      <c r="I340" s="12">
        <f>'4. отрасли_ин вал'!E340</f>
        <v>0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0</v>
      </c>
      <c r="E341" s="12">
        <f>'2. отрасли_общ'!E341</f>
        <v>0</v>
      </c>
      <c r="F341" s="11">
        <f>'3. отрасли_нац вал'!D341</f>
        <v>0</v>
      </c>
      <c r="G341" s="12">
        <f>'3. отрасли_нац вал'!E341</f>
        <v>0</v>
      </c>
      <c r="H341" s="11">
        <f>'4. отрасли_ин вал'!D341</f>
        <v>0</v>
      </c>
      <c r="I341" s="12">
        <f>'4. отрасли_ин вал'!E341</f>
        <v>0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0</v>
      </c>
      <c r="E342" s="12">
        <f>'2. отрасли_общ'!E342</f>
        <v>0</v>
      </c>
      <c r="F342" s="11">
        <f>'3. отрасли_нац вал'!D342</f>
        <v>0</v>
      </c>
      <c r="G342" s="12">
        <f>'3. отрасли_нац вал'!E342</f>
        <v>0</v>
      </c>
      <c r="H342" s="11">
        <f>'4. отрасли_ин вал'!D342</f>
        <v>0</v>
      </c>
      <c r="I342" s="12">
        <f>'4. отрасли_ин вал'!E342</f>
        <v>0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0</v>
      </c>
      <c r="E343" s="12">
        <f>'2. отрасли_общ'!E343</f>
        <v>0</v>
      </c>
      <c r="F343" s="11">
        <f>'3. отрасли_нац вал'!D343</f>
        <v>0</v>
      </c>
      <c r="G343" s="12">
        <f>'3. отрасли_нац вал'!E343</f>
        <v>0</v>
      </c>
      <c r="H343" s="11">
        <f>'4. отрасли_ин вал'!D343</f>
        <v>0</v>
      </c>
      <c r="I343" s="12">
        <f>'4. отрасли_ин вал'!E343</f>
        <v>0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0</v>
      </c>
      <c r="E344" s="12">
        <f>'2. отрасли_общ'!E344</f>
        <v>0</v>
      </c>
      <c r="F344" s="11">
        <f>'3. отрасли_нац вал'!D344</f>
        <v>0</v>
      </c>
      <c r="G344" s="12">
        <f>'3. отрасли_нац вал'!E344</f>
        <v>0</v>
      </c>
      <c r="H344" s="11">
        <f>'4. отрасли_ин вал'!D344</f>
        <v>0</v>
      </c>
      <c r="I344" s="12">
        <f>'4. отрасли_ин вал'!E344</f>
        <v>0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0</v>
      </c>
      <c r="E345" s="12">
        <f>'2. отрасли_общ'!E345</f>
        <v>0</v>
      </c>
      <c r="F345" s="11">
        <f>'3. отрасли_нац вал'!D345</f>
        <v>0</v>
      </c>
      <c r="G345" s="12">
        <f>'3. отрасли_нац вал'!E345</f>
        <v>0</v>
      </c>
      <c r="H345" s="11">
        <f>'4. отрасли_ин вал'!D345</f>
        <v>0</v>
      </c>
      <c r="I345" s="12">
        <f>'4. отрасли_ин вал'!E345</f>
        <v>0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214</v>
      </c>
      <c r="B348" s="3" t="s">
        <v>215</v>
      </c>
      <c r="C348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226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R337" s="11"/>
      <c r="S337" s="12"/>
      <c r="T337" s="11"/>
      <c r="U337" s="12"/>
      <c r="V337" s="11"/>
      <c r="W337" s="12"/>
      <c r="X337" s="11"/>
      <c r="Y337" s="12"/>
      <c r="Z337" s="11"/>
      <c r="AA337" s="12"/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R338" s="11"/>
      <c r="S338" s="12"/>
      <c r="T338" s="11"/>
      <c r="U338" s="12"/>
      <c r="V338" s="11"/>
      <c r="W338" s="12"/>
      <c r="X338" s="11"/>
      <c r="Y338" s="12"/>
      <c r="Z338" s="11"/>
      <c r="AA338" s="12"/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214</v>
      </c>
      <c r="B348" s="3" t="s">
        <v>215</v>
      </c>
      <c r="C348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1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R337" s="11"/>
      <c r="S337" s="12"/>
      <c r="T337" s="11"/>
      <c r="U337" s="12"/>
      <c r="V337" s="11"/>
      <c r="W337" s="12"/>
      <c r="X337" s="11"/>
      <c r="Y337" s="12"/>
      <c r="Z337" s="11"/>
      <c r="AA337" s="12"/>
      <c r="AC337" s="41" t="e">
        <f>(F337*G337+H337*I337+J337*K337+L337*M337+N337*O337+P337*Q337+R337*S337+T337*U337+X337*Y337+Z337*AA337)/(F337+H337+J337+L337+N337+P337+R337+T337+X337+Z337)</f>
        <v>#DIV/0!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R338" s="11"/>
      <c r="S338" s="12"/>
      <c r="T338" s="11"/>
      <c r="U338" s="12"/>
      <c r="V338" s="11"/>
      <c r="W338" s="12"/>
      <c r="X338" s="11"/>
      <c r="Y338" s="12"/>
      <c r="Z338" s="11"/>
      <c r="AA338" s="12"/>
      <c r="AC338" s="41" t="e">
        <f>(F338*G338+H338*I338+J338*K338+L338*M338+N338*O338+P338*Q338+R338*S338+T338*U338+X338*Y338+Z338*AA338)/(F338+H338+J338+L338+N338+P338+R338+T338+X338+Z338)</f>
        <v>#DIV/0!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  <c r="AC339" s="41" t="e">
        <f>(F339*G339+H339*I339+J339*K339+L339*M339+N339*O339+P339*Q339+R339*S339+T339*U339+X339*Y339+Z339*AA339)/(F339+H339+J339+L339+N339+P339+R339+T339+X339+Z339)</f>
        <v>#DIV/0!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  <c r="AC340" s="41" t="e">
        <f t="shared" ref="AC340:AC346" si="8">(F340*G340+H340*I340+J340*K340+L340*M340+N340*O340+P340*Q340+R340*S340+T340*U340+X340*Y340+Z340*AA340)/(F340+H340+J340+L340+N340+P340+R340+T340+X340+Z340)</f>
        <v>#DIV/0!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  <c r="AC341" s="41" t="e">
        <f t="shared" si="8"/>
        <v>#DIV/0!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  <row r="351" spans="1:29" x14ac:dyDescent="0.2">
      <c r="D351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R337" s="11"/>
      <c r="S337" s="12"/>
      <c r="T337" s="11"/>
      <c r="U337" s="12"/>
      <c r="V337" s="11"/>
      <c r="W337" s="12"/>
      <c r="X337" s="11"/>
      <c r="Y337" s="12"/>
      <c r="Z337" s="11"/>
      <c r="AA337" s="12"/>
      <c r="AC337" s="41" t="e">
        <f>(F337*G337+H337*I337+J337*K337+L337*M337+N337*O337+P337*Q337+R337*S337+T337*U337+X337*Y337+Z337*AA337)/(F337+H337+J337+L337+N337+P337+R337+T337+X337+Z337)</f>
        <v>#DIV/0!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R338" s="11"/>
      <c r="S338" s="12"/>
      <c r="T338" s="11"/>
      <c r="U338" s="12"/>
      <c r="V338" s="11"/>
      <c r="W338" s="12"/>
      <c r="X338" s="11"/>
      <c r="Y338" s="12"/>
      <c r="Z338" s="11"/>
      <c r="AA338" s="12"/>
      <c r="AC338" s="41" t="e">
        <f>(F338*G338+H338*I338+J338*K338+L338*M338+N338*O338+P338*Q338+R338*S338+T338*U338+X338*Y338+Z338*AA338)/(F338+H338+J338+L338+N338+P338+R338+T338+X338+Z338)</f>
        <v>#DIV/0!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  <c r="AC339" s="41" t="e">
        <f>(F339*G339+H339*I339+J339*K339+L339*M339+N339*O339+P339*Q339+R339*S339+T339*U339+X339*Y339+Z339*AA339)/(F339+H339+J339+L339+N339+P339+R339+T339+X339+Z339)</f>
        <v>#DIV/0!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  <c r="AC340" s="41" t="e">
        <f t="shared" ref="AC340:AC346" si="8">(F340*G340+H340*I340+J340*K340+L340*M340+N340*O340+P340*Q340+R340*S340+T340*U340+X340*Y340+Z340*AA340)/(F340+H340+J340+L340+N340+P340+R340+T340+X340+Z340)</f>
        <v>#DIV/0!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  <c r="AC341" s="41" t="e">
        <f t="shared" si="8"/>
        <v>#DIV/0!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3" sqref="A13"/>
      <selection pane="bottomRight" activeCell="A336" sqref="A33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S337" s="11">
        <f t="shared" si="50"/>
        <v>0</v>
      </c>
      <c r="T337" s="12" t="e">
        <f t="shared" si="51"/>
        <v>#DIV/0!</v>
      </c>
      <c r="U337" s="11">
        <f>N337+P337</f>
        <v>0</v>
      </c>
      <c r="V337" s="12" t="e">
        <f>(N337*O337+P337*Q337)/(N337+P337)</f>
        <v>#DIV/0!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S338" s="11">
        <f t="shared" si="50"/>
        <v>0</v>
      </c>
      <c r="T338" s="12" t="e">
        <f t="shared" si="51"/>
        <v>#DIV/0!</v>
      </c>
      <c r="U338" s="11">
        <f>N338+P338</f>
        <v>0</v>
      </c>
      <c r="V338" s="12" t="e">
        <f>(N338*O338+P338*Q338)/(N338+P338)</f>
        <v>#DIV/0!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50"/>
        <v>0</v>
      </c>
      <c r="T339" s="12" t="e">
        <f t="shared" si="51"/>
        <v>#DIV/0!</v>
      </c>
      <c r="U339" s="11">
        <f t="shared" ref="U339:U346" si="52">N339+P339</f>
        <v>0</v>
      </c>
      <c r="V339" s="12" t="e">
        <f t="shared" ref="V339:V346" si="53">(N339*O339+P339*Q339)/(N339+P339)</f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50"/>
        <v>0</v>
      </c>
      <c r="T340" s="12" t="e">
        <f t="shared" si="51"/>
        <v>#DIV/0!</v>
      </c>
      <c r="U340" s="11">
        <f t="shared" si="52"/>
        <v>0</v>
      </c>
      <c r="V340" s="12" t="e">
        <f t="shared" si="53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50"/>
        <v>0</v>
      </c>
      <c r="T341" s="12" t="e">
        <f t="shared" si="51"/>
        <v>#DIV/0!</v>
      </c>
      <c r="U341" s="11">
        <f t="shared" si="52"/>
        <v>0</v>
      </c>
      <c r="V341" s="12" t="e">
        <f t="shared" si="53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50"/>
        <v>0</v>
      </c>
      <c r="T342" s="12" t="e">
        <f t="shared" si="51"/>
        <v>#DIV/0!</v>
      </c>
      <c r="U342" s="11">
        <f t="shared" si="52"/>
        <v>0</v>
      </c>
      <c r="V342" s="12" t="e">
        <f t="shared" si="53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4">F343+H343+J343+L343</f>
        <v>0</v>
      </c>
      <c r="T343" s="12" t="e">
        <f t="shared" ref="T343:T346" si="55">(F343*G343+H343*I343+J343*K343+L343*M343)/(F343+H343+J343+L343)</f>
        <v>#DIV/0!</v>
      </c>
      <c r="U343" s="11">
        <f t="shared" si="52"/>
        <v>0</v>
      </c>
      <c r="V343" s="12" t="e">
        <f t="shared" si="53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4"/>
        <v>0</v>
      </c>
      <c r="T344" s="12" t="e">
        <f t="shared" si="55"/>
        <v>#DIV/0!</v>
      </c>
      <c r="U344" s="11">
        <f t="shared" si="52"/>
        <v>0</v>
      </c>
      <c r="V344" s="12" t="e">
        <f t="shared" si="53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4"/>
        <v>0</v>
      </c>
      <c r="T345" s="12" t="e">
        <f t="shared" si="55"/>
        <v>#DIV/0!</v>
      </c>
      <c r="U345" s="11">
        <f t="shared" si="52"/>
        <v>0</v>
      </c>
      <c r="V345" s="12" t="e">
        <f t="shared" si="53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4"/>
        <v>0</v>
      </c>
      <c r="T346" s="15" t="e">
        <f t="shared" si="55"/>
        <v>#DIV/0!</v>
      </c>
      <c r="U346" s="14">
        <f t="shared" si="52"/>
        <v>0</v>
      </c>
      <c r="V346" s="15" t="e">
        <f t="shared" si="53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S337" s="11">
        <f t="shared" si="51"/>
        <v>0</v>
      </c>
      <c r="T337" s="12" t="e">
        <f>(F337*G337+H337*I337+J337*K337+L337*M337)/(F337+H337+J337+L337)</f>
        <v>#DIV/0!</v>
      </c>
      <c r="U337" s="11">
        <f t="shared" si="52"/>
        <v>0</v>
      </c>
      <c r="V337" s="12" t="e">
        <f t="shared" si="53"/>
        <v>#DIV/0!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S338" s="11">
        <f t="shared" si="51"/>
        <v>0</v>
      </c>
      <c r="T338" s="12" t="e">
        <f>(F338*G338+H338*I338+J338*K338+L338*M338)/(F338+H338+J338+L338)</f>
        <v>#DIV/0!</v>
      </c>
      <c r="U338" s="11">
        <f t="shared" si="52"/>
        <v>0</v>
      </c>
      <c r="V338" s="12" t="e">
        <f t="shared" si="53"/>
        <v>#DIV/0!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51"/>
        <v>0</v>
      </c>
      <c r="T339" s="12" t="e">
        <f t="shared" ref="T339:T346" si="54">(F339*G339+H339*I339+J339*K339+L339*M339)/(F339+H339+J339+L339)</f>
        <v>#DIV/0!</v>
      </c>
      <c r="U339" s="11">
        <f t="shared" si="52"/>
        <v>0</v>
      </c>
      <c r="V339" s="12" t="e">
        <f t="shared" si="53"/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51"/>
        <v>0</v>
      </c>
      <c r="T340" s="12" t="e">
        <f t="shared" si="54"/>
        <v>#DIV/0!</v>
      </c>
      <c r="U340" s="11">
        <f t="shared" si="52"/>
        <v>0</v>
      </c>
      <c r="V340" s="12" t="e">
        <f t="shared" si="53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51"/>
        <v>0</v>
      </c>
      <c r="T341" s="12" t="e">
        <f t="shared" si="54"/>
        <v>#DIV/0!</v>
      </c>
      <c r="U341" s="11">
        <f t="shared" si="52"/>
        <v>0</v>
      </c>
      <c r="V341" s="12" t="e">
        <f t="shared" si="53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ref="S342:S346" si="55">F342+H342+J342+L342</f>
        <v>0</v>
      </c>
      <c r="T342" s="12" t="e">
        <f t="shared" si="54"/>
        <v>#DIV/0!</v>
      </c>
      <c r="U342" s="11">
        <f t="shared" ref="U342:U346" si="56">N342+P342</f>
        <v>0</v>
      </c>
      <c r="V342" s="12" t="e">
        <f t="shared" ref="V342:V346" si="57">(N342*O342+P342*Q342)/(N342+P342)</f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si="55"/>
        <v>0</v>
      </c>
      <c r="T343" s="12" t="e">
        <f t="shared" si="54"/>
        <v>#DIV/0!</v>
      </c>
      <c r="U343" s="11">
        <f t="shared" si="56"/>
        <v>0</v>
      </c>
      <c r="V343" s="12" t="e">
        <f t="shared" si="57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5"/>
        <v>0</v>
      </c>
      <c r="T344" s="12" t="e">
        <f t="shared" si="54"/>
        <v>#DIV/0!</v>
      </c>
      <c r="U344" s="11">
        <f t="shared" si="56"/>
        <v>0</v>
      </c>
      <c r="V344" s="12" t="e">
        <f t="shared" si="57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5"/>
        <v>0</v>
      </c>
      <c r="T345" s="12" t="e">
        <f t="shared" si="54"/>
        <v>#DIV/0!</v>
      </c>
      <c r="U345" s="11">
        <f t="shared" si="56"/>
        <v>0</v>
      </c>
      <c r="V345" s="12" t="e">
        <f t="shared" si="57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5"/>
        <v>0</v>
      </c>
      <c r="T346" s="15" t="e">
        <f t="shared" si="54"/>
        <v>#DIV/0!</v>
      </c>
      <c r="U346" s="14">
        <f t="shared" si="56"/>
        <v>0</v>
      </c>
      <c r="V346" s="15" t="e">
        <f t="shared" si="57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/>
      <c r="E337" s="12"/>
      <c r="F337" s="11"/>
      <c r="G337" s="12"/>
      <c r="H337" s="11"/>
      <c r="I337" s="12"/>
      <c r="J337" s="11"/>
      <c r="K337" s="12"/>
      <c r="L337" s="11"/>
      <c r="M337" s="12"/>
      <c r="N337" s="11"/>
      <c r="O337" s="12"/>
      <c r="P337" s="11"/>
      <c r="Q337" s="12"/>
      <c r="S337" s="11">
        <f t="shared" si="48"/>
        <v>0</v>
      </c>
      <c r="T337" s="12" t="e">
        <f t="shared" si="49"/>
        <v>#DIV/0!</v>
      </c>
      <c r="U337" s="11">
        <f t="shared" si="50"/>
        <v>0</v>
      </c>
      <c r="V337" s="12" t="e">
        <f t="shared" si="51"/>
        <v>#DIV/0!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/>
      <c r="E338" s="12"/>
      <c r="F338" s="11"/>
      <c r="G338" s="12"/>
      <c r="H338" s="11"/>
      <c r="I338" s="12"/>
      <c r="J338" s="11"/>
      <c r="K338" s="12"/>
      <c r="L338" s="11"/>
      <c r="M338" s="12"/>
      <c r="N338" s="11"/>
      <c r="O338" s="12"/>
      <c r="P338" s="11"/>
      <c r="Q338" s="12"/>
      <c r="S338" s="11">
        <f t="shared" si="48"/>
        <v>0</v>
      </c>
      <c r="T338" s="12" t="e">
        <f t="shared" si="49"/>
        <v>#DIV/0!</v>
      </c>
      <c r="U338" s="11">
        <f t="shared" si="50"/>
        <v>0</v>
      </c>
      <c r="V338" s="12" t="e">
        <f t="shared" si="51"/>
        <v>#DIV/0!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48"/>
        <v>0</v>
      </c>
      <c r="T339" s="12" t="e">
        <f t="shared" si="49"/>
        <v>#DIV/0!</v>
      </c>
      <c r="U339" s="11">
        <f t="shared" si="50"/>
        <v>0</v>
      </c>
      <c r="V339" s="12" t="e">
        <f t="shared" si="51"/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48"/>
        <v>0</v>
      </c>
      <c r="T340" s="12" t="e">
        <f t="shared" si="49"/>
        <v>#DIV/0!</v>
      </c>
      <c r="U340" s="11">
        <f>N340+P340</f>
        <v>0</v>
      </c>
      <c r="V340" s="12" t="e">
        <f t="shared" si="51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48"/>
        <v>0</v>
      </c>
      <c r="T341" s="12" t="e">
        <f t="shared" si="49"/>
        <v>#DIV/0!</v>
      </c>
      <c r="U341" s="11">
        <f t="shared" ref="U341:U346" si="52">N341+P341</f>
        <v>0</v>
      </c>
      <c r="V341" s="12" t="e">
        <f t="shared" si="51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48"/>
        <v>0</v>
      </c>
      <c r="T342" s="12" t="e">
        <f t="shared" si="49"/>
        <v>#DIV/0!</v>
      </c>
      <c r="U342" s="11">
        <f t="shared" si="52"/>
        <v>0</v>
      </c>
      <c r="V342" s="12" t="e">
        <f t="shared" si="51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3">F343+H343+J343+L343</f>
        <v>0</v>
      </c>
      <c r="T343" s="12" t="e">
        <f t="shared" ref="T343:T346" si="54">(F343*G343+H343*I343+J343*K343+L343*M343)/(F343+H343+J343+L343)</f>
        <v>#DIV/0!</v>
      </c>
      <c r="U343" s="11">
        <f t="shared" si="52"/>
        <v>0</v>
      </c>
      <c r="V343" s="12" t="e">
        <f t="shared" ref="V343:V346" si="55">(N343*O343+P343*Q343)/(N343+P343)</f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3"/>
        <v>0</v>
      </c>
      <c r="T344" s="12" t="e">
        <f t="shared" si="54"/>
        <v>#DIV/0!</v>
      </c>
      <c r="U344" s="11">
        <f t="shared" si="52"/>
        <v>0</v>
      </c>
      <c r="V344" s="12" t="e">
        <f t="shared" si="55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3"/>
        <v>0</v>
      </c>
      <c r="T345" s="12" t="e">
        <f t="shared" si="54"/>
        <v>#DIV/0!</v>
      </c>
      <c r="U345" s="11">
        <f t="shared" si="52"/>
        <v>0</v>
      </c>
      <c r="V345" s="12" t="e">
        <f t="shared" si="55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3"/>
        <v>0</v>
      </c>
      <c r="T346" s="15" t="e">
        <f t="shared" si="54"/>
        <v>#DIV/0!</v>
      </c>
      <c r="U346" s="14">
        <f t="shared" si="52"/>
        <v>0</v>
      </c>
      <c r="V346" s="15" t="e">
        <f t="shared" si="55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2023-03-25T03:33:46Z</dcterms:modified>
</cp:coreProperties>
</file>