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F145" i="30" l="1"/>
  <c r="G145" i="30"/>
  <c r="F146" i="30"/>
  <c r="G146" i="30"/>
  <c r="F147" i="30"/>
  <c r="G147" i="30"/>
  <c r="F148" i="30"/>
  <c r="G148" i="30"/>
  <c r="F149" i="30"/>
  <c r="G149" i="30"/>
  <c r="F150" i="30"/>
  <c r="G150" i="30"/>
  <c r="F151" i="30"/>
  <c r="G151" i="30"/>
  <c r="F152" i="30"/>
  <c r="G152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314" i="13"/>
  <c r="G314" i="13"/>
  <c r="F315" i="13"/>
  <c r="G315" i="13"/>
  <c r="F316" i="13"/>
  <c r="G316" i="13"/>
  <c r="F317" i="13"/>
  <c r="G317" i="13"/>
  <c r="F318" i="13"/>
  <c r="G318" i="13"/>
  <c r="F319" i="13"/>
  <c r="G319" i="13"/>
  <c r="F320" i="13"/>
  <c r="G320" i="13"/>
  <c r="F144" i="29"/>
  <c r="G144" i="29"/>
  <c r="F146" i="29"/>
  <c r="G146" i="29"/>
  <c r="F147" i="29"/>
  <c r="G147" i="29"/>
  <c r="F148" i="29"/>
  <c r="G148" i="29"/>
  <c r="F149" i="29"/>
  <c r="G149" i="29"/>
  <c r="F150" i="29"/>
  <c r="G150" i="29"/>
  <c r="F151" i="29"/>
  <c r="G151" i="29"/>
  <c r="F152" i="29"/>
  <c r="G152" i="29"/>
  <c r="F312" i="9"/>
  <c r="G312" i="9"/>
  <c r="F314" i="9"/>
  <c r="G314" i="9"/>
  <c r="F315" i="9"/>
  <c r="G315" i="9"/>
  <c r="F316" i="9"/>
  <c r="G316" i="9"/>
  <c r="F317" i="9"/>
  <c r="G317" i="9"/>
  <c r="F318" i="9"/>
  <c r="G318" i="9"/>
  <c r="F319" i="9"/>
  <c r="G319" i="9"/>
  <c r="F320" i="9"/>
  <c r="G320" i="9"/>
  <c r="F312" i="12"/>
  <c r="G312" i="12"/>
  <c r="F314" i="12"/>
  <c r="G314" i="12"/>
  <c r="F315" i="12"/>
  <c r="G315" i="12"/>
  <c r="F316" i="12"/>
  <c r="G316" i="12"/>
  <c r="F317" i="12"/>
  <c r="G317" i="12"/>
  <c r="F318" i="12"/>
  <c r="G318" i="12"/>
  <c r="F319" i="12"/>
  <c r="G319" i="12"/>
  <c r="F320" i="12"/>
  <c r="G320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F309" i="11" s="1"/>
  <c r="I309" i="11"/>
  <c r="H309" i="11"/>
  <c r="E309" i="11"/>
  <c r="D309" i="11"/>
  <c r="S320" i="8"/>
  <c r="R320" i="8"/>
  <c r="Q320" i="8"/>
  <c r="P320" i="8"/>
  <c r="O320" i="8"/>
  <c r="N320" i="8"/>
  <c r="M320" i="8"/>
  <c r="L320" i="8"/>
  <c r="K320" i="8"/>
  <c r="J320" i="8"/>
  <c r="I320" i="8"/>
  <c r="H320" i="8"/>
  <c r="E320" i="8"/>
  <c r="D320" i="8"/>
  <c r="S319" i="8"/>
  <c r="R319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G320" i="10"/>
  <c r="F320" i="10"/>
  <c r="C320" i="10"/>
  <c r="B320" i="10"/>
  <c r="G319" i="10"/>
  <c r="F319" i="10"/>
  <c r="C319" i="10"/>
  <c r="B319" i="10"/>
  <c r="G318" i="10"/>
  <c r="F318" i="10"/>
  <c r="C318" i="10"/>
  <c r="B318" i="10"/>
  <c r="G317" i="10"/>
  <c r="F317" i="10"/>
  <c r="C317" i="10"/>
  <c r="B317" i="10"/>
  <c r="G316" i="10"/>
  <c r="F316" i="10"/>
  <c r="C316" i="10"/>
  <c r="B316" i="10"/>
  <c r="G315" i="10"/>
  <c r="F315" i="10"/>
  <c r="C315" i="10"/>
  <c r="B315" i="10"/>
  <c r="G314" i="10"/>
  <c r="F314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8" i="28" l="1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B308" i="5" s="1"/>
  <c r="B308" i="4" s="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7" i="5" l="1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B273" i="5"/>
  <c r="B273" i="4" s="1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5" s="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E23" i="11"/>
  <c r="H23" i="11"/>
  <c r="I23" i="11"/>
  <c r="J23" i="11"/>
  <c r="K23" i="11"/>
  <c r="L23" i="11"/>
  <c r="M23" i="11"/>
  <c r="N23" i="11"/>
  <c r="O23" i="11"/>
  <c r="P23" i="11"/>
  <c r="Q23" i="5" s="1"/>
  <c r="Q23" i="11"/>
  <c r="D24" i="1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5" s="1"/>
  <c r="M25" i="11"/>
  <c r="N25" i="11"/>
  <c r="O25" i="11"/>
  <c r="P25" i="11"/>
  <c r="Q25" i="11"/>
  <c r="D26" i="1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5" s="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5" s="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11"/>
  <c r="H31" i="11"/>
  <c r="I31" i="11"/>
  <c r="J31" i="11"/>
  <c r="K31" i="11"/>
  <c r="L31" i="11"/>
  <c r="M31" i="11"/>
  <c r="N31" i="11"/>
  <c r="O31" i="11"/>
  <c r="P31" i="11"/>
  <c r="Q31" i="11"/>
  <c r="D32" i="1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L33" i="5" s="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5" s="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5" s="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E62" i="11"/>
  <c r="H62" i="11"/>
  <c r="I62" i="11"/>
  <c r="J62" i="11"/>
  <c r="K62" i="11"/>
  <c r="L62" i="11"/>
  <c r="M62" i="11"/>
  <c r="N62" i="11"/>
  <c r="O62" i="11"/>
  <c r="P62" i="1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L74" i="5" s="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5" s="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5" s="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5" s="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D109" i="5" s="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P110" i="5" s="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5" s="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5" s="1"/>
  <c r="Q126" i="11"/>
  <c r="R126" i="11"/>
  <c r="S126" i="11"/>
  <c r="D127" i="11"/>
  <c r="E127" i="11"/>
  <c r="H127" i="11"/>
  <c r="I127" i="11"/>
  <c r="J127" i="11"/>
  <c r="K127" i="11"/>
  <c r="L127" i="11"/>
  <c r="M127" i="11"/>
  <c r="N127" i="11"/>
  <c r="O127" i="5" s="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5" s="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E130" i="11"/>
  <c r="H130" i="11"/>
  <c r="I130" i="11"/>
  <c r="J130" i="11"/>
  <c r="K130" i="11"/>
  <c r="L130" i="11"/>
  <c r="M130" i="11"/>
  <c r="N130" i="11"/>
  <c r="O130" i="11"/>
  <c r="P130" i="11"/>
  <c r="P130" i="5" s="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5" s="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5" s="1"/>
  <c r="I136" i="11"/>
  <c r="J136" i="11"/>
  <c r="K136" i="11"/>
  <c r="L136" i="11"/>
  <c r="L136" i="5" s="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5" s="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L142" i="5" s="1"/>
  <c r="M142" i="11"/>
  <c r="N142" i="11"/>
  <c r="O142" i="11"/>
  <c r="P142" i="11"/>
  <c r="Q142" i="5" s="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L144" i="5" s="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H146" i="5" s="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E152" i="5" s="1"/>
  <c r="H152" i="11"/>
  <c r="I152" i="11"/>
  <c r="J152" i="11"/>
  <c r="K152" i="11"/>
  <c r="L152" i="11"/>
  <c r="L152" i="5" s="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H154" i="5" s="1"/>
  <c r="I154" i="11"/>
  <c r="J154" i="11"/>
  <c r="K154" i="11"/>
  <c r="L154" i="11"/>
  <c r="L154" i="5" s="1"/>
  <c r="M154" i="11"/>
  <c r="N154" i="11"/>
  <c r="O154" i="11"/>
  <c r="P154" i="11"/>
  <c r="Q154" i="11"/>
  <c r="R154" i="11"/>
  <c r="S154" i="11"/>
  <c r="D155" i="11"/>
  <c r="E155" i="11"/>
  <c r="H155" i="11"/>
  <c r="I155" i="11"/>
  <c r="J155" i="11"/>
  <c r="K155" i="5" s="1"/>
  <c r="K155" i="11"/>
  <c r="L155" i="11"/>
  <c r="M155" i="11"/>
  <c r="N155" i="11"/>
  <c r="N155" i="5" s="1"/>
  <c r="O155" i="11"/>
  <c r="P155" i="11"/>
  <c r="Q155" i="11"/>
  <c r="R155" i="11"/>
  <c r="S155" i="5" s="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E158" i="5" s="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J159" i="5" s="1"/>
  <c r="K159" i="11"/>
  <c r="L159" i="11"/>
  <c r="M159" i="11"/>
  <c r="N159" i="11"/>
  <c r="N159" i="5" s="1"/>
  <c r="O159" i="11"/>
  <c r="P159" i="11"/>
  <c r="Q159" i="11"/>
  <c r="R159" i="11"/>
  <c r="R159" i="5" s="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N161" i="5" s="1"/>
  <c r="O161" i="11"/>
  <c r="P161" i="11"/>
  <c r="Q161" i="11"/>
  <c r="R161" i="11"/>
  <c r="S161" i="11"/>
  <c r="D162" i="11"/>
  <c r="E162" i="11"/>
  <c r="E162" i="5" s="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N163" i="5" s="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5" s="1"/>
  <c r="O165" i="11"/>
  <c r="P165" i="11"/>
  <c r="Q165" i="11"/>
  <c r="R165" i="11"/>
  <c r="S165" i="11"/>
  <c r="D166" i="11"/>
  <c r="D166" i="5" s="1"/>
  <c r="E166" i="11"/>
  <c r="E166" i="5" s="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N167" i="5" s="1"/>
  <c r="O167" i="11"/>
  <c r="P167" i="11"/>
  <c r="Q167" i="11"/>
  <c r="R167" i="11"/>
  <c r="S167" i="11"/>
  <c r="D168" i="11"/>
  <c r="E168" i="11"/>
  <c r="E168" i="5" s="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N169" i="5" s="1"/>
  <c r="O169" i="11"/>
  <c r="P169" i="11"/>
  <c r="Q169" i="11"/>
  <c r="R169" i="11"/>
  <c r="S169" i="5" s="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E172" i="5" s="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5" s="1"/>
  <c r="E173" i="11"/>
  <c r="H173" i="11"/>
  <c r="I173" i="11"/>
  <c r="J173" i="11"/>
  <c r="K173" i="11"/>
  <c r="L173" i="11"/>
  <c r="M173" i="11"/>
  <c r="N173" i="11"/>
  <c r="O173" i="5" s="1"/>
  <c r="O173" i="11"/>
  <c r="P173" i="11"/>
  <c r="Q173" i="11"/>
  <c r="R173" i="11"/>
  <c r="S173" i="5" s="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L182" i="5" s="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J201" i="5" s="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5" s="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L206" i="5" s="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H214" i="5" s="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R221" i="5" s="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R223" i="5" s="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R225" i="5" s="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R227" i="5" s="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G233" i="11" s="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R235" i="5" s="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R237" i="5" s="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J239" i="5" s="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R243" i="5" s="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R249" i="5" s="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5" s="1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5" s="1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J20" i="5" s="1"/>
  <c r="K20" i="8"/>
  <c r="L20" i="8"/>
  <c r="M20" i="8"/>
  <c r="N20" i="8"/>
  <c r="N20" i="5" s="1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5" s="1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F25" i="8" s="1"/>
  <c r="K25" i="8"/>
  <c r="L25" i="8"/>
  <c r="M25" i="8"/>
  <c r="N25" i="8"/>
  <c r="N25" i="5" s="1"/>
  <c r="O25" i="8"/>
  <c r="P25" i="8"/>
  <c r="Q25" i="8"/>
  <c r="H26" i="8"/>
  <c r="I26" i="8"/>
  <c r="J26" i="8"/>
  <c r="K26" i="8"/>
  <c r="L26" i="8"/>
  <c r="M26" i="8"/>
  <c r="N26" i="8"/>
  <c r="N26" i="5" s="1"/>
  <c r="O26" i="8"/>
  <c r="P26" i="8"/>
  <c r="Q26" i="8"/>
  <c r="H27" i="8"/>
  <c r="I27" i="8"/>
  <c r="J27" i="8"/>
  <c r="J27" i="5" s="1"/>
  <c r="K27" i="8"/>
  <c r="L27" i="8"/>
  <c r="M27" i="8"/>
  <c r="N27" i="8"/>
  <c r="N27" i="5" s="1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J30" i="5" s="1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J32" i="5" s="1"/>
  <c r="K32" i="8"/>
  <c r="L32" i="8"/>
  <c r="M32" i="8"/>
  <c r="N32" i="8"/>
  <c r="O32" i="5" s="1"/>
  <c r="O32" i="8"/>
  <c r="H33" i="8"/>
  <c r="I33" i="8"/>
  <c r="J33" i="8"/>
  <c r="J33" i="5" s="1"/>
  <c r="K33" i="8"/>
  <c r="L33" i="8"/>
  <c r="M33" i="8"/>
  <c r="N33" i="8"/>
  <c r="O33" i="8"/>
  <c r="H34" i="8"/>
  <c r="I34" i="8"/>
  <c r="J34" i="8"/>
  <c r="K34" i="8"/>
  <c r="L34" i="8"/>
  <c r="M34" i="8"/>
  <c r="N34" i="8"/>
  <c r="N34" i="5" s="1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N36" i="5" s="1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J39" i="5" s="1"/>
  <c r="K39" i="8"/>
  <c r="L39" i="8"/>
  <c r="M39" i="8"/>
  <c r="N39" i="8"/>
  <c r="O39" i="5" s="1"/>
  <c r="O39" i="8"/>
  <c r="H40" i="8"/>
  <c r="I40" i="8"/>
  <c r="J40" i="8"/>
  <c r="K40" i="5" s="1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5" s="1"/>
  <c r="K45" i="8"/>
  <c r="L45" i="8"/>
  <c r="M45" i="8"/>
  <c r="N45" i="8"/>
  <c r="O45" i="5" s="1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5" s="1"/>
  <c r="O57" i="8"/>
  <c r="P57" i="8"/>
  <c r="Q57" i="8"/>
  <c r="H58" i="8"/>
  <c r="I58" i="5" s="1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F60" i="8" s="1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J66" i="5" s="1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5" s="1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5" s="1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J74" i="5" s="1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5" s="1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5" s="1"/>
  <c r="Q77" i="8"/>
  <c r="H78" i="8"/>
  <c r="I78" i="8"/>
  <c r="J78" i="8"/>
  <c r="J78" i="5" s="1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J82" i="5" s="1"/>
  <c r="K82" i="8"/>
  <c r="L82" i="8"/>
  <c r="M82" i="8"/>
  <c r="N82" i="8"/>
  <c r="O82" i="8"/>
  <c r="P82" i="8"/>
  <c r="Q82" i="8"/>
  <c r="H83" i="8"/>
  <c r="I83" i="5" s="1"/>
  <c r="I83" i="8"/>
  <c r="J83" i="8"/>
  <c r="K83" i="8"/>
  <c r="L83" i="8"/>
  <c r="M83" i="8"/>
  <c r="N83" i="8"/>
  <c r="O83" i="8"/>
  <c r="P83" i="8"/>
  <c r="Q83" i="8"/>
  <c r="H84" i="8"/>
  <c r="I84" i="8"/>
  <c r="J84" i="8"/>
  <c r="J84" i="5" s="1"/>
  <c r="K84" i="8"/>
  <c r="L84" i="8"/>
  <c r="M84" i="8"/>
  <c r="N84" i="8"/>
  <c r="O84" i="5" s="1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J86" i="5" s="1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J88" i="5" s="1"/>
  <c r="K88" i="8"/>
  <c r="L88" i="8"/>
  <c r="M88" i="8"/>
  <c r="N88" i="8"/>
  <c r="N88" i="5" s="1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J90" i="5" s="1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N92" i="5" s="1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J94" i="5" s="1"/>
  <c r="K94" i="8"/>
  <c r="L94" i="8"/>
  <c r="M94" i="8"/>
  <c r="N94" i="8"/>
  <c r="N94" i="5" s="1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J96" i="5" s="1"/>
  <c r="K96" i="8"/>
  <c r="L96" i="8"/>
  <c r="M96" i="8"/>
  <c r="N96" i="8"/>
  <c r="N96" i="5" s="1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J98" i="5" s="1"/>
  <c r="K98" i="8"/>
  <c r="L98" i="8"/>
  <c r="M98" i="8"/>
  <c r="N98" i="8"/>
  <c r="O98" i="5" s="1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J100" i="5" s="1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5" s="1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N106" i="5" s="1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N108" i="5" s="1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5" s="1"/>
  <c r="I117" i="8"/>
  <c r="J117" i="8"/>
  <c r="K117" i="8"/>
  <c r="L117" i="8"/>
  <c r="L117" i="5" s="1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H119" i="5" s="1"/>
  <c r="I119" i="8"/>
  <c r="J119" i="8"/>
  <c r="K119" i="8"/>
  <c r="L119" i="8"/>
  <c r="L119" i="5" s="1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R128" i="5" s="1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5" s="1"/>
  <c r="S139" i="8"/>
  <c r="H140" i="8"/>
  <c r="I140" i="8"/>
  <c r="J140" i="8"/>
  <c r="K140" i="5" s="1"/>
  <c r="K140" i="8"/>
  <c r="L140" i="8"/>
  <c r="M140" i="8"/>
  <c r="N140" i="8"/>
  <c r="N140" i="5" s="1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P141" i="5" s="1"/>
  <c r="Q141" i="8"/>
  <c r="R141" i="8"/>
  <c r="S141" i="8"/>
  <c r="H142" i="8"/>
  <c r="I142" i="8"/>
  <c r="J142" i="8"/>
  <c r="J142" i="5" s="1"/>
  <c r="K142" i="8"/>
  <c r="L142" i="8"/>
  <c r="M142" i="8"/>
  <c r="N142" i="8"/>
  <c r="N142" i="5" s="1"/>
  <c r="O142" i="8"/>
  <c r="P142" i="8"/>
  <c r="Q142" i="8"/>
  <c r="R142" i="8"/>
  <c r="S142" i="8"/>
  <c r="H143" i="8"/>
  <c r="H143" i="5" s="1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R146" i="5" s="1"/>
  <c r="S146" i="8"/>
  <c r="H147" i="8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5" s="1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M151" i="8"/>
  <c r="N151" i="8"/>
  <c r="N151" i="5" s="1"/>
  <c r="O151" i="8"/>
  <c r="P151" i="8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R152" i="5" s="1"/>
  <c r="S152" i="8"/>
  <c r="H153" i="8"/>
  <c r="I153" i="8"/>
  <c r="J153" i="8"/>
  <c r="K153" i="8"/>
  <c r="L153" i="8"/>
  <c r="M153" i="8"/>
  <c r="N153" i="8"/>
  <c r="O153" i="8"/>
  <c r="P153" i="8"/>
  <c r="Q153" i="8"/>
  <c r="R153" i="8"/>
  <c r="R153" i="5" s="1"/>
  <c r="S153" i="8"/>
  <c r="H154" i="8"/>
  <c r="I154" i="8"/>
  <c r="J154" i="8"/>
  <c r="K154" i="8"/>
  <c r="L154" i="8"/>
  <c r="M154" i="8"/>
  <c r="N154" i="8"/>
  <c r="O154" i="5" s="1"/>
  <c r="O154" i="8"/>
  <c r="P154" i="8"/>
  <c r="Q154" i="8"/>
  <c r="H155" i="8"/>
  <c r="I155" i="8"/>
  <c r="J155" i="8"/>
  <c r="K155" i="8"/>
  <c r="L155" i="8"/>
  <c r="M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5" s="1"/>
  <c r="M156" i="8"/>
  <c r="N156" i="8"/>
  <c r="O156" i="8"/>
  <c r="P156" i="8"/>
  <c r="Q156" i="8"/>
  <c r="R156" i="8"/>
  <c r="S156" i="8"/>
  <c r="H157" i="8"/>
  <c r="I157" i="8"/>
  <c r="J157" i="8"/>
  <c r="K157" i="8"/>
  <c r="L157" i="8"/>
  <c r="L157" i="5" s="1"/>
  <c r="M157" i="8"/>
  <c r="N157" i="8"/>
  <c r="O157" i="8"/>
  <c r="P157" i="8"/>
  <c r="Q157" i="5" s="1"/>
  <c r="Q157" i="8"/>
  <c r="R157" i="8"/>
  <c r="S157" i="8"/>
  <c r="H158" i="8"/>
  <c r="I158" i="8"/>
  <c r="J158" i="8"/>
  <c r="K158" i="8"/>
  <c r="L158" i="8"/>
  <c r="M158" i="5" s="1"/>
  <c r="M158" i="8"/>
  <c r="N158" i="8"/>
  <c r="O158" i="8"/>
  <c r="P158" i="8"/>
  <c r="Q158" i="5" s="1"/>
  <c r="Q158" i="8"/>
  <c r="R158" i="8"/>
  <c r="S158" i="8"/>
  <c r="H159" i="8"/>
  <c r="I159" i="8"/>
  <c r="J159" i="8"/>
  <c r="K159" i="8"/>
  <c r="L159" i="8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L160" i="5" s="1"/>
  <c r="M160" i="8"/>
  <c r="N160" i="8"/>
  <c r="O160" i="8"/>
  <c r="P160" i="8"/>
  <c r="Q160" i="5" s="1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5" s="1"/>
  <c r="Q161" i="8"/>
  <c r="R161" i="8"/>
  <c r="S161" i="8"/>
  <c r="H162" i="8"/>
  <c r="H162" i="5" s="1"/>
  <c r="I162" i="8"/>
  <c r="J162" i="8"/>
  <c r="K162" i="8"/>
  <c r="L162" i="8"/>
  <c r="M162" i="5" s="1"/>
  <c r="M162" i="8"/>
  <c r="N162" i="8"/>
  <c r="O162" i="8"/>
  <c r="P162" i="8"/>
  <c r="Q162" i="5" s="1"/>
  <c r="Q162" i="8"/>
  <c r="R162" i="8"/>
  <c r="S162" i="8"/>
  <c r="H163" i="8"/>
  <c r="I163" i="8"/>
  <c r="J163" i="8"/>
  <c r="K163" i="8"/>
  <c r="L163" i="8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L164" i="5" s="1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5" s="1"/>
  <c r="M165" i="8"/>
  <c r="N165" i="8"/>
  <c r="O165" i="8"/>
  <c r="P165" i="8"/>
  <c r="Q165" i="8"/>
  <c r="R165" i="8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5" s="1"/>
  <c r="I168" i="8"/>
  <c r="J168" i="8"/>
  <c r="K168" i="8"/>
  <c r="L168" i="8"/>
  <c r="M168" i="8"/>
  <c r="N168" i="8"/>
  <c r="O168" i="8"/>
  <c r="P168" i="8"/>
  <c r="Q168" i="5" s="1"/>
  <c r="Q168" i="8"/>
  <c r="R168" i="8"/>
  <c r="S168" i="8"/>
  <c r="H169" i="8"/>
  <c r="I169" i="8"/>
  <c r="J169" i="8"/>
  <c r="K169" i="8"/>
  <c r="L169" i="8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L170" i="5" s="1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5" s="1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5" s="1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5" s="1"/>
  <c r="O175" i="8"/>
  <c r="P175" i="8"/>
  <c r="Q175" i="8"/>
  <c r="H176" i="8"/>
  <c r="I176" i="8"/>
  <c r="J176" i="8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H189" i="5" s="1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L197" i="5" s="1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N200" i="5" s="1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H204" i="5" s="1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L213" i="5" s="1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J220" i="5" s="1"/>
  <c r="K220" i="8"/>
  <c r="L220" i="8"/>
  <c r="M220" i="8"/>
  <c r="N220" i="8"/>
  <c r="N220" i="5" s="1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N223" i="5" s="1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N225" i="5" s="1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5" s="1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N231" i="5" s="1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N233" i="5" s="1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N235" i="5" s="1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N241" i="5" s="1"/>
  <c r="O241" i="8"/>
  <c r="P241" i="8"/>
  <c r="Q241" i="8"/>
  <c r="H242" i="8"/>
  <c r="F242" i="8" s="1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N248" i="5" s="1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D179" i="5" s="1"/>
  <c r="E179" i="8"/>
  <c r="D180" i="8"/>
  <c r="E180" i="8"/>
  <c r="D181" i="8"/>
  <c r="D181" i="5" s="1"/>
  <c r="E181" i="8"/>
  <c r="D182" i="8"/>
  <c r="E182" i="8"/>
  <c r="D183" i="8"/>
  <c r="D183" i="5" s="1"/>
  <c r="E183" i="8"/>
  <c r="D184" i="8"/>
  <c r="E184" i="8"/>
  <c r="D185" i="8"/>
  <c r="E185" i="5" s="1"/>
  <c r="E185" i="8"/>
  <c r="D186" i="8"/>
  <c r="E186" i="8"/>
  <c r="D187" i="8"/>
  <c r="D187" i="5" s="1"/>
  <c r="E187" i="8"/>
  <c r="D188" i="8"/>
  <c r="E188" i="8"/>
  <c r="D189" i="8"/>
  <c r="D189" i="5" s="1"/>
  <c r="E189" i="8"/>
  <c r="D190" i="8"/>
  <c r="E190" i="8"/>
  <c r="D191" i="8"/>
  <c r="D191" i="5" s="1"/>
  <c r="E191" i="8"/>
  <c r="D192" i="8"/>
  <c r="E192" i="8"/>
  <c r="D193" i="8"/>
  <c r="D193" i="5" s="1"/>
  <c r="E193" i="8"/>
  <c r="D194" i="8"/>
  <c r="E194" i="8"/>
  <c r="D195" i="8"/>
  <c r="D195" i="5" s="1"/>
  <c r="E195" i="8"/>
  <c r="D196" i="8"/>
  <c r="E196" i="8"/>
  <c r="D197" i="8"/>
  <c r="E197" i="8"/>
  <c r="D198" i="8"/>
  <c r="E198" i="8"/>
  <c r="D199" i="8"/>
  <c r="D199" i="5" s="1"/>
  <c r="E199" i="8"/>
  <c r="D200" i="8"/>
  <c r="E200" i="8"/>
  <c r="D201" i="8"/>
  <c r="D201" i="5" s="1"/>
  <c r="E201" i="8"/>
  <c r="D202" i="8"/>
  <c r="E202" i="8"/>
  <c r="D203" i="8"/>
  <c r="D203" i="5" s="1"/>
  <c r="E203" i="8"/>
  <c r="D204" i="8"/>
  <c r="E204" i="8"/>
  <c r="D205" i="8"/>
  <c r="D205" i="5" s="1"/>
  <c r="E205" i="8"/>
  <c r="D206" i="8"/>
  <c r="E206" i="8"/>
  <c r="D207" i="8"/>
  <c r="E207" i="5" s="1"/>
  <c r="E207" i="8"/>
  <c r="D208" i="8"/>
  <c r="E208" i="8"/>
  <c r="D209" i="8"/>
  <c r="E209" i="8"/>
  <c r="D210" i="8"/>
  <c r="E210" i="8"/>
  <c r="D211" i="8"/>
  <c r="D211" i="5" s="1"/>
  <c r="E211" i="8"/>
  <c r="D212" i="8"/>
  <c r="E212" i="8"/>
  <c r="D213" i="8"/>
  <c r="D213" i="5" s="1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5" s="1"/>
  <c r="E219" i="8"/>
  <c r="D220" i="8"/>
  <c r="E220" i="8"/>
  <c r="D221" i="8"/>
  <c r="E221" i="8"/>
  <c r="D222" i="8"/>
  <c r="E222" i="8"/>
  <c r="D223" i="8"/>
  <c r="D223" i="5" s="1"/>
  <c r="E223" i="8"/>
  <c r="D224" i="8"/>
  <c r="E224" i="8"/>
  <c r="D225" i="8"/>
  <c r="E225" i="8"/>
  <c r="D226" i="8"/>
  <c r="E226" i="8"/>
  <c r="D227" i="8"/>
  <c r="E227" i="8"/>
  <c r="D228" i="8"/>
  <c r="E228" i="8"/>
  <c r="D229" i="8"/>
  <c r="D229" i="5" s="1"/>
  <c r="E229" i="8"/>
  <c r="D230" i="8"/>
  <c r="E230" i="8"/>
  <c r="D231" i="8"/>
  <c r="D231" i="5" s="1"/>
  <c r="E231" i="8"/>
  <c r="D232" i="8"/>
  <c r="E232" i="8"/>
  <c r="D233" i="8"/>
  <c r="E233" i="5" s="1"/>
  <c r="E233" i="8"/>
  <c r="D234" i="8"/>
  <c r="E234" i="8"/>
  <c r="D235" i="8"/>
  <c r="D235" i="5" s="1"/>
  <c r="E235" i="8"/>
  <c r="D236" i="8"/>
  <c r="E236" i="8"/>
  <c r="D237" i="8"/>
  <c r="D237" i="5" s="1"/>
  <c r="E237" i="8"/>
  <c r="D238" i="8"/>
  <c r="E238" i="8"/>
  <c r="D239" i="8"/>
  <c r="D239" i="5" s="1"/>
  <c r="E239" i="8"/>
  <c r="D240" i="8"/>
  <c r="E240" i="8"/>
  <c r="D241" i="8"/>
  <c r="E241" i="5" s="1"/>
  <c r="E241" i="8"/>
  <c r="D242" i="8"/>
  <c r="E242" i="8"/>
  <c r="D243" i="8"/>
  <c r="E243" i="8"/>
  <c r="D244" i="8"/>
  <c r="E244" i="8"/>
  <c r="D245" i="8"/>
  <c r="D245" i="5" s="1"/>
  <c r="E245" i="8"/>
  <c r="D246" i="8"/>
  <c r="E246" i="8"/>
  <c r="D247" i="8"/>
  <c r="E247" i="5" s="1"/>
  <c r="E247" i="8"/>
  <c r="D248" i="8"/>
  <c r="E248" i="8"/>
  <c r="D249" i="8"/>
  <c r="D249" i="5" s="1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O10" i="28"/>
  <c r="P10" i="28"/>
  <c r="Q10" i="28"/>
  <c r="H11" i="28"/>
  <c r="I11" i="28"/>
  <c r="J11" i="28"/>
  <c r="K179" i="5" s="1"/>
  <c r="K11" i="28"/>
  <c r="L11" i="28"/>
  <c r="M11" i="28"/>
  <c r="N11" i="28"/>
  <c r="O179" i="5" s="1"/>
  <c r="O11" i="28"/>
  <c r="P11" i="28"/>
  <c r="Q11" i="28"/>
  <c r="R11" i="28"/>
  <c r="R179" i="5" s="1"/>
  <c r="S11" i="28"/>
  <c r="H12" i="28"/>
  <c r="I12" i="28"/>
  <c r="J12" i="28"/>
  <c r="J180" i="5" s="1"/>
  <c r="K12" i="28"/>
  <c r="L12" i="28"/>
  <c r="M12" i="28"/>
  <c r="N12" i="28"/>
  <c r="N180" i="5" s="1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R182" i="5" s="1"/>
  <c r="S14" i="28"/>
  <c r="H15" i="28"/>
  <c r="I15" i="28"/>
  <c r="J15" i="28"/>
  <c r="K183" i="5" s="1"/>
  <c r="K15" i="28"/>
  <c r="L15" i="28"/>
  <c r="M15" i="28"/>
  <c r="N15" i="28"/>
  <c r="O183" i="5" s="1"/>
  <c r="O15" i="28"/>
  <c r="P15" i="28"/>
  <c r="Q15" i="28"/>
  <c r="H16" i="28"/>
  <c r="I16" i="28"/>
  <c r="J16" i="28"/>
  <c r="K16" i="28"/>
  <c r="L16" i="28"/>
  <c r="L184" i="5" s="1"/>
  <c r="M16" i="28"/>
  <c r="N16" i="28"/>
  <c r="O16" i="28"/>
  <c r="P16" i="28"/>
  <c r="P184" i="5" s="1"/>
  <c r="Q16" i="28"/>
  <c r="H17" i="28"/>
  <c r="I17" i="28"/>
  <c r="J17" i="28"/>
  <c r="K185" i="5" s="1"/>
  <c r="K17" i="28"/>
  <c r="L17" i="28"/>
  <c r="M17" i="28"/>
  <c r="N17" i="28"/>
  <c r="N185" i="5" s="1"/>
  <c r="O17" i="28"/>
  <c r="P17" i="28"/>
  <c r="Q17" i="28"/>
  <c r="H18" i="28"/>
  <c r="I18" i="28"/>
  <c r="J18" i="28"/>
  <c r="K18" i="28"/>
  <c r="L18" i="28"/>
  <c r="M186" i="5" s="1"/>
  <c r="M18" i="28"/>
  <c r="N18" i="28"/>
  <c r="O18" i="28"/>
  <c r="P18" i="28"/>
  <c r="Q186" i="5" s="1"/>
  <c r="Q18" i="28"/>
  <c r="R18" i="28"/>
  <c r="S18" i="28"/>
  <c r="H19" i="28"/>
  <c r="H187" i="5" s="1"/>
  <c r="I19" i="28"/>
  <c r="J19" i="28"/>
  <c r="K19" i="28"/>
  <c r="L19" i="28"/>
  <c r="M19" i="28"/>
  <c r="N19" i="28"/>
  <c r="O19" i="28"/>
  <c r="P19" i="28"/>
  <c r="P187" i="5" s="1"/>
  <c r="Q19" i="28"/>
  <c r="H20" i="28"/>
  <c r="I20" i="28"/>
  <c r="J20" i="28"/>
  <c r="J188" i="5" s="1"/>
  <c r="K20" i="28"/>
  <c r="L20" i="28"/>
  <c r="M20" i="28"/>
  <c r="N20" i="28"/>
  <c r="N188" i="5" s="1"/>
  <c r="O20" i="28"/>
  <c r="P20" i="28"/>
  <c r="Q20" i="28"/>
  <c r="R20" i="28"/>
  <c r="R188" i="5" s="1"/>
  <c r="S20" i="28"/>
  <c r="H21" i="28"/>
  <c r="I21" i="28"/>
  <c r="J21" i="28"/>
  <c r="K21" i="28"/>
  <c r="L21" i="28"/>
  <c r="M21" i="28"/>
  <c r="N21" i="28"/>
  <c r="N189" i="5" s="1"/>
  <c r="O21" i="28"/>
  <c r="P21" i="28"/>
  <c r="Q21" i="28"/>
  <c r="R21" i="28"/>
  <c r="S189" i="5" s="1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191" i="5" s="1"/>
  <c r="O23" i="28"/>
  <c r="P23" i="28"/>
  <c r="Q23" i="28"/>
  <c r="R23" i="28"/>
  <c r="S191" i="5" s="1"/>
  <c r="S23" i="28"/>
  <c r="H24" i="28"/>
  <c r="I24" i="28"/>
  <c r="J24" i="28"/>
  <c r="K24" i="28"/>
  <c r="L24" i="28"/>
  <c r="M24" i="28"/>
  <c r="N24" i="28"/>
  <c r="O24" i="28"/>
  <c r="P24" i="28"/>
  <c r="Q24" i="28"/>
  <c r="R24" i="28"/>
  <c r="S192" i="5" s="1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P195" i="5" s="1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196" i="5" s="1"/>
  <c r="Q28" i="28"/>
  <c r="H29" i="28"/>
  <c r="I29" i="28"/>
  <c r="J29" i="28"/>
  <c r="K29" i="28"/>
  <c r="L29" i="28"/>
  <c r="M29" i="28"/>
  <c r="N29" i="28"/>
  <c r="O197" i="5" s="1"/>
  <c r="O29" i="28"/>
  <c r="P29" i="28"/>
  <c r="Q29" i="28"/>
  <c r="H30" i="28"/>
  <c r="I198" i="5" s="1"/>
  <c r="I30" i="28"/>
  <c r="J30" i="28"/>
  <c r="K30" i="28"/>
  <c r="L30" i="28"/>
  <c r="M198" i="5" s="1"/>
  <c r="M30" i="28"/>
  <c r="N30" i="28"/>
  <c r="O30" i="28"/>
  <c r="P30" i="28"/>
  <c r="Q198" i="5" s="1"/>
  <c r="Q30" i="28"/>
  <c r="H31" i="28"/>
  <c r="I31" i="28"/>
  <c r="J31" i="28"/>
  <c r="J199" i="5" s="1"/>
  <c r="K31" i="28"/>
  <c r="L31" i="28"/>
  <c r="M31" i="28"/>
  <c r="N31" i="28"/>
  <c r="O199" i="5" s="1"/>
  <c r="O31" i="28"/>
  <c r="P31" i="28"/>
  <c r="Q31" i="28"/>
  <c r="H32" i="28"/>
  <c r="I32" i="28"/>
  <c r="J32" i="28"/>
  <c r="K32" i="28"/>
  <c r="L32" i="28"/>
  <c r="M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201" i="5" s="1"/>
  <c r="M33" i="28"/>
  <c r="N33" i="28"/>
  <c r="O33" i="28"/>
  <c r="P33" i="28"/>
  <c r="Q33" i="28"/>
  <c r="R33" i="28"/>
  <c r="S33" i="28"/>
  <c r="H34" i="28"/>
  <c r="I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L205" i="5" s="1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212" i="5" s="1"/>
  <c r="S44" i="28"/>
  <c r="H45" i="28"/>
  <c r="I45" i="28"/>
  <c r="J45" i="28"/>
  <c r="J213" i="5" s="1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R214" i="5" s="1"/>
  <c r="S46" i="28"/>
  <c r="H47" i="28"/>
  <c r="I47" i="28"/>
  <c r="J47" i="28"/>
  <c r="K215" i="5" s="1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L220" i="5" s="1"/>
  <c r="M52" i="28"/>
  <c r="N52" i="28"/>
  <c r="O52" i="28"/>
  <c r="P52" i="28"/>
  <c r="Q52" i="28"/>
  <c r="R52" i="28"/>
  <c r="S52" i="28"/>
  <c r="H53" i="28"/>
  <c r="I53" i="28"/>
  <c r="J53" i="28"/>
  <c r="K53" i="28"/>
  <c r="L53" i="28"/>
  <c r="L221" i="5" s="1"/>
  <c r="M53" i="28"/>
  <c r="N53" i="28"/>
  <c r="O53" i="28"/>
  <c r="P53" i="28"/>
  <c r="P221" i="5" s="1"/>
  <c r="Q53" i="28"/>
  <c r="R53" i="28"/>
  <c r="S53" i="28"/>
  <c r="H54" i="28"/>
  <c r="I54" i="28"/>
  <c r="J54" i="28"/>
  <c r="K54" i="28"/>
  <c r="L54" i="28"/>
  <c r="M54" i="28"/>
  <c r="N54" i="28"/>
  <c r="O54" i="28"/>
  <c r="P54" i="28"/>
  <c r="Q222" i="5" s="1"/>
  <c r="Q54" i="28"/>
  <c r="R54" i="28"/>
  <c r="S54" i="28"/>
  <c r="H55" i="28"/>
  <c r="I55" i="28"/>
  <c r="J55" i="28"/>
  <c r="K55" i="28"/>
  <c r="L55" i="28"/>
  <c r="M223" i="5" s="1"/>
  <c r="M55" i="28"/>
  <c r="N55" i="28"/>
  <c r="O55" i="28"/>
  <c r="P55" i="28"/>
  <c r="P223" i="5" s="1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O56" i="28"/>
  <c r="P56" i="28"/>
  <c r="Q224" i="5" s="1"/>
  <c r="Q56" i="28"/>
  <c r="R56" i="28"/>
  <c r="S56" i="28"/>
  <c r="H57" i="28"/>
  <c r="I225" i="5" s="1"/>
  <c r="I57" i="28"/>
  <c r="J57" i="28"/>
  <c r="K57" i="28"/>
  <c r="L57" i="28"/>
  <c r="M225" i="5" s="1"/>
  <c r="M57" i="28"/>
  <c r="N57" i="28"/>
  <c r="O57" i="28"/>
  <c r="P57" i="28"/>
  <c r="Q225" i="5" s="1"/>
  <c r="Q57" i="28"/>
  <c r="R57" i="28"/>
  <c r="S57" i="28"/>
  <c r="H58" i="28"/>
  <c r="I58" i="28"/>
  <c r="J58" i="28"/>
  <c r="K58" i="28"/>
  <c r="L58" i="28"/>
  <c r="M226" i="5" s="1"/>
  <c r="M58" i="28"/>
  <c r="N58" i="28"/>
  <c r="O58" i="28"/>
  <c r="P58" i="28"/>
  <c r="Q226" i="5" s="1"/>
  <c r="Q58" i="28"/>
  <c r="R58" i="28"/>
  <c r="S58" i="28"/>
  <c r="H59" i="28"/>
  <c r="H227" i="5" s="1"/>
  <c r="I59" i="28"/>
  <c r="J59" i="28"/>
  <c r="K59" i="28"/>
  <c r="L59" i="28"/>
  <c r="L227" i="5" s="1"/>
  <c r="M59" i="28"/>
  <c r="N59" i="28"/>
  <c r="O59" i="28"/>
  <c r="P59" i="28"/>
  <c r="P227" i="5" s="1"/>
  <c r="Q59" i="28"/>
  <c r="R59" i="28"/>
  <c r="S59" i="28"/>
  <c r="H60" i="28"/>
  <c r="I60" i="28"/>
  <c r="J60" i="28"/>
  <c r="K60" i="28"/>
  <c r="L60" i="28"/>
  <c r="M228" i="5" s="1"/>
  <c r="M60" i="28"/>
  <c r="N60" i="28"/>
  <c r="O60" i="28"/>
  <c r="P60" i="28"/>
  <c r="Q228" i="5" s="1"/>
  <c r="Q60" i="28"/>
  <c r="R60" i="28"/>
  <c r="S60" i="28"/>
  <c r="H61" i="28"/>
  <c r="H229" i="5" s="1"/>
  <c r="I61" i="28"/>
  <c r="J61" i="28"/>
  <c r="K61" i="28"/>
  <c r="L61" i="28"/>
  <c r="L229" i="5" s="1"/>
  <c r="M61" i="28"/>
  <c r="N61" i="28"/>
  <c r="O61" i="28"/>
  <c r="P61" i="28"/>
  <c r="P229" i="5" s="1"/>
  <c r="Q61" i="28"/>
  <c r="R61" i="28"/>
  <c r="S61" i="28"/>
  <c r="H62" i="28"/>
  <c r="H230" i="5" s="1"/>
  <c r="I62" i="28"/>
  <c r="J62" i="28"/>
  <c r="K62" i="28"/>
  <c r="L62" i="28"/>
  <c r="L230" i="5" s="1"/>
  <c r="M62" i="28"/>
  <c r="N62" i="28"/>
  <c r="O62" i="28"/>
  <c r="P62" i="28"/>
  <c r="Q62" i="28"/>
  <c r="R62" i="28"/>
  <c r="S62" i="28"/>
  <c r="H63" i="28"/>
  <c r="I63" i="28"/>
  <c r="J63" i="28"/>
  <c r="K63" i="28"/>
  <c r="L63" i="28"/>
  <c r="L231" i="5" s="1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233" i="5" s="1"/>
  <c r="I65" i="28"/>
  <c r="J65" i="28"/>
  <c r="K65" i="28"/>
  <c r="L65" i="28"/>
  <c r="M65" i="28"/>
  <c r="N65" i="28"/>
  <c r="O65" i="28"/>
  <c r="P65" i="28"/>
  <c r="P233" i="5" s="1"/>
  <c r="Q65" i="28"/>
  <c r="R65" i="28"/>
  <c r="S65" i="28"/>
  <c r="H66" i="28"/>
  <c r="I66" i="28"/>
  <c r="J66" i="28"/>
  <c r="K66" i="28"/>
  <c r="L66" i="28"/>
  <c r="M234" i="5" s="1"/>
  <c r="M66" i="28"/>
  <c r="N66" i="28"/>
  <c r="O66" i="28"/>
  <c r="P66" i="28"/>
  <c r="Q66" i="28"/>
  <c r="R66" i="28"/>
  <c r="S66" i="28"/>
  <c r="H67" i="28"/>
  <c r="I67" i="28"/>
  <c r="J67" i="28"/>
  <c r="K67" i="28"/>
  <c r="L67" i="28"/>
  <c r="L235" i="5" s="1"/>
  <c r="M67" i="28"/>
  <c r="N67" i="28"/>
  <c r="O67" i="28"/>
  <c r="P67" i="28"/>
  <c r="P235" i="5" s="1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S68" i="28"/>
  <c r="H69" i="28"/>
  <c r="I69" i="28"/>
  <c r="J69" i="28"/>
  <c r="K69" i="28"/>
  <c r="L69" i="28"/>
  <c r="L237" i="5" s="1"/>
  <c r="M69" i="28"/>
  <c r="N69" i="28"/>
  <c r="O69" i="28"/>
  <c r="P69" i="28"/>
  <c r="P237" i="5" s="1"/>
  <c r="Q69" i="28"/>
  <c r="R69" i="28"/>
  <c r="S69" i="28"/>
  <c r="H70" i="28"/>
  <c r="I238" i="5" s="1"/>
  <c r="I70" i="28"/>
  <c r="J70" i="28"/>
  <c r="K70" i="28"/>
  <c r="L70" i="28"/>
  <c r="L238" i="5" s="1"/>
  <c r="M70" i="28"/>
  <c r="N70" i="28"/>
  <c r="O70" i="28"/>
  <c r="P70" i="28"/>
  <c r="Q238" i="5" s="1"/>
  <c r="Q70" i="28"/>
  <c r="R70" i="28"/>
  <c r="S70" i="28"/>
  <c r="H71" i="28"/>
  <c r="H239" i="5" s="1"/>
  <c r="I71" i="28"/>
  <c r="J71" i="28"/>
  <c r="K71" i="28"/>
  <c r="L71" i="28"/>
  <c r="L239" i="5" s="1"/>
  <c r="M71" i="28"/>
  <c r="N71" i="28"/>
  <c r="O71" i="28"/>
  <c r="P71" i="28"/>
  <c r="P239" i="5" s="1"/>
  <c r="Q71" i="28"/>
  <c r="R71" i="28"/>
  <c r="S71" i="28"/>
  <c r="H72" i="28"/>
  <c r="I72" i="28"/>
  <c r="J72" i="28"/>
  <c r="K72" i="28"/>
  <c r="L72" i="28"/>
  <c r="L240" i="5" s="1"/>
  <c r="M72" i="28"/>
  <c r="N72" i="28"/>
  <c r="O72" i="28"/>
  <c r="P72" i="28"/>
  <c r="P240" i="5" s="1"/>
  <c r="Q72" i="28"/>
  <c r="R72" i="28"/>
  <c r="S72" i="28"/>
  <c r="H73" i="28"/>
  <c r="H241" i="5" s="1"/>
  <c r="I73" i="28"/>
  <c r="J73" i="28"/>
  <c r="K73" i="28"/>
  <c r="L73" i="28"/>
  <c r="M241" i="5" s="1"/>
  <c r="M73" i="28"/>
  <c r="N73" i="28"/>
  <c r="O73" i="28"/>
  <c r="P73" i="28"/>
  <c r="Q241" i="5" s="1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242" i="5" s="1"/>
  <c r="Q74" i="28"/>
  <c r="R74" i="28"/>
  <c r="S74" i="28"/>
  <c r="H75" i="28"/>
  <c r="H243" i="5" s="1"/>
  <c r="I75" i="28"/>
  <c r="J75" i="28"/>
  <c r="K75" i="28"/>
  <c r="L75" i="28"/>
  <c r="M75" i="28"/>
  <c r="N75" i="28"/>
  <c r="O75" i="28"/>
  <c r="P75" i="28"/>
  <c r="P243" i="5" s="1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245" i="5" s="1"/>
  <c r="I77" i="28"/>
  <c r="J77" i="28"/>
  <c r="K77" i="28"/>
  <c r="L77" i="28"/>
  <c r="M77" i="28"/>
  <c r="N77" i="28"/>
  <c r="O77" i="28"/>
  <c r="P77" i="28"/>
  <c r="P245" i="5" s="1"/>
  <c r="Q77" i="28"/>
  <c r="R77" i="28"/>
  <c r="S77" i="28"/>
  <c r="H78" i="28"/>
  <c r="I246" i="5" s="1"/>
  <c r="I78" i="28"/>
  <c r="J78" i="28"/>
  <c r="K78" i="28"/>
  <c r="L78" i="28"/>
  <c r="L246" i="5" s="1"/>
  <c r="M78" i="28"/>
  <c r="N78" i="28"/>
  <c r="O78" i="28"/>
  <c r="P78" i="28"/>
  <c r="Q246" i="5" s="1"/>
  <c r="Q78" i="28"/>
  <c r="R78" i="28"/>
  <c r="S78" i="28"/>
  <c r="H79" i="28"/>
  <c r="I79" i="28"/>
  <c r="J79" i="28"/>
  <c r="K79" i="28"/>
  <c r="L79" i="28"/>
  <c r="L247" i="5" s="1"/>
  <c r="M79" i="28"/>
  <c r="N79" i="28"/>
  <c r="O79" i="28"/>
  <c r="P79" i="28"/>
  <c r="Q79" i="28"/>
  <c r="R79" i="28"/>
  <c r="S79" i="28"/>
  <c r="H80" i="28"/>
  <c r="H248" i="5" s="1"/>
  <c r="I80" i="28"/>
  <c r="J80" i="28"/>
  <c r="K80" i="28"/>
  <c r="L80" i="28"/>
  <c r="M248" i="5" s="1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D178" i="5" s="1"/>
  <c r="E10" i="28"/>
  <c r="D11" i="28"/>
  <c r="E11" i="28"/>
  <c r="D12" i="28"/>
  <c r="E180" i="5" s="1"/>
  <c r="E12" i="28"/>
  <c r="D13" i="28"/>
  <c r="E13" i="28"/>
  <c r="D14" i="28"/>
  <c r="E14" i="28"/>
  <c r="D15" i="28"/>
  <c r="E15" i="28"/>
  <c r="D16" i="28"/>
  <c r="E184" i="5" s="1"/>
  <c r="E16" i="28"/>
  <c r="D17" i="28"/>
  <c r="E17" i="28"/>
  <c r="D18" i="28"/>
  <c r="E186" i="5" s="1"/>
  <c r="E18" i="28"/>
  <c r="D19" i="28"/>
  <c r="E19" i="28"/>
  <c r="D20" i="28"/>
  <c r="E188" i="5" s="1"/>
  <c r="E20" i="28"/>
  <c r="D21" i="28"/>
  <c r="E21" i="28"/>
  <c r="D22" i="28"/>
  <c r="D190" i="5" s="1"/>
  <c r="E22" i="28"/>
  <c r="D23" i="28"/>
  <c r="E23" i="28"/>
  <c r="D24" i="28"/>
  <c r="E192" i="5" s="1"/>
  <c r="E24" i="28"/>
  <c r="D25" i="28"/>
  <c r="E25" i="28"/>
  <c r="D26" i="28"/>
  <c r="D194" i="5" s="1"/>
  <c r="E26" i="28"/>
  <c r="D27" i="28"/>
  <c r="E27" i="28"/>
  <c r="D28" i="28"/>
  <c r="D196" i="5" s="1"/>
  <c r="E28" i="28"/>
  <c r="D29" i="28"/>
  <c r="E29" i="28"/>
  <c r="D30" i="28"/>
  <c r="E198" i="5" s="1"/>
  <c r="E30" i="28"/>
  <c r="D31" i="28"/>
  <c r="E31" i="28"/>
  <c r="D32" i="28"/>
  <c r="E200" i="5" s="1"/>
  <c r="E32" i="28"/>
  <c r="D33" i="28"/>
  <c r="E33" i="28"/>
  <c r="D34" i="28"/>
  <c r="D202" i="5" s="1"/>
  <c r="E34" i="28"/>
  <c r="D35" i="28"/>
  <c r="E35" i="28"/>
  <c r="D36" i="28"/>
  <c r="E204" i="5" s="1"/>
  <c r="E36" i="28"/>
  <c r="D37" i="28"/>
  <c r="E37" i="28"/>
  <c r="D38" i="28"/>
  <c r="D206" i="5" s="1"/>
  <c r="E38" i="28"/>
  <c r="D39" i="28"/>
  <c r="E39" i="28"/>
  <c r="D40" i="28"/>
  <c r="E208" i="5" s="1"/>
  <c r="E40" i="28"/>
  <c r="D41" i="28"/>
  <c r="E41" i="28"/>
  <c r="D42" i="28"/>
  <c r="D210" i="5" s="1"/>
  <c r="E42" i="28"/>
  <c r="D43" i="28"/>
  <c r="E43" i="28"/>
  <c r="D44" i="28"/>
  <c r="E212" i="5" s="1"/>
  <c r="E44" i="28"/>
  <c r="D45" i="28"/>
  <c r="E45" i="28"/>
  <c r="D46" i="28"/>
  <c r="E214" i="5" s="1"/>
  <c r="E46" i="28"/>
  <c r="D47" i="28"/>
  <c r="E47" i="28"/>
  <c r="D48" i="28"/>
  <c r="E216" i="5" s="1"/>
  <c r="E48" i="28"/>
  <c r="D49" i="28"/>
  <c r="E49" i="28"/>
  <c r="D50" i="28"/>
  <c r="D218" i="5" s="1"/>
  <c r="E50" i="28"/>
  <c r="D51" i="28"/>
  <c r="E51" i="28"/>
  <c r="D52" i="28"/>
  <c r="D220" i="5" s="1"/>
  <c r="E52" i="28"/>
  <c r="D53" i="28"/>
  <c r="E53" i="28"/>
  <c r="D54" i="28"/>
  <c r="D222" i="5" s="1"/>
  <c r="E54" i="28"/>
  <c r="D55" i="28"/>
  <c r="E55" i="28"/>
  <c r="D56" i="28"/>
  <c r="D224" i="5" s="1"/>
  <c r="E56" i="28"/>
  <c r="D57" i="28"/>
  <c r="E57" i="28"/>
  <c r="D58" i="28"/>
  <c r="E226" i="5" s="1"/>
  <c r="E58" i="28"/>
  <c r="D59" i="28"/>
  <c r="E59" i="28"/>
  <c r="D60" i="28"/>
  <c r="E228" i="5" s="1"/>
  <c r="E60" i="28"/>
  <c r="D61" i="28"/>
  <c r="E61" i="28"/>
  <c r="D62" i="28"/>
  <c r="E230" i="5" s="1"/>
  <c r="E62" i="28"/>
  <c r="D63" i="28"/>
  <c r="E63" i="28"/>
  <c r="D64" i="28"/>
  <c r="E232" i="5" s="1"/>
  <c r="E64" i="28"/>
  <c r="D65" i="28"/>
  <c r="E65" i="28"/>
  <c r="D66" i="28"/>
  <c r="D234" i="5" s="1"/>
  <c r="E66" i="28"/>
  <c r="D67" i="28"/>
  <c r="E67" i="28"/>
  <c r="D68" i="28"/>
  <c r="E236" i="5" s="1"/>
  <c r="E68" i="28"/>
  <c r="D69" i="28"/>
  <c r="E69" i="28"/>
  <c r="D70" i="28"/>
  <c r="E238" i="5" s="1"/>
  <c r="E70" i="28"/>
  <c r="D71" i="28"/>
  <c r="E71" i="28"/>
  <c r="D72" i="28"/>
  <c r="E240" i="5" s="1"/>
  <c r="E72" i="28"/>
  <c r="D73" i="28"/>
  <c r="E73" i="28"/>
  <c r="D74" i="28"/>
  <c r="E242" i="5" s="1"/>
  <c r="E74" i="28"/>
  <c r="D75" i="28"/>
  <c r="E75" i="28"/>
  <c r="D76" i="28"/>
  <c r="E244" i="5" s="1"/>
  <c r="E76" i="28"/>
  <c r="D77" i="28"/>
  <c r="E77" i="28"/>
  <c r="D78" i="28"/>
  <c r="E246" i="5" s="1"/>
  <c r="E78" i="28"/>
  <c r="D79" i="28"/>
  <c r="E79" i="28"/>
  <c r="D80" i="28"/>
  <c r="E248" i="5" s="1"/>
  <c r="E80" i="28"/>
  <c r="D81" i="28"/>
  <c r="E81" i="28"/>
  <c r="D82" i="28"/>
  <c r="D250" i="5" s="1"/>
  <c r="E82" i="28"/>
  <c r="D83" i="28"/>
  <c r="E83" i="28"/>
  <c r="Q9" i="28"/>
  <c r="Q177" i="5" s="1"/>
  <c r="P9" i="28"/>
  <c r="P177" i="5" s="1"/>
  <c r="O9" i="28"/>
  <c r="N9" i="28"/>
  <c r="M9" i="28"/>
  <c r="M177" i="5" s="1"/>
  <c r="L9" i="28"/>
  <c r="L177" i="5" s="1"/>
  <c r="K9" i="28"/>
  <c r="J9" i="28"/>
  <c r="I9" i="28"/>
  <c r="G9" i="28" s="1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F44" i="6" s="1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G68" i="6" s="1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G111" i="6" s="1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G140" i="6" s="1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G176" i="6" s="1"/>
  <c r="H176" i="6"/>
  <c r="F176" i="6" s="1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G218" i="6" s="1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C35" i="6" s="1"/>
  <c r="E35" i="4" s="1"/>
  <c r="B36" i="12"/>
  <c r="C36" i="12"/>
  <c r="B37" i="12"/>
  <c r="C37" i="12"/>
  <c r="B38" i="12"/>
  <c r="C38" i="12"/>
  <c r="B39" i="12"/>
  <c r="C39" i="12"/>
  <c r="C39" i="6" s="1"/>
  <c r="E39" i="4" s="1"/>
  <c r="B40" i="12"/>
  <c r="C40" i="12"/>
  <c r="B41" i="12"/>
  <c r="C41" i="12"/>
  <c r="B42" i="12"/>
  <c r="B42" i="6" s="1"/>
  <c r="D42" i="4" s="1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C49" i="6" s="1"/>
  <c r="E49" i="4" s="1"/>
  <c r="B50" i="12"/>
  <c r="B50" i="6" s="1"/>
  <c r="D50" i="4" s="1"/>
  <c r="C50" i="12"/>
  <c r="B51" i="12"/>
  <c r="C51" i="12"/>
  <c r="C51" i="6" s="1"/>
  <c r="E51" i="4" s="1"/>
  <c r="B52" i="12"/>
  <c r="C52" i="12"/>
  <c r="B53" i="12"/>
  <c r="C53" i="12"/>
  <c r="C53" i="6" s="1"/>
  <c r="E53" i="4" s="1"/>
  <c r="B54" i="12"/>
  <c r="C54" i="12"/>
  <c r="B55" i="12"/>
  <c r="C55" i="12"/>
  <c r="C55" i="6" s="1"/>
  <c r="E55" i="4" s="1"/>
  <c r="B56" i="12"/>
  <c r="C56" i="12"/>
  <c r="B57" i="12"/>
  <c r="C57" i="12"/>
  <c r="B58" i="12"/>
  <c r="C58" i="12"/>
  <c r="B59" i="12"/>
  <c r="C59" i="12"/>
  <c r="C59" i="6" s="1"/>
  <c r="E59" i="4" s="1"/>
  <c r="B60" i="12"/>
  <c r="C60" i="12"/>
  <c r="B61" i="12"/>
  <c r="C61" i="12"/>
  <c r="C61" i="6" s="1"/>
  <c r="E61" i="4" s="1"/>
  <c r="B62" i="12"/>
  <c r="C62" i="12"/>
  <c r="B63" i="12"/>
  <c r="C63" i="12"/>
  <c r="B64" i="12"/>
  <c r="C64" i="12"/>
  <c r="B65" i="12"/>
  <c r="C65" i="12"/>
  <c r="C65" i="6" s="1"/>
  <c r="E65" i="4" s="1"/>
  <c r="B66" i="12"/>
  <c r="C66" i="12"/>
  <c r="B67" i="12"/>
  <c r="C67" i="12"/>
  <c r="B68" i="12"/>
  <c r="C68" i="12"/>
  <c r="B69" i="12"/>
  <c r="C69" i="12"/>
  <c r="C69" i="6" s="1"/>
  <c r="E69" i="4" s="1"/>
  <c r="B70" i="12"/>
  <c r="C70" i="12"/>
  <c r="B71" i="12"/>
  <c r="C71" i="12"/>
  <c r="B72" i="12"/>
  <c r="C72" i="12"/>
  <c r="B73" i="12"/>
  <c r="C73" i="12"/>
  <c r="C73" i="6" s="1"/>
  <c r="E73" i="4" s="1"/>
  <c r="B74" i="12"/>
  <c r="C74" i="12"/>
  <c r="B75" i="12"/>
  <c r="C75" i="12"/>
  <c r="C75" i="6" s="1"/>
  <c r="E75" i="4" s="1"/>
  <c r="B76" i="12"/>
  <c r="C76" i="12"/>
  <c r="B77" i="12"/>
  <c r="C77" i="12"/>
  <c r="B78" i="12"/>
  <c r="C78" i="12"/>
  <c r="B79" i="12"/>
  <c r="C79" i="12"/>
  <c r="C79" i="6" s="1"/>
  <c r="E79" i="4" s="1"/>
  <c r="B80" i="12"/>
  <c r="C80" i="12"/>
  <c r="B81" i="12"/>
  <c r="C81" i="12"/>
  <c r="B82" i="12"/>
  <c r="C82" i="12"/>
  <c r="B83" i="12"/>
  <c r="C83" i="12"/>
  <c r="C83" i="6" s="1"/>
  <c r="E83" i="4" s="1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C93" i="6" s="1"/>
  <c r="E93" i="4" s="1"/>
  <c r="B94" i="12"/>
  <c r="C94" i="12"/>
  <c r="B95" i="12"/>
  <c r="C95" i="12"/>
  <c r="B96" i="12"/>
  <c r="C96" i="12"/>
  <c r="B97" i="12"/>
  <c r="C97" i="12"/>
  <c r="C97" i="6" s="1"/>
  <c r="E97" i="4" s="1"/>
  <c r="B98" i="12"/>
  <c r="C98" i="12"/>
  <c r="B99" i="12"/>
  <c r="C99" i="12"/>
  <c r="C99" i="6" s="1"/>
  <c r="E99" i="4" s="1"/>
  <c r="B100" i="12"/>
  <c r="C100" i="12"/>
  <c r="B101" i="12"/>
  <c r="C101" i="12"/>
  <c r="C101" i="6" s="1"/>
  <c r="E101" i="4" s="1"/>
  <c r="B102" i="12"/>
  <c r="C102" i="12"/>
  <c r="B103" i="12"/>
  <c r="C103" i="12"/>
  <c r="C103" i="6" s="1"/>
  <c r="E103" i="4" s="1"/>
  <c r="B104" i="12"/>
  <c r="C104" i="12"/>
  <c r="B105" i="12"/>
  <c r="C105" i="12"/>
  <c r="C105" i="6" s="1"/>
  <c r="E105" i="4" s="1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C127" i="6" s="1"/>
  <c r="E127" i="4" s="1"/>
  <c r="B128" i="12"/>
  <c r="B128" i="6" s="1"/>
  <c r="D128" i="4" s="1"/>
  <c r="C128" i="12"/>
  <c r="B129" i="12"/>
  <c r="C129" i="12"/>
  <c r="B130" i="12"/>
  <c r="C130" i="12"/>
  <c r="B131" i="12"/>
  <c r="C131" i="12"/>
  <c r="B132" i="12"/>
  <c r="B132" i="6" s="1"/>
  <c r="D132" i="4" s="1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B142" i="6" s="1"/>
  <c r="D142" i="4" s="1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B148" i="6" s="1"/>
  <c r="D148" i="4" s="1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B154" i="6" s="1"/>
  <c r="D154" i="4" s="1"/>
  <c r="C154" i="12"/>
  <c r="B155" i="12"/>
  <c r="C155" i="12"/>
  <c r="B156" i="12"/>
  <c r="B156" i="6" s="1"/>
  <c r="D156" i="4" s="1"/>
  <c r="C156" i="12"/>
  <c r="B157" i="12"/>
  <c r="C157" i="12"/>
  <c r="B158" i="12"/>
  <c r="C158" i="12"/>
  <c r="B159" i="12"/>
  <c r="C159" i="12"/>
  <c r="B160" i="12"/>
  <c r="B160" i="6" s="1"/>
  <c r="D160" i="4" s="1"/>
  <c r="C160" i="12"/>
  <c r="B161" i="12"/>
  <c r="C161" i="12"/>
  <c r="B162" i="12"/>
  <c r="B162" i="6" s="1"/>
  <c r="D162" i="4" s="1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B168" i="6" s="1"/>
  <c r="D168" i="4" s="1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B192" i="6" s="1"/>
  <c r="D192" i="4" s="1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B218" i="6" s="1"/>
  <c r="D218" i="4" s="1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B224" i="6" s="1"/>
  <c r="D224" i="4" s="1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B240" i="6" s="1"/>
  <c r="D240" i="4" s="1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8" s="1"/>
  <c r="C30" i="9"/>
  <c r="B31" i="9"/>
  <c r="C31" i="9"/>
  <c r="B32" i="9"/>
  <c r="B33" i="9"/>
  <c r="C33" i="9"/>
  <c r="B34" i="9"/>
  <c r="B34" i="8" s="1"/>
  <c r="C34" i="9"/>
  <c r="B35" i="9"/>
  <c r="C35" i="9"/>
  <c r="B36" i="9"/>
  <c r="C36" i="9"/>
  <c r="B37" i="9"/>
  <c r="C37" i="9"/>
  <c r="B38" i="9"/>
  <c r="C38" i="9"/>
  <c r="B39" i="9"/>
  <c r="C39" i="9"/>
  <c r="B40" i="9"/>
  <c r="B40" i="8" s="1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C56" i="8" s="1"/>
  <c r="B57" i="9"/>
  <c r="C57" i="9"/>
  <c r="B58" i="9"/>
  <c r="B58" i="8" s="1"/>
  <c r="C58" i="9"/>
  <c r="B59" i="9"/>
  <c r="C59" i="9"/>
  <c r="B60" i="9"/>
  <c r="B60" i="8" s="1"/>
  <c r="C60" i="9"/>
  <c r="C60" i="8" s="1"/>
  <c r="B61" i="9"/>
  <c r="C61" i="9"/>
  <c r="B62" i="9"/>
  <c r="B62" i="8" s="1"/>
  <c r="C62" i="9"/>
  <c r="C62" i="8" s="1"/>
  <c r="B63" i="9"/>
  <c r="C63" i="9"/>
  <c r="B64" i="9"/>
  <c r="B64" i="8" s="1"/>
  <c r="C64" i="9"/>
  <c r="C64" i="8" s="1"/>
  <c r="B65" i="9"/>
  <c r="C65" i="9"/>
  <c r="B66" i="9"/>
  <c r="C66" i="9"/>
  <c r="B67" i="9"/>
  <c r="C67" i="9"/>
  <c r="B68" i="9"/>
  <c r="C68" i="9"/>
  <c r="B69" i="9"/>
  <c r="C69" i="9"/>
  <c r="B70" i="9"/>
  <c r="B70" i="8" s="1"/>
  <c r="C70" i="9"/>
  <c r="B71" i="9"/>
  <c r="B71" i="8" s="1"/>
  <c r="C71" i="9"/>
  <c r="B72" i="9"/>
  <c r="B72" i="8" s="1"/>
  <c r="C72" i="9"/>
  <c r="B73" i="9"/>
  <c r="C73" i="9"/>
  <c r="B74" i="9"/>
  <c r="B74" i="8" s="1"/>
  <c r="C74" i="9"/>
  <c r="B75" i="9"/>
  <c r="C75" i="9"/>
  <c r="B76" i="9"/>
  <c r="B76" i="8" s="1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C100" i="8" s="1"/>
  <c r="B101" i="9"/>
  <c r="C101" i="9"/>
  <c r="B102" i="9"/>
  <c r="C102" i="9"/>
  <c r="C102" i="8" s="1"/>
  <c r="B103" i="9"/>
  <c r="C103" i="9"/>
  <c r="B104" i="9"/>
  <c r="B104" i="8" s="1"/>
  <c r="C104" i="9"/>
  <c r="B105" i="9"/>
  <c r="C105" i="9"/>
  <c r="B106" i="9"/>
  <c r="C106" i="9"/>
  <c r="B107" i="9"/>
  <c r="C107" i="9"/>
  <c r="B108" i="9"/>
  <c r="C108" i="9"/>
  <c r="B109" i="9"/>
  <c r="B109" i="8" s="1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C116" i="8" s="1"/>
  <c r="B117" i="9"/>
  <c r="C117" i="9"/>
  <c r="B118" i="9"/>
  <c r="B118" i="8" s="1"/>
  <c r="C118" i="9"/>
  <c r="B119" i="9"/>
  <c r="C119" i="9"/>
  <c r="B120" i="9"/>
  <c r="B120" i="8" s="1"/>
  <c r="C120" i="9"/>
  <c r="B121" i="9"/>
  <c r="B121" i="8" s="1"/>
  <c r="C121" i="9"/>
  <c r="B122" i="9"/>
  <c r="B122" i="8" s="1"/>
  <c r="C122" i="9"/>
  <c r="B123" i="9"/>
  <c r="C123" i="9"/>
  <c r="B124" i="9"/>
  <c r="B124" i="8" s="1"/>
  <c r="C124" i="9"/>
  <c r="C124" i="8" s="1"/>
  <c r="B125" i="9"/>
  <c r="C125" i="9"/>
  <c r="B126" i="9"/>
  <c r="C126" i="9"/>
  <c r="B127" i="9"/>
  <c r="C127" i="9"/>
  <c r="B128" i="9"/>
  <c r="C128" i="9"/>
  <c r="C128" i="8" s="1"/>
  <c r="B129" i="9"/>
  <c r="C129" i="9"/>
  <c r="B130" i="9"/>
  <c r="C130" i="9"/>
  <c r="B131" i="9"/>
  <c r="C131" i="9"/>
  <c r="B132" i="9"/>
  <c r="C132" i="9"/>
  <c r="C132" i="6" s="1"/>
  <c r="E132" i="4" s="1"/>
  <c r="B133" i="9"/>
  <c r="C133" i="9"/>
  <c r="B134" i="9"/>
  <c r="C134" i="9"/>
  <c r="B135" i="9"/>
  <c r="C135" i="9"/>
  <c r="B136" i="9"/>
  <c r="B136" i="8" s="1"/>
  <c r="C136" i="9"/>
  <c r="C136" i="8" s="1"/>
  <c r="B137" i="9"/>
  <c r="C137" i="9"/>
  <c r="B138" i="9"/>
  <c r="B138" i="8" s="1"/>
  <c r="C138" i="9"/>
  <c r="C138" i="8" s="1"/>
  <c r="B139" i="9"/>
  <c r="C139" i="9"/>
  <c r="B140" i="9"/>
  <c r="B140" i="8" s="1"/>
  <c r="C140" i="9"/>
  <c r="C140" i="8" s="1"/>
  <c r="B141" i="9"/>
  <c r="C141" i="9"/>
  <c r="B142" i="9"/>
  <c r="B142" i="8" s="1"/>
  <c r="C142" i="9"/>
  <c r="C142" i="6" s="1"/>
  <c r="E142" i="4" s="1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C150" i="8" s="1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B162" i="8" s="1"/>
  <c r="C162" i="9"/>
  <c r="B163" i="9"/>
  <c r="C163" i="9"/>
  <c r="B164" i="9"/>
  <c r="C164" i="9"/>
  <c r="C164" i="8" s="1"/>
  <c r="B165" i="9"/>
  <c r="C165" i="9"/>
  <c r="B166" i="9"/>
  <c r="C166" i="9"/>
  <c r="B167" i="9"/>
  <c r="C167" i="9"/>
  <c r="B168" i="9"/>
  <c r="C168" i="9"/>
  <c r="C168" i="8" s="1"/>
  <c r="B169" i="9"/>
  <c r="C169" i="9"/>
  <c r="B170" i="9"/>
  <c r="C170" i="9"/>
  <c r="B171" i="9"/>
  <c r="C171" i="9"/>
  <c r="B172" i="9"/>
  <c r="C172" i="9"/>
  <c r="B173" i="9"/>
  <c r="C173" i="9"/>
  <c r="B174" i="9"/>
  <c r="B174" i="8" s="1"/>
  <c r="C174" i="9"/>
  <c r="B175" i="9"/>
  <c r="C175" i="9"/>
  <c r="B176" i="9"/>
  <c r="C176" i="9"/>
  <c r="B177" i="9"/>
  <c r="C177" i="9"/>
  <c r="B178" i="9"/>
  <c r="B178" i="8" s="1"/>
  <c r="C178" i="9"/>
  <c r="B179" i="9"/>
  <c r="C179" i="9"/>
  <c r="B180" i="9"/>
  <c r="B180" i="8" s="1"/>
  <c r="C180" i="9"/>
  <c r="B181" i="9"/>
  <c r="C181" i="9"/>
  <c r="B182" i="9"/>
  <c r="C182" i="9"/>
  <c r="C182" i="8" s="1"/>
  <c r="B183" i="9"/>
  <c r="C183" i="9"/>
  <c r="B184" i="9"/>
  <c r="C184" i="9"/>
  <c r="B185" i="9"/>
  <c r="C185" i="9"/>
  <c r="B186" i="9"/>
  <c r="B186" i="8" s="1"/>
  <c r="C186" i="9"/>
  <c r="B187" i="9"/>
  <c r="C187" i="9"/>
  <c r="B188" i="9"/>
  <c r="C188" i="9"/>
  <c r="C188" i="8" s="1"/>
  <c r="B189" i="9"/>
  <c r="C189" i="9"/>
  <c r="B190" i="9"/>
  <c r="C190" i="9"/>
  <c r="B191" i="9"/>
  <c r="C191" i="9"/>
  <c r="B192" i="9"/>
  <c r="C192" i="9"/>
  <c r="C192" i="8" s="1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B200" i="8" s="1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C206" i="8" s="1"/>
  <c r="B207" i="9"/>
  <c r="C207" i="9"/>
  <c r="B208" i="9"/>
  <c r="C208" i="9"/>
  <c r="C208" i="8" s="1"/>
  <c r="B209" i="9"/>
  <c r="C209" i="9"/>
  <c r="B210" i="9"/>
  <c r="B210" i="8" s="1"/>
  <c r="C210" i="9"/>
  <c r="B211" i="9"/>
  <c r="C211" i="9"/>
  <c r="B212" i="9"/>
  <c r="B212" i="8" s="1"/>
  <c r="C212" i="9"/>
  <c r="B213" i="9"/>
  <c r="C213" i="9"/>
  <c r="B214" i="9"/>
  <c r="B214" i="8" s="1"/>
  <c r="C214" i="9"/>
  <c r="B215" i="9"/>
  <c r="C215" i="9"/>
  <c r="B216" i="9"/>
  <c r="C216" i="9"/>
  <c r="B217" i="9"/>
  <c r="C217" i="9"/>
  <c r="B218" i="9"/>
  <c r="C218" i="9"/>
  <c r="B219" i="9"/>
  <c r="C219" i="9"/>
  <c r="B220" i="9"/>
  <c r="B220" i="8" s="1"/>
  <c r="C220" i="9"/>
  <c r="B221" i="9"/>
  <c r="C221" i="9"/>
  <c r="B222" i="9"/>
  <c r="C222" i="9"/>
  <c r="B223" i="9"/>
  <c r="C223" i="9"/>
  <c r="B224" i="9"/>
  <c r="C224" i="9"/>
  <c r="B225" i="9"/>
  <c r="C225" i="9"/>
  <c r="B226" i="9"/>
  <c r="B226" i="8" s="1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C234" i="8" s="1"/>
  <c r="B235" i="9"/>
  <c r="C235" i="9"/>
  <c r="B236" i="9"/>
  <c r="B236" i="8" s="1"/>
  <c r="C236" i="9"/>
  <c r="C236" i="8" s="1"/>
  <c r="B237" i="9"/>
  <c r="C237" i="9"/>
  <c r="B238" i="9"/>
  <c r="B238" i="8" s="1"/>
  <c r="C238" i="9"/>
  <c r="C238" i="8" s="1"/>
  <c r="B239" i="9"/>
  <c r="C239" i="9"/>
  <c r="B240" i="9"/>
  <c r="C240" i="9"/>
  <c r="B241" i="9"/>
  <c r="C241" i="9"/>
  <c r="B242" i="9"/>
  <c r="C242" i="9"/>
  <c r="B243" i="9"/>
  <c r="C243" i="9"/>
  <c r="B244" i="9"/>
  <c r="C244" i="9"/>
  <c r="C244" i="8" s="1"/>
  <c r="B245" i="9"/>
  <c r="C245" i="9"/>
  <c r="B246" i="9"/>
  <c r="C246" i="9"/>
  <c r="B247" i="9"/>
  <c r="C247" i="9"/>
  <c r="B248" i="9"/>
  <c r="C248" i="9"/>
  <c r="B249" i="9"/>
  <c r="C249" i="9"/>
  <c r="B250" i="9"/>
  <c r="B250" i="8" s="1"/>
  <c r="C250" i="9"/>
  <c r="B251" i="9"/>
  <c r="C251" i="9"/>
  <c r="B252" i="9"/>
  <c r="B252" i="8" s="1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87" i="6" s="1"/>
  <c r="E187" i="4" s="1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B32" i="28" s="1"/>
  <c r="C32" i="29"/>
  <c r="B33" i="29"/>
  <c r="C201" i="6" s="1"/>
  <c r="E201" i="4" s="1"/>
  <c r="C33" i="29"/>
  <c r="B34" i="29"/>
  <c r="C34" i="29"/>
  <c r="B35" i="29"/>
  <c r="B203" i="6" s="1"/>
  <c r="D203" i="4" s="1"/>
  <c r="C35" i="29"/>
  <c r="B36" i="29"/>
  <c r="C36" i="29"/>
  <c r="B37" i="29"/>
  <c r="C205" i="6" s="1"/>
  <c r="E205" i="4" s="1"/>
  <c r="C37" i="29"/>
  <c r="B38" i="29"/>
  <c r="C38" i="29"/>
  <c r="B39" i="29"/>
  <c r="C39" i="29"/>
  <c r="B40" i="29"/>
  <c r="B40" i="28" s="1"/>
  <c r="C40" i="29"/>
  <c r="B41" i="29"/>
  <c r="C209" i="6" s="1"/>
  <c r="E209" i="4" s="1"/>
  <c r="C41" i="29"/>
  <c r="B42" i="29"/>
  <c r="C42" i="29"/>
  <c r="B43" i="29"/>
  <c r="B211" i="6" s="1"/>
  <c r="D211" i="4" s="1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B50" i="28" s="1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B60" i="28" s="1"/>
  <c r="C60" i="29"/>
  <c r="B61" i="29"/>
  <c r="C61" i="29"/>
  <c r="B62" i="29"/>
  <c r="C62" i="29"/>
  <c r="B63" i="29"/>
  <c r="C63" i="29"/>
  <c r="B64" i="29"/>
  <c r="C64" i="29"/>
  <c r="C64" i="28" s="1"/>
  <c r="B65" i="29"/>
  <c r="C65" i="29"/>
  <c r="B66" i="29"/>
  <c r="C66" i="29"/>
  <c r="B67" i="29"/>
  <c r="C67" i="29"/>
  <c r="B68" i="29"/>
  <c r="B68" i="28" s="1"/>
  <c r="C68" i="29"/>
  <c r="B69" i="29"/>
  <c r="C69" i="29"/>
  <c r="B70" i="29"/>
  <c r="C70" i="29"/>
  <c r="C70" i="28" s="1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C78" i="28" s="1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F17" i="7" s="1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F23" i="7" s="1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F27" i="7" s="1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F30" i="7" s="1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F35" i="7" s="1"/>
  <c r="I35" i="7"/>
  <c r="J35" i="7"/>
  <c r="K35" i="7"/>
  <c r="L35" i="7"/>
  <c r="M35" i="7"/>
  <c r="N35" i="7"/>
  <c r="O35" i="7"/>
  <c r="D36" i="7"/>
  <c r="E36" i="7"/>
  <c r="H36" i="7"/>
  <c r="I36" i="7"/>
  <c r="J36" i="7"/>
  <c r="F36" i="7" s="1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F44" i="7" s="1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F52" i="7" s="1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F64" i="7" s="1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F75" i="7" s="1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F80" i="7" s="1"/>
  <c r="K80" i="7"/>
  <c r="L80" i="7"/>
  <c r="M80" i="7"/>
  <c r="N80" i="7"/>
  <c r="O80" i="7"/>
  <c r="P80" i="7"/>
  <c r="Q80" i="7"/>
  <c r="D81" i="7"/>
  <c r="E81" i="7"/>
  <c r="H81" i="7"/>
  <c r="I81" i="7"/>
  <c r="J81" i="7"/>
  <c r="F81" i="7" s="1"/>
  <c r="K81" i="7"/>
  <c r="L81" i="7"/>
  <c r="M81" i="7"/>
  <c r="N81" i="7"/>
  <c r="O81" i="7"/>
  <c r="P81" i="7"/>
  <c r="Q81" i="7"/>
  <c r="D82" i="7"/>
  <c r="E82" i="7"/>
  <c r="H82" i="7"/>
  <c r="I82" i="7"/>
  <c r="J82" i="7"/>
  <c r="F82" i="7" s="1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F88" i="7" s="1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F91" i="7" s="1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F101" i="7" s="1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F104" i="7" s="1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G110" i="7" s="1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F116" i="7" s="1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F129" i="7" s="1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F172" i="7" s="1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C25" i="13"/>
  <c r="B26" i="13"/>
  <c r="B26" i="11" s="1"/>
  <c r="C26" i="13"/>
  <c r="B27" i="13"/>
  <c r="C27" i="13"/>
  <c r="B28" i="13"/>
  <c r="B28" i="11" s="1"/>
  <c r="C28" i="13"/>
  <c r="B29" i="13"/>
  <c r="C29" i="13"/>
  <c r="B30" i="13"/>
  <c r="B30" i="7" s="1"/>
  <c r="F30" i="4" s="1"/>
  <c r="C30" i="13"/>
  <c r="B31" i="13"/>
  <c r="C31" i="13"/>
  <c r="B32" i="13"/>
  <c r="C32" i="13"/>
  <c r="B33" i="13"/>
  <c r="C33" i="13"/>
  <c r="B34" i="13"/>
  <c r="C34" i="13"/>
  <c r="B35" i="13"/>
  <c r="C35" i="13"/>
  <c r="B36" i="13"/>
  <c r="B36" i="7" s="1"/>
  <c r="F36" i="4" s="1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B50" i="5" s="1"/>
  <c r="B50" i="4" s="1"/>
  <c r="C50" i="13"/>
  <c r="B51" i="13"/>
  <c r="C51" i="13"/>
  <c r="C51" i="11" s="1"/>
  <c r="B52" i="13"/>
  <c r="B52" i="7" s="1"/>
  <c r="F52" i="4" s="1"/>
  <c r="C52" i="13"/>
  <c r="B53" i="13"/>
  <c r="C53" i="13"/>
  <c r="C53" i="11" s="1"/>
  <c r="B54" i="13"/>
  <c r="C54" i="7" s="1"/>
  <c r="G54" i="4" s="1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B60" i="7" s="1"/>
  <c r="F60" i="4" s="1"/>
  <c r="C60" i="13"/>
  <c r="B61" i="13"/>
  <c r="C61" i="13"/>
  <c r="B62" i="13"/>
  <c r="C62" i="7" s="1"/>
  <c r="G62" i="4" s="1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B70" i="7" s="1"/>
  <c r="F70" i="4" s="1"/>
  <c r="C70" i="13"/>
  <c r="B71" i="13"/>
  <c r="C71" i="13"/>
  <c r="B72" i="13"/>
  <c r="C72" i="13"/>
  <c r="B73" i="13"/>
  <c r="C73" i="13"/>
  <c r="B74" i="13"/>
  <c r="B74" i="7" s="1"/>
  <c r="F74" i="4" s="1"/>
  <c r="C74" i="13"/>
  <c r="B75" i="13"/>
  <c r="C75" i="13"/>
  <c r="B76" i="13"/>
  <c r="C76" i="13"/>
  <c r="B77" i="13"/>
  <c r="C77" i="13"/>
  <c r="B78" i="13"/>
  <c r="B78" i="7" s="1"/>
  <c r="F78" i="4" s="1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B86" i="7" s="1"/>
  <c r="F86" i="4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7" s="1"/>
  <c r="G96" i="4" s="1"/>
  <c r="C96" i="13"/>
  <c r="B97" i="13"/>
  <c r="C97" i="13"/>
  <c r="B98" i="13"/>
  <c r="C98" i="13"/>
  <c r="B99" i="13"/>
  <c r="C99" i="13"/>
  <c r="B100" i="13"/>
  <c r="C100" i="13"/>
  <c r="B101" i="13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B108" i="7" s="1"/>
  <c r="F108" i="4" s="1"/>
  <c r="C108" i="13"/>
  <c r="B109" i="13"/>
  <c r="C109" i="13"/>
  <c r="B110" i="13"/>
  <c r="C110" i="13"/>
  <c r="B111" i="13"/>
  <c r="C111" i="13"/>
  <c r="B112" i="13"/>
  <c r="B112" i="7" s="1"/>
  <c r="F112" i="4" s="1"/>
  <c r="C112" i="13"/>
  <c r="B113" i="13"/>
  <c r="C113" i="13"/>
  <c r="B114" i="13"/>
  <c r="C114" i="13"/>
  <c r="B115" i="13"/>
  <c r="C115" i="13"/>
  <c r="B116" i="13"/>
  <c r="B116" i="7" s="1"/>
  <c r="F116" i="4" s="1"/>
  <c r="C116" i="13"/>
  <c r="B117" i="13"/>
  <c r="B117" i="11" s="1"/>
  <c r="C117" i="13"/>
  <c r="C117" i="11" s="1"/>
  <c r="B118" i="13"/>
  <c r="B118" i="7" s="1"/>
  <c r="F118" i="4" s="1"/>
  <c r="C118" i="13"/>
  <c r="B119" i="13"/>
  <c r="B119" i="11" s="1"/>
  <c r="C119" i="13"/>
  <c r="B120" i="13"/>
  <c r="B120" i="7" s="1"/>
  <c r="F120" i="4" s="1"/>
  <c r="C120" i="13"/>
  <c r="B121" i="13"/>
  <c r="C121" i="13"/>
  <c r="B122" i="13"/>
  <c r="C122" i="13"/>
  <c r="B123" i="13"/>
  <c r="C123" i="13"/>
  <c r="B124" i="13"/>
  <c r="B124" i="7" s="1"/>
  <c r="F124" i="4" s="1"/>
  <c r="C124" i="13"/>
  <c r="B125" i="13"/>
  <c r="C125" i="13"/>
  <c r="B126" i="13"/>
  <c r="B126" i="11" s="1"/>
  <c r="C126" i="13"/>
  <c r="B127" i="13"/>
  <c r="C127" i="13"/>
  <c r="B128" i="13"/>
  <c r="B128" i="7" s="1"/>
  <c r="F128" i="4" s="1"/>
  <c r="C128" i="13"/>
  <c r="B129" i="13"/>
  <c r="C129" i="13"/>
  <c r="B130" i="13"/>
  <c r="B130" i="7" s="1"/>
  <c r="F130" i="4" s="1"/>
  <c r="C130" i="13"/>
  <c r="B131" i="13"/>
  <c r="C131" i="13"/>
  <c r="C131" i="7" s="1"/>
  <c r="G131" i="4" s="1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B172" i="7" s="1"/>
  <c r="F172" i="4" s="1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C179" i="13"/>
  <c r="C179" i="11" s="1"/>
  <c r="B180" i="13"/>
  <c r="C180" i="7" s="1"/>
  <c r="G180" i="4" s="1"/>
  <c r="C180" i="13"/>
  <c r="B181" i="13"/>
  <c r="C181" i="13"/>
  <c r="C181" i="11" s="1"/>
  <c r="B182" i="13"/>
  <c r="B182" i="11" s="1"/>
  <c r="C182" i="13"/>
  <c r="B183" i="13"/>
  <c r="C183" i="13"/>
  <c r="C183" i="11" s="1"/>
  <c r="B184" i="13"/>
  <c r="C184" i="13"/>
  <c r="B185" i="13"/>
  <c r="C185" i="13"/>
  <c r="B186" i="13"/>
  <c r="C186" i="13"/>
  <c r="B187" i="13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C191" i="13"/>
  <c r="C191" i="11" s="1"/>
  <c r="B192" i="13"/>
  <c r="B192" i="7" s="1"/>
  <c r="F192" i="4" s="1"/>
  <c r="C192" i="13"/>
  <c r="B193" i="13"/>
  <c r="C193" i="13"/>
  <c r="C193" i="11" s="1"/>
  <c r="B194" i="13"/>
  <c r="B194" i="7" s="1"/>
  <c r="F194" i="4" s="1"/>
  <c r="C194" i="13"/>
  <c r="B195" i="13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B202" i="7" s="1"/>
  <c r="F202" i="4" s="1"/>
  <c r="C202" i="13"/>
  <c r="B203" i="13"/>
  <c r="C203" i="13"/>
  <c r="B204" i="13"/>
  <c r="B204" i="7" s="1"/>
  <c r="F204" i="4" s="1"/>
  <c r="C204" i="13"/>
  <c r="B205" i="13"/>
  <c r="C205" i="13"/>
  <c r="C205" i="11" s="1"/>
  <c r="B206" i="13"/>
  <c r="B206" i="7" s="1"/>
  <c r="F206" i="4" s="1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7" s="1"/>
  <c r="G214" i="4" s="1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C225" i="13"/>
  <c r="B226" i="13"/>
  <c r="C226" i="7" s="1"/>
  <c r="G226" i="4" s="1"/>
  <c r="C226" i="13"/>
  <c r="B227" i="13"/>
  <c r="C227" i="13"/>
  <c r="B228" i="13"/>
  <c r="B228" i="7" s="1"/>
  <c r="F228" i="4" s="1"/>
  <c r="C228" i="13"/>
  <c r="B229" i="13"/>
  <c r="C229" i="13"/>
  <c r="B230" i="13"/>
  <c r="C230" i="13"/>
  <c r="B231" i="13"/>
  <c r="C231" i="13"/>
  <c r="B232" i="13"/>
  <c r="B232" i="11" s="1"/>
  <c r="C232" i="13"/>
  <c r="B233" i="13"/>
  <c r="C233" i="13"/>
  <c r="B234" i="13"/>
  <c r="C234" i="13"/>
  <c r="B235" i="13"/>
  <c r="C235" i="13"/>
  <c r="B236" i="13"/>
  <c r="B236" i="7" s="1"/>
  <c r="F236" i="4" s="1"/>
  <c r="C236" i="13"/>
  <c r="B237" i="13"/>
  <c r="C237" i="13"/>
  <c r="B238" i="13"/>
  <c r="C238" i="13"/>
  <c r="B239" i="13"/>
  <c r="C239" i="13"/>
  <c r="B240" i="13"/>
  <c r="B240" i="11" s="1"/>
  <c r="C240" i="13"/>
  <c r="B241" i="13"/>
  <c r="B241" i="11" s="1"/>
  <c r="C241" i="13"/>
  <c r="B242" i="13"/>
  <c r="B242" i="7" s="1"/>
  <c r="F242" i="4" s="1"/>
  <c r="C242" i="13"/>
  <c r="B243" i="13"/>
  <c r="B243" i="11" s="1"/>
  <c r="C243" i="13"/>
  <c r="C243" i="11" s="1"/>
  <c r="B244" i="13"/>
  <c r="B244" i="7" s="1"/>
  <c r="F244" i="4" s="1"/>
  <c r="C244" i="13"/>
  <c r="B245" i="13"/>
  <c r="C245" i="13"/>
  <c r="B246" i="13"/>
  <c r="B246" i="7" s="1"/>
  <c r="F246" i="4" s="1"/>
  <c r="C246" i="13"/>
  <c r="B247" i="13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8" s="1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8" s="1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B36" i="10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C50" i="10"/>
  <c r="B51" i="10"/>
  <c r="C51" i="10"/>
  <c r="C51" i="8" s="1"/>
  <c r="B52" i="10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B125" i="8" s="1"/>
  <c r="C125" i="10"/>
  <c r="B126" i="10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B135" i="8" s="1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C213" i="10"/>
  <c r="B214" i="10"/>
  <c r="C214" i="10"/>
  <c r="B215" i="10"/>
  <c r="B215" i="8" s="1"/>
  <c r="C215" i="10"/>
  <c r="B216" i="10"/>
  <c r="C216" i="10"/>
  <c r="B217" i="10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9" i="7" s="1"/>
  <c r="F9" i="4" s="1"/>
  <c r="B10" i="30"/>
  <c r="C10" i="30"/>
  <c r="B11" i="30"/>
  <c r="C11" i="30"/>
  <c r="C179" i="7" s="1"/>
  <c r="G179" i="4" s="1"/>
  <c r="B12" i="30"/>
  <c r="C12" i="30"/>
  <c r="B13" i="30"/>
  <c r="C13" i="30"/>
  <c r="C13" i="28" s="1"/>
  <c r="B14" i="30"/>
  <c r="C14" i="30"/>
  <c r="B15" i="30"/>
  <c r="B15" i="28"/>
  <c r="C15" i="30"/>
  <c r="B16" i="30"/>
  <c r="C16" i="30"/>
  <c r="B17" i="30"/>
  <c r="C17" i="28" s="1"/>
  <c r="C17" i="30"/>
  <c r="B18" i="30"/>
  <c r="C18" i="30"/>
  <c r="B19" i="30"/>
  <c r="B187" i="7" s="1"/>
  <c r="F187" i="4" s="1"/>
  <c r="C19" i="30"/>
  <c r="B20" i="30"/>
  <c r="C20" i="30"/>
  <c r="B21" i="30"/>
  <c r="C21" i="28" s="1"/>
  <c r="C21" i="30"/>
  <c r="B22" i="30"/>
  <c r="C22" i="30"/>
  <c r="B23" i="30"/>
  <c r="C23" i="28" s="1"/>
  <c r="C23" i="30"/>
  <c r="B24" i="30"/>
  <c r="C24" i="30"/>
  <c r="B25" i="30"/>
  <c r="C25" i="30"/>
  <c r="B26" i="30"/>
  <c r="C26" i="30"/>
  <c r="B27" i="30"/>
  <c r="C195" i="7" s="1"/>
  <c r="G195" i="4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28" s="1"/>
  <c r="C41" i="30"/>
  <c r="B42" i="30"/>
  <c r="C42" i="30"/>
  <c r="B43" i="30"/>
  <c r="C43" i="28" s="1"/>
  <c r="C43" i="30"/>
  <c r="B44" i="30"/>
  <c r="C44" i="30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B221" i="7" s="1"/>
  <c r="F221" i="4" s="1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B229" i="7" s="1"/>
  <c r="F229" i="4" s="1"/>
  <c r="C61" i="30"/>
  <c r="B62" i="30"/>
  <c r="C62" i="30"/>
  <c r="B63" i="30"/>
  <c r="B231" i="7" s="1"/>
  <c r="F231" i="4" s="1"/>
  <c r="C63" i="30"/>
  <c r="B64" i="30"/>
  <c r="C64" i="30"/>
  <c r="B65" i="30"/>
  <c r="B233" i="7" s="1"/>
  <c r="F233" i="4" s="1"/>
  <c r="C65" i="30"/>
  <c r="B66" i="30"/>
  <c r="C66" i="30"/>
  <c r="B67" i="30"/>
  <c r="B235" i="7" s="1"/>
  <c r="F235" i="4" s="1"/>
  <c r="C67" i="30"/>
  <c r="B68" i="30"/>
  <c r="C68" i="30"/>
  <c r="B69" i="30"/>
  <c r="B237" i="7" s="1"/>
  <c r="F237" i="4" s="1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B245" i="7" s="1"/>
  <c r="F245" i="4" s="1"/>
  <c r="C77" i="30"/>
  <c r="B78" i="30"/>
  <c r="C78" i="30"/>
  <c r="B79" i="30"/>
  <c r="B247" i="7" s="1"/>
  <c r="F247" i="4" s="1"/>
  <c r="C79" i="30"/>
  <c r="B80" i="30"/>
  <c r="C80" i="30"/>
  <c r="B81" i="30"/>
  <c r="C81" i="30"/>
  <c r="B82" i="30"/>
  <c r="C82" i="30"/>
  <c r="B83" i="30"/>
  <c r="C83" i="30"/>
  <c r="B84" i="30"/>
  <c r="B252" i="7" s="1"/>
  <c r="F252" i="4" s="1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D25" i="5"/>
  <c r="D19" i="5"/>
  <c r="B25" i="11"/>
  <c r="B167" i="11"/>
  <c r="B85" i="11"/>
  <c r="B129" i="11"/>
  <c r="D148" i="5"/>
  <c r="E144" i="5"/>
  <c r="D130" i="5"/>
  <c r="R126" i="5"/>
  <c r="D116" i="5"/>
  <c r="D89" i="5"/>
  <c r="E81" i="5"/>
  <c r="D62" i="5"/>
  <c r="D108" i="5"/>
  <c r="D74" i="5"/>
  <c r="E74" i="5"/>
  <c r="D64" i="5"/>
  <c r="D26" i="5"/>
  <c r="E80" i="5"/>
  <c r="D24" i="5"/>
  <c r="D16" i="5"/>
  <c r="E97" i="5"/>
  <c r="D73" i="5"/>
  <c r="E39" i="5"/>
  <c r="D35" i="5"/>
  <c r="D29" i="5"/>
  <c r="D67" i="5"/>
  <c r="D23" i="5"/>
  <c r="E13" i="5"/>
  <c r="E14" i="5"/>
  <c r="B117" i="7"/>
  <c r="F117" i="4" s="1"/>
  <c r="B85" i="7"/>
  <c r="F85" i="4" s="1"/>
  <c r="B50" i="8"/>
  <c r="L145" i="5"/>
  <c r="H129" i="5"/>
  <c r="P125" i="5"/>
  <c r="H125" i="5"/>
  <c r="J122" i="5"/>
  <c r="L121" i="5"/>
  <c r="J23" i="5"/>
  <c r="L151" i="5"/>
  <c r="J176" i="5"/>
  <c r="N162" i="5"/>
  <c r="L149" i="5"/>
  <c r="P139" i="5"/>
  <c r="H139" i="5"/>
  <c r="P137" i="5"/>
  <c r="L137" i="5"/>
  <c r="H137" i="5"/>
  <c r="P135" i="5"/>
  <c r="M135" i="5"/>
  <c r="H135" i="5"/>
  <c r="P133" i="5"/>
  <c r="L133" i="5"/>
  <c r="N132" i="5"/>
  <c r="J132" i="5"/>
  <c r="P129" i="5"/>
  <c r="L129" i="5"/>
  <c r="D13" i="5"/>
  <c r="J222" i="5"/>
  <c r="B123" i="8"/>
  <c r="B119" i="7"/>
  <c r="F119" i="4" s="1"/>
  <c r="B119" i="8"/>
  <c r="B111" i="7"/>
  <c r="F111" i="4" s="1"/>
  <c r="C101" i="8"/>
  <c r="B95" i="6"/>
  <c r="D95" i="4" s="1"/>
  <c r="B117" i="8"/>
  <c r="B161" i="6"/>
  <c r="D161" i="4" s="1"/>
  <c r="B73" i="6"/>
  <c r="D73" i="4" s="1"/>
  <c r="B71" i="6"/>
  <c r="D71" i="4" s="1"/>
  <c r="B148" i="8"/>
  <c r="B141" i="6"/>
  <c r="D141" i="4" s="1"/>
  <c r="B133" i="6"/>
  <c r="D133" i="4" s="1"/>
  <c r="B127" i="6"/>
  <c r="D127" i="4" s="1"/>
  <c r="B103" i="6"/>
  <c r="D103" i="4" s="1"/>
  <c r="B97" i="6"/>
  <c r="D97" i="4" s="1"/>
  <c r="B83" i="6"/>
  <c r="D83" i="4" s="1"/>
  <c r="B174" i="6"/>
  <c r="D174" i="4" s="1"/>
  <c r="N250" i="5"/>
  <c r="R228" i="5"/>
  <c r="J216" i="5"/>
  <c r="N228" i="5"/>
  <c r="N222" i="5"/>
  <c r="K170" i="5"/>
  <c r="D70" i="5"/>
  <c r="E76" i="5"/>
  <c r="E77" i="5"/>
  <c r="E90" i="5"/>
  <c r="E89" i="5"/>
  <c r="E83" i="5"/>
  <c r="D65" i="5"/>
  <c r="E67" i="5"/>
  <c r="E68" i="5"/>
  <c r="E42" i="5"/>
  <c r="E11" i="5"/>
  <c r="E10" i="5"/>
  <c r="E9" i="5"/>
  <c r="D99" i="5"/>
  <c r="E109" i="5"/>
  <c r="E94" i="5"/>
  <c r="D104" i="5"/>
  <c r="E87" i="5"/>
  <c r="D114" i="5"/>
  <c r="R132" i="5"/>
  <c r="E164" i="5"/>
  <c r="J166" i="5"/>
  <c r="H147" i="5"/>
  <c r="E100" i="5"/>
  <c r="E110" i="5"/>
  <c r="E120" i="5"/>
  <c r="R124" i="5"/>
  <c r="D154" i="5"/>
  <c r="S176" i="5"/>
  <c r="N166" i="5"/>
  <c r="E107" i="5"/>
  <c r="S111" i="5"/>
  <c r="D92" i="5"/>
  <c r="S118" i="5"/>
  <c r="R120" i="5"/>
  <c r="D138" i="5"/>
  <c r="R204" i="5"/>
  <c r="R178" i="5"/>
  <c r="D176" i="5"/>
  <c r="E176" i="5"/>
  <c r="R174" i="5"/>
  <c r="S174" i="5"/>
  <c r="R172" i="5"/>
  <c r="D172" i="5"/>
  <c r="J170" i="5"/>
  <c r="D168" i="5"/>
  <c r="D162" i="5"/>
  <c r="E160" i="5"/>
  <c r="D160" i="5"/>
  <c r="D158" i="5"/>
  <c r="D156" i="5"/>
  <c r="E156" i="5"/>
  <c r="R154" i="5"/>
  <c r="S154" i="5"/>
  <c r="H153" i="5"/>
  <c r="D150" i="5"/>
  <c r="E150" i="5"/>
  <c r="E146" i="5"/>
  <c r="D146" i="5"/>
  <c r="D142" i="5"/>
  <c r="E142" i="5"/>
  <c r="L141" i="5"/>
  <c r="D140" i="5"/>
  <c r="E140" i="5"/>
  <c r="E136" i="5"/>
  <c r="D136" i="5"/>
  <c r="E134" i="5"/>
  <c r="D134" i="5"/>
  <c r="H133" i="5"/>
  <c r="E132" i="5"/>
  <c r="D132" i="5"/>
  <c r="S130" i="5"/>
  <c r="R130" i="5"/>
  <c r="E128" i="5"/>
  <c r="D128" i="5"/>
  <c r="E126" i="5"/>
  <c r="D126" i="5"/>
  <c r="M125" i="5"/>
  <c r="L125" i="5"/>
  <c r="E124" i="5"/>
  <c r="D124" i="5"/>
  <c r="O122" i="5"/>
  <c r="N122" i="5"/>
  <c r="E122" i="5"/>
  <c r="D122" i="5"/>
  <c r="H121" i="5"/>
  <c r="E118" i="5"/>
  <c r="D118" i="5"/>
  <c r="S114" i="5"/>
  <c r="R114" i="5"/>
  <c r="E111" i="5"/>
  <c r="D111" i="5"/>
  <c r="D106" i="5"/>
  <c r="E106" i="5"/>
  <c r="D105" i="5"/>
  <c r="E105" i="5"/>
  <c r="D102" i="5"/>
  <c r="E102" i="5"/>
  <c r="D101" i="5"/>
  <c r="E101" i="5"/>
  <c r="D96" i="5"/>
  <c r="E96" i="5"/>
  <c r="E95" i="5"/>
  <c r="D95" i="5"/>
  <c r="E85" i="5"/>
  <c r="D85" i="5"/>
  <c r="D82" i="5"/>
  <c r="D78" i="5"/>
  <c r="D71" i="5"/>
  <c r="D77" i="5"/>
  <c r="E79" i="5"/>
  <c r="D69" i="5"/>
  <c r="D72" i="5"/>
  <c r="M139" i="5"/>
  <c r="I139" i="5"/>
  <c r="Q137" i="5"/>
  <c r="S162" i="5"/>
  <c r="Q129" i="5"/>
  <c r="K176" i="5"/>
  <c r="Q141" i="5"/>
  <c r="I137" i="5"/>
  <c r="I125" i="5"/>
  <c r="O124" i="5"/>
  <c r="K124" i="5"/>
  <c r="K23" i="5"/>
  <c r="K174" i="5"/>
  <c r="M133" i="5"/>
  <c r="I133" i="5"/>
  <c r="O132" i="5"/>
  <c r="I121" i="5"/>
  <c r="O120" i="5"/>
  <c r="B68" i="7"/>
  <c r="F68" i="4" s="1"/>
  <c r="B116" i="8"/>
  <c r="S122" i="5"/>
  <c r="C103" i="7"/>
  <c r="G103" i="4" s="1"/>
  <c r="I135" i="5"/>
  <c r="I129" i="5"/>
  <c r="K122" i="5"/>
  <c r="C149" i="8"/>
  <c r="M137" i="5"/>
  <c r="K132" i="5"/>
  <c r="K164" i="5"/>
  <c r="Q139" i="5"/>
  <c r="Q133" i="5"/>
  <c r="Q125" i="5"/>
  <c r="Q121" i="5"/>
  <c r="B36" i="8"/>
  <c r="B87" i="11"/>
  <c r="O9" i="5"/>
  <c r="L153" i="5"/>
  <c r="B137" i="6"/>
  <c r="D137" i="4" s="1"/>
  <c r="B143" i="6"/>
  <c r="D143" i="4" s="1"/>
  <c r="B19" i="8"/>
  <c r="B15" i="6"/>
  <c r="D15" i="4" s="1"/>
  <c r="B107" i="6"/>
  <c r="D107" i="4" s="1"/>
  <c r="B107" i="8"/>
  <c r="B103" i="8"/>
  <c r="B101" i="6"/>
  <c r="D101" i="4" s="1"/>
  <c r="B101" i="8"/>
  <c r="B67" i="8"/>
  <c r="B65" i="6"/>
  <c r="D65" i="4" s="1"/>
  <c r="B65" i="8"/>
  <c r="B25" i="8"/>
  <c r="B21" i="8"/>
  <c r="C21" i="6"/>
  <c r="E21" i="4" s="1"/>
  <c r="B91" i="6"/>
  <c r="D91" i="4" s="1"/>
  <c r="C91" i="6"/>
  <c r="E91" i="4" s="1"/>
  <c r="B108" i="8"/>
  <c r="B123" i="6"/>
  <c r="D123" i="4" s="1"/>
  <c r="C47" i="6"/>
  <c r="E47" i="4" s="1"/>
  <c r="R162" i="5"/>
  <c r="L143" i="5"/>
  <c r="L139" i="5"/>
  <c r="R170" i="5"/>
  <c r="N170" i="5"/>
  <c r="M121" i="5"/>
  <c r="B87" i="6"/>
  <c r="D87" i="4" s="1"/>
  <c r="B78" i="6"/>
  <c r="D78" i="4" s="1"/>
  <c r="B41" i="6"/>
  <c r="D41" i="4" s="1"/>
  <c r="B33" i="8"/>
  <c r="B33" i="6"/>
  <c r="D33" i="4" s="1"/>
  <c r="B145" i="6"/>
  <c r="D145" i="4" s="1"/>
  <c r="B131" i="6"/>
  <c r="D131" i="4" s="1"/>
  <c r="B125" i="6"/>
  <c r="D125" i="4" s="1"/>
  <c r="B99" i="6"/>
  <c r="D99" i="4" s="1"/>
  <c r="B105" i="6"/>
  <c r="D105" i="4" s="1"/>
  <c r="B105" i="8"/>
  <c r="B75" i="8"/>
  <c r="N172" i="5"/>
  <c r="J172" i="5"/>
  <c r="N164" i="5"/>
  <c r="N156" i="5"/>
  <c r="J156" i="5"/>
  <c r="L147" i="5"/>
  <c r="M129" i="5"/>
  <c r="R168" i="5"/>
  <c r="N168" i="5"/>
  <c r="J160" i="5"/>
  <c r="P151" i="5"/>
  <c r="Q135" i="5"/>
  <c r="N73" i="5"/>
  <c r="O12" i="5"/>
  <c r="N174" i="5"/>
  <c r="R166" i="5"/>
  <c r="J158" i="5"/>
  <c r="H149" i="5"/>
  <c r="B77" i="8"/>
  <c r="B77" i="6"/>
  <c r="D77" i="4" s="1"/>
  <c r="B73" i="8"/>
  <c r="F239" i="11"/>
  <c r="D91" i="5"/>
  <c r="E57" i="5"/>
  <c r="D41" i="5"/>
  <c r="D40" i="5"/>
  <c r="E40" i="5"/>
  <c r="B227" i="11"/>
  <c r="B19" i="7"/>
  <c r="F19" i="4" s="1"/>
  <c r="O166" i="5"/>
  <c r="S132" i="5"/>
  <c r="E69" i="5"/>
  <c r="E130" i="5"/>
  <c r="E116" i="5"/>
  <c r="E114" i="5"/>
  <c r="E65" i="5"/>
  <c r="E54" i="5"/>
  <c r="C159" i="11"/>
  <c r="S196" i="5"/>
  <c r="K166" i="5"/>
  <c r="S124" i="5"/>
  <c r="E99" i="5"/>
  <c r="E71" i="5"/>
  <c r="E70" i="5"/>
  <c r="E24" i="5"/>
  <c r="E21" i="5"/>
  <c r="C86" i="7"/>
  <c r="G86" i="4" s="1"/>
  <c r="E12" i="5"/>
  <c r="D12" i="5"/>
  <c r="E50" i="5"/>
  <c r="E16" i="5"/>
  <c r="E15" i="5"/>
  <c r="D15" i="5"/>
  <c r="K54" i="5"/>
  <c r="B35" i="7"/>
  <c r="F35" i="4" s="1"/>
  <c r="C33" i="7"/>
  <c r="G33" i="4" s="1"/>
  <c r="B33" i="7"/>
  <c r="F33" i="4" s="1"/>
  <c r="B33" i="11"/>
  <c r="B49" i="7"/>
  <c r="F49" i="4" s="1"/>
  <c r="C49" i="7"/>
  <c r="G49" i="4" s="1"/>
  <c r="B47" i="11"/>
  <c r="J63" i="5"/>
  <c r="B67" i="7"/>
  <c r="F67" i="4" s="1"/>
  <c r="B67" i="11"/>
  <c r="B65" i="7"/>
  <c r="F65" i="4" s="1"/>
  <c r="B41" i="1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C39" i="11"/>
  <c r="B81" i="6"/>
  <c r="D81" i="4" s="1"/>
  <c r="B67" i="6"/>
  <c r="D67" i="4" s="1"/>
  <c r="B61" i="6"/>
  <c r="D61" i="4" s="1"/>
  <c r="E66" i="5"/>
  <c r="B75" i="6"/>
  <c r="D75" i="4" s="1"/>
  <c r="B39" i="6"/>
  <c r="D39" i="4" s="1"/>
  <c r="E37" i="5"/>
  <c r="E34" i="5"/>
  <c r="D86" i="5"/>
  <c r="B89" i="6"/>
  <c r="D89" i="4" s="1"/>
  <c r="B27" i="11"/>
  <c r="D32" i="5"/>
  <c r="B168" i="8"/>
  <c r="P149" i="5"/>
  <c r="Q149" i="5"/>
  <c r="B129" i="6"/>
  <c r="D129" i="4" s="1"/>
  <c r="C87" i="6"/>
  <c r="E87" i="4" s="1"/>
  <c r="C57" i="8"/>
  <c r="B55" i="6"/>
  <c r="D55" i="4" s="1"/>
  <c r="B53" i="6"/>
  <c r="D53" i="4" s="1"/>
  <c r="B51" i="8"/>
  <c r="B51" i="6"/>
  <c r="D51" i="4" s="1"/>
  <c r="B42" i="8"/>
  <c r="C56" i="6"/>
  <c r="E56" i="4" s="1"/>
  <c r="B49" i="6"/>
  <c r="D49" i="4" s="1"/>
  <c r="C35" i="11"/>
  <c r="C40" i="6"/>
  <c r="E40" i="4" s="1"/>
  <c r="B35" i="6"/>
  <c r="D35" i="4" s="1"/>
  <c r="C61" i="11"/>
  <c r="B59" i="6"/>
  <c r="D59" i="4" s="1"/>
  <c r="B57" i="11"/>
  <c r="B71" i="11"/>
  <c r="C71" i="11"/>
  <c r="B29" i="11"/>
  <c r="C31" i="6"/>
  <c r="E31" i="4" s="1"/>
  <c r="J26" i="5"/>
  <c r="B23" i="6"/>
  <c r="D23" i="4" s="1"/>
  <c r="F13" i="11"/>
  <c r="F11" i="11"/>
  <c r="B19" i="11"/>
  <c r="C11" i="11"/>
  <c r="C89" i="6"/>
  <c r="E89" i="4" s="1"/>
  <c r="C43" i="6"/>
  <c r="E43" i="4" s="1"/>
  <c r="C23" i="6"/>
  <c r="E23" i="4" s="1"/>
  <c r="B29" i="6"/>
  <c r="D29" i="4" s="1"/>
  <c r="F12" i="11"/>
  <c r="F9" i="11"/>
  <c r="B17" i="6"/>
  <c r="D17" i="4" s="1"/>
  <c r="B61" i="11"/>
  <c r="C63" i="6"/>
  <c r="E63" i="4" s="1"/>
  <c r="B63" i="6"/>
  <c r="D63" i="4" s="1"/>
  <c r="B53" i="11"/>
  <c r="B45" i="6"/>
  <c r="D45" i="4" s="1"/>
  <c r="B56" i="6"/>
  <c r="D56" i="4" s="1"/>
  <c r="B27" i="6"/>
  <c r="D27" i="4" s="1"/>
  <c r="C17" i="6"/>
  <c r="E17" i="4" s="1"/>
  <c r="B13" i="6"/>
  <c r="D13" i="4" s="1"/>
  <c r="J12" i="5"/>
  <c r="B52" i="8"/>
  <c r="B69" i="8"/>
  <c r="C35" i="8"/>
  <c r="B29" i="8"/>
  <c r="O62" i="5"/>
  <c r="B233" i="8"/>
  <c r="B208" i="8"/>
  <c r="B61" i="8"/>
  <c r="B53" i="8"/>
  <c r="B223" i="8"/>
  <c r="B89" i="8"/>
  <c r="B123" i="11"/>
  <c r="B123" i="7"/>
  <c r="F123" i="4" s="1"/>
  <c r="C117" i="7"/>
  <c r="G117" i="4" s="1"/>
  <c r="B11" i="7"/>
  <c r="F11" i="4" s="1"/>
  <c r="C11" i="7"/>
  <c r="G11" i="4" s="1"/>
  <c r="B125" i="11"/>
  <c r="C119" i="11"/>
  <c r="B11" i="11"/>
  <c r="B13" i="11"/>
  <c r="B101" i="11"/>
  <c r="B101" i="7"/>
  <c r="F101" i="4" s="1"/>
  <c r="D63" i="5"/>
  <c r="E63" i="5"/>
  <c r="B159" i="11"/>
  <c r="B157" i="7"/>
  <c r="F157" i="4" s="1"/>
  <c r="B81" i="11"/>
  <c r="B81" i="7"/>
  <c r="F81" i="4" s="1"/>
  <c r="B143" i="7"/>
  <c r="F143" i="4" s="1"/>
  <c r="B143" i="11"/>
  <c r="C84" i="11"/>
  <c r="C235" i="11"/>
  <c r="B115" i="7"/>
  <c r="F115" i="4" s="1"/>
  <c r="B115" i="11"/>
  <c r="S206" i="5"/>
  <c r="R206" i="5"/>
  <c r="B75" i="11"/>
  <c r="B35" i="11"/>
  <c r="E55" i="5"/>
  <c r="E38" i="5"/>
  <c r="B63" i="11"/>
  <c r="B59" i="11"/>
  <c r="E108" i="5"/>
  <c r="E104" i="5"/>
  <c r="E98" i="5"/>
  <c r="E78" i="5"/>
  <c r="E73" i="5"/>
  <c r="E138" i="5"/>
  <c r="E45" i="5"/>
  <c r="B76" i="28"/>
  <c r="B66" i="28"/>
  <c r="B64" i="28"/>
  <c r="R122" i="5"/>
  <c r="N120" i="5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46" i="6"/>
  <c r="E46" i="4" s="1"/>
  <c r="C33" i="6"/>
  <c r="E33" i="4" s="1"/>
  <c r="P175" i="5"/>
  <c r="C77" i="6"/>
  <c r="E77" i="4" s="1"/>
  <c r="C67" i="6"/>
  <c r="E67" i="4" s="1"/>
  <c r="C41" i="6"/>
  <c r="E41" i="4" s="1"/>
  <c r="C24" i="6"/>
  <c r="E24" i="4" s="1"/>
  <c r="E64" i="5"/>
  <c r="E52" i="5"/>
  <c r="E46" i="5"/>
  <c r="E32" i="5"/>
  <c r="J124" i="5"/>
  <c r="E154" i="5"/>
  <c r="E148" i="5"/>
  <c r="E174" i="5"/>
  <c r="S126" i="5"/>
  <c r="S120" i="5"/>
  <c r="E88" i="5"/>
  <c r="E36" i="5"/>
  <c r="E35" i="5"/>
  <c r="R226" i="5"/>
  <c r="R224" i="5"/>
  <c r="P153" i="5"/>
  <c r="N42" i="5"/>
  <c r="K26" i="5"/>
  <c r="L135" i="5"/>
  <c r="N230" i="5"/>
  <c r="J168" i="5"/>
  <c r="O77" i="5"/>
  <c r="E61" i="5"/>
  <c r="D48" i="5"/>
  <c r="E48" i="5"/>
  <c r="N234" i="5"/>
  <c r="D170" i="5"/>
  <c r="E170" i="5"/>
  <c r="E103" i="5"/>
  <c r="D103" i="5"/>
  <c r="J238" i="5"/>
  <c r="N236" i="5"/>
  <c r="R236" i="5"/>
  <c r="J236" i="5"/>
  <c r="R230" i="5"/>
  <c r="J234" i="5"/>
  <c r="N232" i="5"/>
  <c r="J232" i="5"/>
  <c r="R232" i="5"/>
  <c r="B183" i="7"/>
  <c r="F183" i="4" s="1"/>
  <c r="B14" i="28"/>
  <c r="N226" i="5"/>
  <c r="B78" i="28"/>
  <c r="B80" i="28"/>
  <c r="B181" i="7"/>
  <c r="F181" i="4" s="1"/>
  <c r="B179" i="7"/>
  <c r="F179" i="4" s="1"/>
  <c r="B177" i="7"/>
  <c r="F177" i="4" s="1"/>
  <c r="B232" i="8"/>
  <c r="B230" i="8"/>
  <c r="N178" i="5"/>
  <c r="B224" i="8"/>
  <c r="B244" i="8"/>
  <c r="B202" i="8"/>
  <c r="B192" i="8"/>
  <c r="B177" i="8"/>
  <c r="B240" i="8"/>
  <c r="B183" i="8"/>
  <c r="B247" i="11"/>
  <c r="C197" i="11"/>
  <c r="J186" i="5"/>
  <c r="H177" i="5"/>
  <c r="C252" i="7"/>
  <c r="G252" i="4" s="1"/>
  <c r="B231" i="11"/>
  <c r="B229" i="11"/>
  <c r="C227" i="11"/>
  <c r="B209" i="11"/>
  <c r="C207" i="11"/>
  <c r="B237" i="11"/>
  <c r="R180" i="5"/>
  <c r="S180" i="5"/>
  <c r="B239" i="11"/>
  <c r="C225" i="11"/>
  <c r="B223" i="11"/>
  <c r="C201" i="11"/>
  <c r="C241" i="11"/>
  <c r="C237" i="11"/>
  <c r="B245" i="11"/>
  <c r="B205" i="11"/>
  <c r="B187" i="11"/>
  <c r="B177" i="11"/>
  <c r="L185" i="5"/>
  <c r="B67" i="28"/>
  <c r="C16" i="28"/>
  <c r="C52" i="28"/>
  <c r="C38" i="28"/>
  <c r="C44" i="28"/>
  <c r="B52" i="28"/>
  <c r="C233" i="8"/>
  <c r="C227" i="8"/>
  <c r="C225" i="8"/>
  <c r="C221" i="8"/>
  <c r="C219" i="8"/>
  <c r="C211" i="8"/>
  <c r="C207" i="8"/>
  <c r="C205" i="8"/>
  <c r="C203" i="8"/>
  <c r="C201" i="8"/>
  <c r="C197" i="8"/>
  <c r="C193" i="8"/>
  <c r="B188" i="8"/>
  <c r="B254" i="8"/>
  <c r="B196" i="8"/>
  <c r="C213" i="8"/>
  <c r="C209" i="8"/>
  <c r="B190" i="8"/>
  <c r="B184" i="8"/>
  <c r="C199" i="8"/>
  <c r="B225" i="11"/>
  <c r="C219" i="11"/>
  <c r="B217" i="11"/>
  <c r="B215" i="11"/>
  <c r="C213" i="11"/>
  <c r="B213" i="11"/>
  <c r="B211" i="11"/>
  <c r="C211" i="11"/>
  <c r="B207" i="11"/>
  <c r="B203" i="11"/>
  <c r="B199" i="11"/>
  <c r="B197" i="11"/>
  <c r="B195" i="11"/>
  <c r="B189" i="11"/>
  <c r="B183" i="11"/>
  <c r="B193" i="11"/>
  <c r="B191" i="11"/>
  <c r="B185" i="11"/>
  <c r="C185" i="11"/>
  <c r="B181" i="11"/>
  <c r="B179" i="11"/>
  <c r="E86" i="5"/>
  <c r="N158" i="5"/>
  <c r="S178" i="5"/>
  <c r="E19" i="5"/>
  <c r="E18" i="5"/>
  <c r="R196" i="5"/>
  <c r="J52" i="5"/>
  <c r="I151" i="5"/>
  <c r="R234" i="5"/>
  <c r="R222" i="5"/>
  <c r="R248" i="5"/>
  <c r="N224" i="5"/>
  <c r="O156" i="5"/>
  <c r="E92" i="5"/>
  <c r="E62" i="5"/>
  <c r="E29" i="5"/>
  <c r="E33" i="5"/>
  <c r="M141" i="5"/>
  <c r="E72" i="5"/>
  <c r="E51" i="5"/>
  <c r="O160" i="5"/>
  <c r="N160" i="5"/>
  <c r="N46" i="5"/>
  <c r="P143" i="5"/>
  <c r="H141" i="5"/>
  <c r="I141" i="5"/>
  <c r="J162" i="5"/>
  <c r="J164" i="5"/>
  <c r="L199" i="5"/>
  <c r="J224" i="5"/>
  <c r="E31" i="5"/>
  <c r="D31" i="5"/>
  <c r="O164" i="5"/>
  <c r="R238" i="5"/>
  <c r="J230" i="5"/>
  <c r="N244" i="5"/>
  <c r="G234" i="6" l="1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B246" i="5" s="1"/>
  <c r="B246" i="4" s="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C118" i="6"/>
  <c r="E118" i="4" s="1"/>
  <c r="B116" i="11"/>
  <c r="B116" i="5" s="1"/>
  <c r="B116" i="4" s="1"/>
  <c r="B116" i="6"/>
  <c r="D116" i="4" s="1"/>
  <c r="B84" i="11"/>
  <c r="B64" i="11"/>
  <c r="B64" i="5" s="1"/>
  <c r="B64" i="4" s="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B191" i="5" s="1"/>
  <c r="B191" i="4" s="1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5" s="1"/>
  <c r="B120" i="4" s="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B60" i="5" s="1"/>
  <c r="B60" i="4" s="1"/>
  <c r="C60" i="6"/>
  <c r="E60" i="4" s="1"/>
  <c r="B56" i="11"/>
  <c r="C56" i="11"/>
  <c r="C56" i="5" s="1"/>
  <c r="C56" i="4" s="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102" i="5" s="1"/>
  <c r="C102" i="4" s="1"/>
  <c r="C88" i="11"/>
  <c r="B88" i="11"/>
  <c r="C80" i="11"/>
  <c r="B80" i="11"/>
  <c r="B72" i="6"/>
  <c r="D72" i="4" s="1"/>
  <c r="B72" i="11"/>
  <c r="B72" i="5" s="1"/>
  <c r="B72" i="4" s="1"/>
  <c r="B64" i="6"/>
  <c r="D64" i="4" s="1"/>
  <c r="C64" i="6"/>
  <c r="E64" i="4" s="1"/>
  <c r="C64" i="11"/>
  <c r="C64" i="5" s="1"/>
  <c r="C64" i="4" s="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B20" i="5" s="1"/>
  <c r="B20" i="4" s="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46" i="5" s="1"/>
  <c r="C246" i="4" s="1"/>
  <c r="C202" i="8"/>
  <c r="C198" i="8"/>
  <c r="B194" i="8"/>
  <c r="C194" i="8"/>
  <c r="B172" i="8"/>
  <c r="C172" i="8"/>
  <c r="C170" i="8"/>
  <c r="B166" i="8"/>
  <c r="C166" i="8"/>
  <c r="C160" i="8"/>
  <c r="B158" i="8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B44" i="5" s="1"/>
  <c r="B44" i="4" s="1"/>
  <c r="C38" i="8"/>
  <c r="C36" i="8"/>
  <c r="C13" i="8"/>
  <c r="C13" i="5" s="1"/>
  <c r="C13" i="4" s="1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63" i="5" s="1"/>
  <c r="C63" i="4" s="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C13" i="6"/>
  <c r="E13" i="4" s="1"/>
  <c r="C74" i="8"/>
  <c r="C34" i="8"/>
  <c r="B170" i="8"/>
  <c r="G86" i="11"/>
  <c r="G83" i="11"/>
  <c r="F82" i="11"/>
  <c r="C33" i="11"/>
  <c r="C33" i="5" s="1"/>
  <c r="C33" i="4" s="1"/>
  <c r="C29" i="11"/>
  <c r="C15" i="6"/>
  <c r="E15" i="4" s="1"/>
  <c r="B13" i="28"/>
  <c r="B181" i="5" s="1"/>
  <c r="B181" i="4" s="1"/>
  <c r="B206" i="8"/>
  <c r="B198" i="8"/>
  <c r="C190" i="8"/>
  <c r="C180" i="8"/>
  <c r="C176" i="8"/>
  <c r="B33" i="5"/>
  <c r="B33" i="4" s="1"/>
  <c r="B164" i="8"/>
  <c r="B160" i="8"/>
  <c r="B154" i="8"/>
  <c r="B128" i="8"/>
  <c r="C120" i="8"/>
  <c r="C118" i="8"/>
  <c r="B182" i="8"/>
  <c r="B176" i="8"/>
  <c r="B176" i="5" s="1"/>
  <c r="B176" i="4" s="1"/>
  <c r="B115" i="8"/>
  <c r="B113" i="8"/>
  <c r="C107" i="8"/>
  <c r="C99" i="8"/>
  <c r="B97" i="8"/>
  <c r="B93" i="8"/>
  <c r="C87" i="8"/>
  <c r="C83" i="8"/>
  <c r="C51" i="7"/>
  <c r="G51" i="4" s="1"/>
  <c r="B49" i="8"/>
  <c r="B41" i="8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B122" i="5"/>
  <c r="B122" i="4" s="1"/>
  <c r="G173" i="8"/>
  <c r="G65" i="8"/>
  <c r="G21" i="8"/>
  <c r="F16" i="8"/>
  <c r="D243" i="5"/>
  <c r="D233" i="5"/>
  <c r="D225" i="5"/>
  <c r="N98" i="5"/>
  <c r="F204" i="8"/>
  <c r="N84" i="5"/>
  <c r="B76" i="5"/>
  <c r="B76" i="4" s="1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B41" i="5"/>
  <c r="B41" i="4" s="1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B115" i="5"/>
  <c r="B115" i="4" s="1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44" i="5" s="1"/>
  <c r="C244" i="4" s="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B135" i="5" s="1"/>
  <c r="B135" i="4" s="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B34" i="5"/>
  <c r="B34" i="4" s="1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C42" i="5"/>
  <c r="C42" i="4" s="1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B200" i="5"/>
  <c r="B200" i="4" s="1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5" s="1"/>
  <c r="C122" i="4" s="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8" i="5"/>
  <c r="B248" i="4" s="1"/>
  <c r="B240" i="7"/>
  <c r="F240" i="4" s="1"/>
  <c r="C25" i="28"/>
  <c r="B41" i="28"/>
  <c r="B53" i="28"/>
  <c r="C221" i="5" s="1"/>
  <c r="C221" i="4" s="1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43" i="5" s="1"/>
  <c r="C43" i="4" s="1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C238" i="5" s="1"/>
  <c r="C238" i="4" s="1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36" i="5" s="1"/>
  <c r="B236" i="4" s="1"/>
  <c r="B242" i="11"/>
  <c r="B242" i="5" s="1"/>
  <c r="B242" i="4" s="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C41" i="5" s="1"/>
  <c r="C41" i="4" s="1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F33" i="5" s="1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70" i="5"/>
  <c r="B70" i="4" s="1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B78" i="5" s="1"/>
  <c r="B78" i="4" s="1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F132" i="5" s="1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29" i="5"/>
  <c r="C29" i="4" s="1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B10" i="5" s="1"/>
  <c r="B10" i="4" s="1"/>
  <c r="C10" i="7"/>
  <c r="G10" i="4" s="1"/>
  <c r="C10" i="8"/>
  <c r="B158" i="5"/>
  <c r="B158" i="4" s="1"/>
  <c r="B138" i="5"/>
  <c r="B138" i="4" s="1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20" i="5"/>
  <c r="B220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2" i="5"/>
  <c r="B182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67" i="5"/>
  <c r="B67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36" i="5" s="1"/>
  <c r="C136" i="4" s="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B156" i="5" s="1"/>
  <c r="B156" i="4" s="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B62" i="5"/>
  <c r="B62" i="4" s="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B172" i="5" s="1"/>
  <c r="B172" i="4" s="1"/>
  <c r="C142" i="11"/>
  <c r="C138" i="11"/>
  <c r="C138" i="5" s="1"/>
  <c r="C138" i="4" s="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51" i="5" s="1"/>
  <c r="B151" i="4" s="1"/>
  <c r="B145" i="11"/>
  <c r="B141" i="11"/>
  <c r="B127" i="11"/>
  <c r="B121" i="11"/>
  <c r="B111" i="11"/>
  <c r="B105" i="11"/>
  <c r="B105" i="5" s="1"/>
  <c r="B105" i="4" s="1"/>
  <c r="B97" i="11"/>
  <c r="B97" i="5" s="1"/>
  <c r="B97" i="4" s="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10" i="5" s="1"/>
  <c r="B210" i="4" s="1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86" i="5" s="1"/>
  <c r="B186" i="4" s="1"/>
  <c r="B10" i="28"/>
  <c r="B178" i="5" s="1"/>
  <c r="B178" i="4" s="1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08" i="5"/>
  <c r="B208" i="4" s="1"/>
  <c r="B24" i="28"/>
  <c r="B192" i="5" s="1"/>
  <c r="B192" i="4" s="1"/>
  <c r="B16" i="28"/>
  <c r="B184" i="5" s="1"/>
  <c r="B184" i="4" s="1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5" s="1"/>
  <c r="C129" i="4" s="1"/>
  <c r="C129" i="6"/>
  <c r="E129" i="4" s="1"/>
  <c r="C125" i="6"/>
  <c r="E125" i="4" s="1"/>
  <c r="C125" i="8"/>
  <c r="C125" i="5" s="1"/>
  <c r="C125" i="4" s="1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B86" i="5" s="1"/>
  <c r="B86" i="4" s="1"/>
  <c r="C86" i="8"/>
  <c r="B86" i="6"/>
  <c r="D86" i="4" s="1"/>
  <c r="B84" i="8"/>
  <c r="B84" i="5" s="1"/>
  <c r="B84" i="4" s="1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C21" i="5"/>
  <c r="C21" i="4" s="1"/>
  <c r="B75" i="5"/>
  <c r="B75" i="4" s="1"/>
  <c r="C189" i="8"/>
  <c r="B108" i="5"/>
  <c r="B108" i="4" s="1"/>
  <c r="C62" i="5"/>
  <c r="C62" i="4" s="1"/>
  <c r="B100" i="5"/>
  <c r="B100" i="4" s="1"/>
  <c r="C65" i="5"/>
  <c r="C65" i="4" s="1"/>
  <c r="C156" i="5"/>
  <c r="C156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C103" i="5"/>
  <c r="C103" i="4" s="1"/>
  <c r="B170" i="5"/>
  <c r="B170" i="4" s="1"/>
  <c r="B140" i="5"/>
  <c r="B140" i="4" s="1"/>
  <c r="B85" i="5"/>
  <c r="B85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162" i="5"/>
  <c r="B162" i="4" s="1"/>
  <c r="B98" i="5"/>
  <c r="B98" i="4" s="1"/>
  <c r="B244" i="5"/>
  <c r="B244" i="4" s="1"/>
  <c r="B144" i="11"/>
  <c r="B144" i="5" s="1"/>
  <c r="B144" i="4" s="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168" i="5" s="1"/>
  <c r="C168" i="4" s="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F224" i="5" s="1"/>
  <c r="P222" i="5"/>
  <c r="B53" i="5"/>
  <c r="B53" i="4" s="1"/>
  <c r="F52" i="6"/>
  <c r="S181" i="5"/>
  <c r="B21" i="5"/>
  <c r="B21" i="4" s="1"/>
  <c r="C211" i="5"/>
  <c r="C21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220" i="5" s="1"/>
  <c r="C220" i="4" s="1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B256" i="5" s="1"/>
  <c r="B256" i="4" s="1"/>
  <c r="C88" i="28"/>
  <c r="B86" i="28"/>
  <c r="B254" i="5" s="1"/>
  <c r="B254" i="4" s="1"/>
  <c r="C86" i="28"/>
  <c r="B84" i="28"/>
  <c r="B252" i="5" s="1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B80" i="5" l="1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B252" i="4"/>
  <c r="F249" i="5"/>
</calcChain>
</file>

<file path=xl/sharedStrings.xml><?xml version="1.0" encoding="utf-8"?>
<sst xmlns="http://schemas.openxmlformats.org/spreadsheetml/2006/main" count="3955" uniqueCount="72">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</sst>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53"/>
  <sheetViews>
    <sheetView tabSelected="1" zoomScale="75" zoomScaleNormal="75" workbookViewId="0">
      <pane ySplit="8" topLeftCell="A297" activePane="bottomLeft" state="frozen"/>
      <selection activeCell="E159" sqref="E159"/>
      <selection pane="bottomLeft" activeCell="A313" sqref="A31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1" t="s">
        <v>2</v>
      </c>
      <c r="B6" s="45" t="s">
        <v>52</v>
      </c>
      <c r="C6" s="45" t="s">
        <v>3</v>
      </c>
      <c r="D6" s="40" t="s">
        <v>4</v>
      </c>
      <c r="E6" s="40"/>
      <c r="F6" s="40"/>
      <c r="G6" s="40"/>
    </row>
    <row r="7" spans="1:7" ht="13.5" customHeight="1" x14ac:dyDescent="0.2">
      <c r="A7" s="41"/>
      <c r="B7" s="45"/>
      <c r="C7" s="45"/>
      <c r="D7" s="43" t="s">
        <v>5</v>
      </c>
      <c r="E7" s="44"/>
      <c r="F7" s="43" t="s">
        <v>6</v>
      </c>
      <c r="G7" s="44"/>
    </row>
    <row r="8" spans="1:7" ht="31.5" x14ac:dyDescent="0.2">
      <c r="A8" s="42"/>
      <c r="B8" s="46"/>
      <c r="C8" s="46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hidden="1" customHeight="1" x14ac:dyDescent="0.2">
      <c r="A314" s="20" t="s">
        <v>23</v>
      </c>
      <c r="B314" s="21">
        <f>'2.deposits by maturity'!B314</f>
        <v>0</v>
      </c>
      <c r="C314" s="22" t="e">
        <f>'2.deposits by maturity'!C314</f>
        <v>#DIV/0!</v>
      </c>
      <c r="D314" s="21">
        <f>'6.deposits by maturity NC'!B314</f>
        <v>0</v>
      </c>
      <c r="E314" s="22" t="e">
        <f>'6.deposits by maturity NC'!C314</f>
        <v>#DIV/0!</v>
      </c>
      <c r="F314" s="21">
        <f>'10.deposits by maturity FC'!B314</f>
        <v>0</v>
      </c>
      <c r="G314" s="22" t="e">
        <f>'10.deposits by maturity FC'!C314</f>
        <v>#DIV/0!</v>
      </c>
    </row>
    <row r="315" spans="1:7" ht="14.25" hidden="1" customHeight="1" x14ac:dyDescent="0.2">
      <c r="A315" s="20" t="s">
        <v>24</v>
      </c>
      <c r="B315" s="21">
        <f>'2.deposits by maturity'!B315</f>
        <v>0</v>
      </c>
      <c r="C315" s="22" t="e">
        <f>'2.deposits by maturity'!C315</f>
        <v>#DIV/0!</v>
      </c>
      <c r="D315" s="21">
        <f>'6.deposits by maturity NC'!B315</f>
        <v>0</v>
      </c>
      <c r="E315" s="22" t="e">
        <f>'6.deposits by maturity NC'!C315</f>
        <v>#DIV/0!</v>
      </c>
      <c r="F315" s="21">
        <f>'10.deposits by maturity FC'!B315</f>
        <v>0</v>
      </c>
      <c r="G315" s="22" t="e">
        <f>'10.deposits by maturity FC'!C315</f>
        <v>#DIV/0!</v>
      </c>
    </row>
    <row r="316" spans="1:7" ht="14.25" hidden="1" customHeight="1" x14ac:dyDescent="0.2">
      <c r="A316" s="20" t="s">
        <v>25</v>
      </c>
      <c r="B316" s="21">
        <f>'2.deposits by maturity'!B316</f>
        <v>0</v>
      </c>
      <c r="C316" s="22" t="e">
        <f>'2.deposits by maturity'!C316</f>
        <v>#DIV/0!</v>
      </c>
      <c r="D316" s="21">
        <f>'6.deposits by maturity NC'!B316</f>
        <v>0</v>
      </c>
      <c r="E316" s="22" t="e">
        <f>'6.deposits by maturity NC'!C316</f>
        <v>#DIV/0!</v>
      </c>
      <c r="F316" s="21">
        <f>'10.deposits by maturity FC'!B316</f>
        <v>0</v>
      </c>
      <c r="G316" s="22" t="e">
        <f>'10.deposits by maturity FC'!C316</f>
        <v>#DIV/0!</v>
      </c>
    </row>
    <row r="317" spans="1:7" ht="14.25" hidden="1" customHeight="1" x14ac:dyDescent="0.2">
      <c r="A317" s="20" t="s">
        <v>26</v>
      </c>
      <c r="B317" s="21">
        <f>'2.deposits by maturity'!B317</f>
        <v>0</v>
      </c>
      <c r="C317" s="22" t="e">
        <f>'2.deposits by maturity'!C317</f>
        <v>#DIV/0!</v>
      </c>
      <c r="D317" s="21">
        <f>'6.deposits by maturity NC'!B317</f>
        <v>0</v>
      </c>
      <c r="E317" s="22" t="e">
        <f>'6.deposits by maturity NC'!C317</f>
        <v>#DIV/0!</v>
      </c>
      <c r="F317" s="21">
        <f>'10.deposits by maturity FC'!B317</f>
        <v>0</v>
      </c>
      <c r="G317" s="22" t="e">
        <f>'10.deposits by maturity FC'!C317</f>
        <v>#DIV/0!</v>
      </c>
    </row>
    <row r="318" spans="1:7" ht="14.25" hidden="1" customHeight="1" x14ac:dyDescent="0.2">
      <c r="A318" s="20" t="s">
        <v>27</v>
      </c>
      <c r="B318" s="21">
        <f>'2.deposits by maturity'!B318</f>
        <v>0</v>
      </c>
      <c r="C318" s="22" t="e">
        <f>'2.deposits by maturity'!C318</f>
        <v>#DIV/0!</v>
      </c>
      <c r="D318" s="21">
        <f>'6.deposits by maturity NC'!B318</f>
        <v>0</v>
      </c>
      <c r="E318" s="22" t="e">
        <f>'6.deposits by maturity NC'!C318</f>
        <v>#DIV/0!</v>
      </c>
      <c r="F318" s="21">
        <f>'10.deposits by maturity FC'!B318</f>
        <v>0</v>
      </c>
      <c r="G318" s="22" t="e">
        <f>'10.deposits by maturity FC'!C318</f>
        <v>#DIV/0!</v>
      </c>
    </row>
    <row r="319" spans="1:7" ht="14.25" hidden="1" customHeight="1" x14ac:dyDescent="0.2">
      <c r="A319" s="20" t="s">
        <v>28</v>
      </c>
      <c r="B319" s="21">
        <f>'2.deposits by maturity'!B319</f>
        <v>0</v>
      </c>
      <c r="C319" s="22" t="e">
        <f>'2.deposits by maturity'!C319</f>
        <v>#DIV/0!</v>
      </c>
      <c r="D319" s="21">
        <f>'6.deposits by maturity NC'!B319</f>
        <v>0</v>
      </c>
      <c r="E319" s="22" t="e">
        <f>'6.deposits by maturity NC'!C319</f>
        <v>#DIV/0!</v>
      </c>
      <c r="F319" s="21">
        <f>'10.deposits by maturity FC'!B319</f>
        <v>0</v>
      </c>
      <c r="G319" s="22" t="e">
        <f>'10.deposits by maturity FC'!C319</f>
        <v>#DIV/0!</v>
      </c>
    </row>
    <row r="320" spans="1:7" ht="14.25" hidden="1" customHeight="1" thickBot="1" x14ac:dyDescent="0.25">
      <c r="A320" s="23" t="s">
        <v>29</v>
      </c>
      <c r="B320" s="24">
        <f>'2.deposits by maturity'!B320</f>
        <v>0</v>
      </c>
      <c r="C320" s="25" t="e">
        <f>'2.deposits by maturity'!C320</f>
        <v>#DIV/0!</v>
      </c>
      <c r="D320" s="24">
        <f>'6.deposits by maturity NC'!B320</f>
        <v>0</v>
      </c>
      <c r="E320" s="25" t="e">
        <f>'6.deposits by maturity NC'!C320</f>
        <v>#DIV/0!</v>
      </c>
      <c r="F320" s="24">
        <f>'10.deposits by maturity FC'!B320</f>
        <v>0</v>
      </c>
      <c r="G320" s="25" t="e">
        <f>'10.deposits by maturity FC'!C320</f>
        <v>#DIV/0!</v>
      </c>
    </row>
    <row r="322" spans="2:14" x14ac:dyDescent="0.2">
      <c r="B322" s="17"/>
      <c r="C322" s="18"/>
      <c r="D322" s="17"/>
      <c r="E322" s="18"/>
      <c r="F322" s="17"/>
      <c r="G322" s="18"/>
      <c r="I322" s="38"/>
      <c r="J322" s="38"/>
      <c r="K322" s="38"/>
      <c r="L322" s="38"/>
      <c r="M322" s="38"/>
      <c r="N322" s="38"/>
    </row>
    <row r="323" spans="2:14" x14ac:dyDescent="0.2">
      <c r="B323" s="17"/>
      <c r="C323" s="18"/>
      <c r="D323" s="17"/>
      <c r="E323" s="18"/>
      <c r="F323" s="17"/>
      <c r="G323" s="18"/>
      <c r="I323" s="38"/>
      <c r="J323" s="38"/>
      <c r="K323" s="38"/>
      <c r="L323" s="38"/>
      <c r="M323" s="38"/>
      <c r="N323" s="38"/>
    </row>
    <row r="324" spans="2:14" x14ac:dyDescent="0.2">
      <c r="B324" s="17"/>
      <c r="C324" s="18"/>
      <c r="D324" s="17"/>
      <c r="E324" s="18"/>
      <c r="F324" s="17"/>
      <c r="G324" s="18"/>
      <c r="I324" s="38"/>
      <c r="J324" s="38"/>
      <c r="K324" s="38"/>
      <c r="L324" s="38"/>
      <c r="M324" s="38"/>
      <c r="N324" s="38"/>
    </row>
    <row r="325" spans="2:14" x14ac:dyDescent="0.2">
      <c r="B325" s="17"/>
      <c r="C325" s="17"/>
      <c r="D325" s="17"/>
      <c r="E325" s="17"/>
      <c r="F325" s="17"/>
      <c r="G325" s="17"/>
      <c r="I325" s="38"/>
      <c r="J325" s="38"/>
      <c r="K325" s="38"/>
      <c r="L325" s="38"/>
      <c r="M325" s="38"/>
      <c r="N325" s="38"/>
    </row>
    <row r="326" spans="2:14" x14ac:dyDescent="0.2">
      <c r="B326" s="17"/>
      <c r="C326" s="17"/>
      <c r="D326" s="17"/>
      <c r="E326" s="17"/>
      <c r="F326" s="17"/>
      <c r="G326" s="17"/>
      <c r="I326" s="38"/>
      <c r="J326" s="38"/>
      <c r="K326" s="38"/>
      <c r="L326" s="38"/>
      <c r="M326" s="38"/>
      <c r="N326" s="38"/>
    </row>
    <row r="327" spans="2:14" x14ac:dyDescent="0.2">
      <c r="B327" s="18"/>
      <c r="C327" s="18"/>
      <c r="D327" s="18"/>
      <c r="E327" s="18"/>
      <c r="F327" s="18"/>
      <c r="G327" s="18"/>
      <c r="I327" s="38"/>
      <c r="J327" s="38"/>
      <c r="K327" s="38"/>
      <c r="L327" s="38"/>
      <c r="M327" s="38"/>
      <c r="N327" s="38"/>
    </row>
    <row r="328" spans="2:14" x14ac:dyDescent="0.2">
      <c r="B328" s="18"/>
      <c r="C328" s="18"/>
      <c r="D328" s="18"/>
      <c r="E328" s="18"/>
      <c r="F328" s="18"/>
      <c r="G328" s="18"/>
      <c r="I328" s="38"/>
      <c r="J328" s="38"/>
      <c r="K328" s="38"/>
      <c r="L328" s="38"/>
      <c r="M328" s="38"/>
      <c r="N328" s="38"/>
    </row>
    <row r="329" spans="2:14" x14ac:dyDescent="0.2">
      <c r="B329" s="18"/>
      <c r="C329" s="18"/>
      <c r="D329" s="18"/>
      <c r="E329" s="18"/>
      <c r="F329" s="18"/>
      <c r="G329" s="18"/>
      <c r="I329" s="38"/>
      <c r="J329" s="38"/>
      <c r="K329" s="38"/>
      <c r="L329" s="38"/>
      <c r="M329" s="38"/>
      <c r="N329" s="38"/>
    </row>
    <row r="330" spans="2:14" x14ac:dyDescent="0.2">
      <c r="B330" s="18"/>
      <c r="C330" s="18"/>
      <c r="D330" s="18"/>
      <c r="E330" s="18"/>
      <c r="F330" s="18"/>
      <c r="G330" s="18"/>
      <c r="I330" s="38"/>
      <c r="J330" s="38"/>
      <c r="K330" s="38"/>
      <c r="L330" s="38"/>
      <c r="M330" s="38"/>
      <c r="N330" s="38"/>
    </row>
    <row r="331" spans="2:14" x14ac:dyDescent="0.2">
      <c r="B331" s="17"/>
      <c r="C331" s="18"/>
      <c r="D331" s="17"/>
      <c r="E331" s="18"/>
      <c r="F331" s="17"/>
      <c r="G331" s="18"/>
      <c r="I331" s="38"/>
      <c r="J331" s="38"/>
      <c r="K331" s="38"/>
      <c r="L331" s="38"/>
      <c r="M331" s="38"/>
      <c r="N331" s="38"/>
    </row>
    <row r="332" spans="2:14" x14ac:dyDescent="0.2">
      <c r="B332" s="17"/>
      <c r="C332" s="18"/>
      <c r="D332" s="17"/>
      <c r="E332" s="18"/>
      <c r="F332" s="17"/>
      <c r="G332" s="18"/>
      <c r="I332" s="38"/>
      <c r="J332" s="38"/>
      <c r="K332" s="38"/>
      <c r="L332" s="38"/>
      <c r="M332" s="38"/>
      <c r="N332" s="38"/>
    </row>
    <row r="333" spans="2:14" x14ac:dyDescent="0.2">
      <c r="B333" s="17"/>
      <c r="C333" s="18"/>
      <c r="D333" s="17"/>
      <c r="E333" s="18"/>
      <c r="F333" s="17"/>
      <c r="G333" s="18"/>
      <c r="I333" s="38"/>
      <c r="J333" s="38"/>
      <c r="K333" s="38"/>
      <c r="L333" s="38"/>
      <c r="M333" s="38"/>
      <c r="N333" s="38"/>
    </row>
    <row r="334" spans="2:14" x14ac:dyDescent="0.2">
      <c r="B334" s="17"/>
      <c r="C334" s="18"/>
      <c r="D334" s="17"/>
      <c r="E334" s="18"/>
      <c r="F334" s="17"/>
      <c r="G334" s="18"/>
      <c r="I334" s="38"/>
      <c r="J334" s="38"/>
      <c r="K334" s="38"/>
      <c r="L334" s="38"/>
      <c r="M334" s="38"/>
      <c r="N334" s="38"/>
    </row>
    <row r="335" spans="2:14" x14ac:dyDescent="0.2">
      <c r="B335" s="17"/>
      <c r="C335" s="18"/>
      <c r="D335" s="17"/>
      <c r="E335" s="18"/>
      <c r="F335" s="17"/>
      <c r="G335" s="18"/>
      <c r="I335" s="38"/>
      <c r="J335" s="38"/>
      <c r="K335" s="38"/>
      <c r="L335" s="38"/>
      <c r="M335" s="38"/>
      <c r="N335" s="38"/>
    </row>
    <row r="336" spans="2:14" x14ac:dyDescent="0.2">
      <c r="B336" s="18"/>
      <c r="C336" s="18"/>
      <c r="D336" s="18"/>
      <c r="E336" s="18"/>
      <c r="F336" s="18"/>
      <c r="G336" s="18"/>
      <c r="I336" s="38"/>
      <c r="J336" s="38"/>
      <c r="K336" s="38"/>
      <c r="L336" s="38"/>
      <c r="M336" s="38"/>
      <c r="N336" s="38"/>
    </row>
    <row r="337" spans="2:14" x14ac:dyDescent="0.2">
      <c r="B337" s="18"/>
      <c r="C337" s="18"/>
      <c r="D337" s="18"/>
      <c r="E337" s="18"/>
      <c r="F337" s="18"/>
      <c r="G337" s="18"/>
      <c r="I337" s="38"/>
      <c r="J337" s="38"/>
      <c r="K337" s="38"/>
      <c r="L337" s="38"/>
      <c r="M337" s="38"/>
      <c r="N337" s="38"/>
    </row>
    <row r="338" spans="2:14" x14ac:dyDescent="0.2">
      <c r="B338" s="18"/>
      <c r="C338" s="18"/>
      <c r="D338" s="18"/>
      <c r="E338" s="18"/>
      <c r="F338" s="18"/>
      <c r="G338" s="18"/>
    </row>
    <row r="339" spans="2:14" x14ac:dyDescent="0.2">
      <c r="B339" s="18"/>
      <c r="C339" s="18"/>
      <c r="D339" s="18"/>
      <c r="E339" s="18"/>
      <c r="F339" s="18"/>
      <c r="G339" s="18"/>
    </row>
    <row r="340" spans="2:14" x14ac:dyDescent="0.2">
      <c r="B340" s="18"/>
      <c r="C340" s="18"/>
      <c r="D340" s="18"/>
      <c r="E340" s="18"/>
      <c r="F340" s="18"/>
      <c r="G340" s="18"/>
    </row>
    <row r="341" spans="2:14" x14ac:dyDescent="0.2">
      <c r="B341" s="18"/>
      <c r="C341" s="18"/>
      <c r="D341" s="18"/>
      <c r="E341" s="18"/>
      <c r="F341" s="18"/>
      <c r="G341" s="18"/>
    </row>
    <row r="342" spans="2:14" x14ac:dyDescent="0.2">
      <c r="B342" s="18"/>
      <c r="C342" s="18"/>
      <c r="D342" s="18"/>
      <c r="E342" s="18"/>
      <c r="F342" s="18"/>
      <c r="G342" s="18"/>
    </row>
    <row r="343" spans="2:14" x14ac:dyDescent="0.2">
      <c r="B343" s="18"/>
      <c r="C343" s="18"/>
      <c r="D343" s="18"/>
      <c r="E343" s="18"/>
      <c r="F343" s="18"/>
      <c r="G343" s="18"/>
    </row>
    <row r="344" spans="2:14" x14ac:dyDescent="0.2">
      <c r="B344" s="18"/>
      <c r="C344" s="18"/>
      <c r="D344" s="18"/>
      <c r="E344" s="18"/>
      <c r="F344" s="18"/>
      <c r="G344" s="18"/>
    </row>
    <row r="345" spans="2:14" x14ac:dyDescent="0.2">
      <c r="B345" s="18"/>
      <c r="C345" s="18"/>
      <c r="D345" s="18"/>
      <c r="E345" s="18"/>
      <c r="F345" s="18"/>
      <c r="G345" s="18"/>
    </row>
    <row r="346" spans="2:14" x14ac:dyDescent="0.2">
      <c r="B346" s="18"/>
      <c r="C346" s="18"/>
      <c r="D346" s="18"/>
      <c r="E346" s="18"/>
      <c r="F346" s="18"/>
      <c r="G346" s="18"/>
    </row>
    <row r="347" spans="2:14" x14ac:dyDescent="0.2">
      <c r="B347" s="18"/>
      <c r="C347" s="18"/>
      <c r="D347" s="18"/>
      <c r="E347" s="18"/>
      <c r="F347" s="18"/>
      <c r="G347" s="18"/>
    </row>
    <row r="348" spans="2:14" x14ac:dyDescent="0.2">
      <c r="B348" s="18"/>
      <c r="C348" s="18"/>
      <c r="D348" s="18"/>
      <c r="E348" s="18"/>
      <c r="F348" s="18"/>
      <c r="G348" s="18"/>
    </row>
    <row r="349" spans="2:14" x14ac:dyDescent="0.2">
      <c r="B349" s="17"/>
      <c r="C349" s="18"/>
      <c r="D349" s="17"/>
      <c r="E349" s="18"/>
      <c r="F349" s="17"/>
      <c r="G349" s="18"/>
    </row>
    <row r="350" spans="2:14" x14ac:dyDescent="0.2">
      <c r="B350" s="17"/>
      <c r="C350" s="18"/>
      <c r="D350" s="17"/>
      <c r="E350" s="18"/>
      <c r="F350" s="17"/>
      <c r="G350" s="18"/>
    </row>
    <row r="351" spans="2:14" x14ac:dyDescent="0.2">
      <c r="B351" s="17"/>
      <c r="C351" s="18"/>
      <c r="D351" s="17"/>
      <c r="E351" s="18"/>
      <c r="F351" s="17"/>
      <c r="G351" s="18"/>
    </row>
    <row r="352" spans="2:14" x14ac:dyDescent="0.2">
      <c r="B352" s="17"/>
      <c r="C352" s="18"/>
      <c r="D352" s="17"/>
      <c r="E352" s="18"/>
      <c r="F352" s="17"/>
      <c r="G352" s="18"/>
    </row>
    <row r="353" spans="2:7" x14ac:dyDescent="0.2">
      <c r="B353" s="17"/>
      <c r="C353" s="18"/>
      <c r="D353" s="17"/>
      <c r="E353" s="18"/>
      <c r="F353" s="17"/>
      <c r="G353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22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A314" sqref="A314:XFD320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hidden="1" customHeight="1" x14ac:dyDescent="0.2">
      <c r="A314" s="26" t="s">
        <v>23</v>
      </c>
      <c r="B314" s="27">
        <f>'3.deposits individuals'!B314+'4.deposits legal entities'!B314+'5.deposits non-residents'!B146</f>
        <v>0</v>
      </c>
      <c r="C314" s="28" t="e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#DIV/0!</v>
      </c>
      <c r="D314" s="29">
        <f>'3.deposits individuals'!D314+'4.deposits legal entities'!D314+'5.deposits non-residents'!D146</f>
        <v>0</v>
      </c>
      <c r="E314" s="28" t="e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#DIV/0!</v>
      </c>
      <c r="F314" s="29">
        <f t="shared" si="16"/>
        <v>0</v>
      </c>
      <c r="G314" s="28" t="e">
        <f t="shared" si="17"/>
        <v>#DIV/0!</v>
      </c>
      <c r="H314" s="29">
        <f>'3.deposits individuals'!H314+'4.deposits legal entities'!H314+'5.deposits non-residents'!H146</f>
        <v>0</v>
      </c>
      <c r="I314" s="28" t="e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#DIV/0!</v>
      </c>
      <c r="J314" s="29">
        <f>'3.deposits individuals'!J314+'4.deposits legal entities'!J314+'5.deposits non-residents'!J146</f>
        <v>0</v>
      </c>
      <c r="K314" s="28" t="e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#DIV/0!</v>
      </c>
      <c r="L314" s="29">
        <f>'3.deposits individuals'!L314+'4.deposits legal entities'!L314+'5.deposits non-residents'!L146</f>
        <v>0</v>
      </c>
      <c r="M314" s="28" t="e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#DIV/0!</v>
      </c>
      <c r="N314" s="29">
        <f>'3.deposits individuals'!N314+'4.deposits legal entities'!N314+'5.deposits non-residents'!N146</f>
        <v>0</v>
      </c>
      <c r="O314" s="28" t="e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#DIV/0!</v>
      </c>
      <c r="P314" s="29">
        <f>'3.deposits individuals'!P314+'4.deposits legal entities'!P314+'5.deposits non-residents'!P146</f>
        <v>0</v>
      </c>
      <c r="Q314" s="28" t="e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#DIV/0!</v>
      </c>
      <c r="R314" s="29">
        <f>'3.deposits individuals'!R314+'4.deposits legal entities'!R314+'5.deposits non-residents'!R146</f>
        <v>0</v>
      </c>
      <c r="S314" s="28" t="e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#DIV/0!</v>
      </c>
    </row>
    <row r="315" spans="1:19" ht="14.25" hidden="1" customHeight="1" x14ac:dyDescent="0.2">
      <c r="A315" s="26" t="s">
        <v>24</v>
      </c>
      <c r="B315" s="27">
        <f>'3.deposits individuals'!B315+'4.deposits legal entities'!B315+'5.deposits non-residents'!B147</f>
        <v>0</v>
      </c>
      <c r="C315" s="28" t="e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#DIV/0!</v>
      </c>
      <c r="D315" s="29">
        <f>'3.deposits individuals'!D315+'4.deposits legal entities'!D315+'5.deposits non-residents'!D147</f>
        <v>0</v>
      </c>
      <c r="E315" s="28" t="e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#DIV/0!</v>
      </c>
      <c r="F315" s="29">
        <f t="shared" si="16"/>
        <v>0</v>
      </c>
      <c r="G315" s="28" t="e">
        <f t="shared" si="17"/>
        <v>#DIV/0!</v>
      </c>
      <c r="H315" s="29">
        <f>'3.deposits individuals'!H315+'4.deposits legal entities'!H315+'5.deposits non-residents'!H147</f>
        <v>0</v>
      </c>
      <c r="I315" s="28" t="e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#DIV/0!</v>
      </c>
      <c r="J315" s="29">
        <f>'3.deposits individuals'!J315+'4.deposits legal entities'!J315+'5.deposits non-residents'!J147</f>
        <v>0</v>
      </c>
      <c r="K315" s="28" t="e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#DIV/0!</v>
      </c>
      <c r="L315" s="29">
        <f>'3.deposits individuals'!L315+'4.deposits legal entities'!L315+'5.deposits non-residents'!L147</f>
        <v>0</v>
      </c>
      <c r="M315" s="28" t="e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#DIV/0!</v>
      </c>
      <c r="N315" s="29">
        <f>'3.deposits individuals'!N315+'4.deposits legal entities'!N315+'5.deposits non-residents'!N147</f>
        <v>0</v>
      </c>
      <c r="O315" s="28" t="e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#DIV/0!</v>
      </c>
      <c r="P315" s="29">
        <f>'3.deposits individuals'!P315+'4.deposits legal entities'!P315+'5.deposits non-residents'!P147</f>
        <v>0</v>
      </c>
      <c r="Q315" s="28" t="e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#DIV/0!</v>
      </c>
      <c r="R315" s="29">
        <f>'3.deposits individuals'!R315+'4.deposits legal entities'!R315+'5.deposits non-residents'!R147</f>
        <v>0</v>
      </c>
      <c r="S315" s="28" t="e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#DIV/0!</v>
      </c>
    </row>
    <row r="316" spans="1:19" ht="14.25" hidden="1" customHeight="1" x14ac:dyDescent="0.2">
      <c r="A316" s="26" t="s">
        <v>25</v>
      </c>
      <c r="B316" s="27">
        <f>'3.deposits individuals'!B316+'4.deposits legal entities'!B316+'5.deposits non-residents'!B148</f>
        <v>0</v>
      </c>
      <c r="C316" s="28" t="e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#DIV/0!</v>
      </c>
      <c r="D316" s="29">
        <f>'3.deposits individuals'!D316+'4.deposits legal entities'!D316+'5.deposits non-residents'!D148</f>
        <v>0</v>
      </c>
      <c r="E316" s="28" t="e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#DIV/0!</v>
      </c>
      <c r="F316" s="29">
        <f t="shared" si="16"/>
        <v>0</v>
      </c>
      <c r="G316" s="28" t="e">
        <f t="shared" si="17"/>
        <v>#DIV/0!</v>
      </c>
      <c r="H316" s="29">
        <f>'3.deposits individuals'!H316+'4.deposits legal entities'!H316+'5.deposits non-residents'!H148</f>
        <v>0</v>
      </c>
      <c r="I316" s="28" t="e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#DIV/0!</v>
      </c>
      <c r="J316" s="29">
        <f>'3.deposits individuals'!J316+'4.deposits legal entities'!J316+'5.deposits non-residents'!J148</f>
        <v>0</v>
      </c>
      <c r="K316" s="28" t="e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#DIV/0!</v>
      </c>
      <c r="L316" s="29">
        <f>'3.deposits individuals'!L316+'4.deposits legal entities'!L316+'5.deposits non-residents'!L148</f>
        <v>0</v>
      </c>
      <c r="M316" s="28" t="e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#DIV/0!</v>
      </c>
      <c r="N316" s="29">
        <f>'3.deposits individuals'!N316+'4.deposits legal entities'!N316+'5.deposits non-residents'!N148</f>
        <v>0</v>
      </c>
      <c r="O316" s="28" t="e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#DIV/0!</v>
      </c>
      <c r="P316" s="29">
        <f>'3.deposits individuals'!P316+'4.deposits legal entities'!P316+'5.deposits non-residents'!P148</f>
        <v>0</v>
      </c>
      <c r="Q316" s="28" t="e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#DIV/0!</v>
      </c>
      <c r="R316" s="29">
        <f>'3.deposits individuals'!R316+'4.deposits legal entities'!R316+'5.deposits non-residents'!R148</f>
        <v>0</v>
      </c>
      <c r="S316" s="28" t="e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#DIV/0!</v>
      </c>
    </row>
    <row r="317" spans="1:19" ht="14.25" hidden="1" customHeight="1" x14ac:dyDescent="0.2">
      <c r="A317" s="26" t="s">
        <v>26</v>
      </c>
      <c r="B317" s="27">
        <f>'3.deposits individuals'!B317+'4.deposits legal entities'!B317+'5.deposits non-residents'!B149</f>
        <v>0</v>
      </c>
      <c r="C317" s="28" t="e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#DIV/0!</v>
      </c>
      <c r="D317" s="29">
        <f>'3.deposits individuals'!D317+'4.deposits legal entities'!D317+'5.deposits non-residents'!D149</f>
        <v>0</v>
      </c>
      <c r="E317" s="28" t="e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#DIV/0!</v>
      </c>
      <c r="F317" s="29">
        <f t="shared" si="16"/>
        <v>0</v>
      </c>
      <c r="G317" s="28" t="e">
        <f t="shared" si="17"/>
        <v>#DIV/0!</v>
      </c>
      <c r="H317" s="29">
        <f>'3.deposits individuals'!H317+'4.deposits legal entities'!H317+'5.deposits non-residents'!H149</f>
        <v>0</v>
      </c>
      <c r="I317" s="28" t="e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#DIV/0!</v>
      </c>
      <c r="J317" s="29">
        <f>'3.deposits individuals'!J317+'4.deposits legal entities'!J317+'5.deposits non-residents'!J149</f>
        <v>0</v>
      </c>
      <c r="K317" s="28" t="e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#DIV/0!</v>
      </c>
      <c r="L317" s="29">
        <f>'3.deposits individuals'!L317+'4.deposits legal entities'!L317+'5.deposits non-residents'!L149</f>
        <v>0</v>
      </c>
      <c r="M317" s="28" t="e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#DIV/0!</v>
      </c>
      <c r="N317" s="29">
        <f>'3.deposits individuals'!N317+'4.deposits legal entities'!N317+'5.deposits non-residents'!N149</f>
        <v>0</v>
      </c>
      <c r="O317" s="28" t="e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#DIV/0!</v>
      </c>
      <c r="P317" s="29">
        <f>'3.deposits individuals'!P317+'4.deposits legal entities'!P317+'5.deposits non-residents'!P149</f>
        <v>0</v>
      </c>
      <c r="Q317" s="28" t="e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#DIV/0!</v>
      </c>
      <c r="R317" s="29">
        <f>'3.deposits individuals'!R317+'4.deposits legal entities'!R317+'5.deposits non-residents'!R149</f>
        <v>0</v>
      </c>
      <c r="S317" s="28" t="e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#DIV/0!</v>
      </c>
    </row>
    <row r="318" spans="1:19" ht="14.25" hidden="1" customHeight="1" x14ac:dyDescent="0.2">
      <c r="A318" s="26" t="s">
        <v>27</v>
      </c>
      <c r="B318" s="27">
        <f>'3.deposits individuals'!B318+'4.deposits legal entities'!B318+'5.deposits non-residents'!B150</f>
        <v>0</v>
      </c>
      <c r="C318" s="28" t="e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#DIV/0!</v>
      </c>
      <c r="D318" s="29">
        <f>'3.deposits individuals'!D318+'4.deposits legal entities'!D318+'5.deposits non-residents'!D150</f>
        <v>0</v>
      </c>
      <c r="E318" s="28" t="e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#DIV/0!</v>
      </c>
      <c r="F318" s="29">
        <f t="shared" si="16"/>
        <v>0</v>
      </c>
      <c r="G318" s="28" t="e">
        <f t="shared" si="17"/>
        <v>#DIV/0!</v>
      </c>
      <c r="H318" s="29">
        <f>'3.deposits individuals'!H318+'4.deposits legal entities'!H318+'5.deposits non-residents'!H150</f>
        <v>0</v>
      </c>
      <c r="I318" s="28" t="e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#DIV/0!</v>
      </c>
      <c r="J318" s="29">
        <f>'3.deposits individuals'!J318+'4.deposits legal entities'!J318+'5.deposits non-residents'!J150</f>
        <v>0</v>
      </c>
      <c r="K318" s="28" t="e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#DIV/0!</v>
      </c>
      <c r="L318" s="29">
        <f>'3.deposits individuals'!L318+'4.deposits legal entities'!L318+'5.deposits non-residents'!L150</f>
        <v>0</v>
      </c>
      <c r="M318" s="28" t="e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#DIV/0!</v>
      </c>
      <c r="N318" s="29">
        <f>'3.deposits individuals'!N318+'4.deposits legal entities'!N318+'5.deposits non-residents'!N150</f>
        <v>0</v>
      </c>
      <c r="O318" s="28" t="e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#DIV/0!</v>
      </c>
      <c r="P318" s="29">
        <f>'3.deposits individuals'!P318+'4.deposits legal entities'!P318+'5.deposits non-residents'!P150</f>
        <v>0</v>
      </c>
      <c r="Q318" s="28" t="e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#DIV/0!</v>
      </c>
      <c r="R318" s="29">
        <f>'3.deposits individuals'!R318+'4.deposits legal entities'!R318+'5.deposits non-residents'!R150</f>
        <v>0</v>
      </c>
      <c r="S318" s="28" t="e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#DIV/0!</v>
      </c>
    </row>
    <row r="319" spans="1:19" ht="14.25" hidden="1" customHeight="1" x14ac:dyDescent="0.2">
      <c r="A319" s="26" t="s">
        <v>28</v>
      </c>
      <c r="B319" s="27">
        <f>'3.deposits individuals'!B319+'4.deposits legal entities'!B319+'5.deposits non-residents'!B151</f>
        <v>0</v>
      </c>
      <c r="C319" s="28" t="e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#DIV/0!</v>
      </c>
      <c r="D319" s="29">
        <f>'3.deposits individuals'!D319+'4.deposits legal entities'!D319+'5.deposits non-residents'!D151</f>
        <v>0</v>
      </c>
      <c r="E319" s="28" t="e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#DIV/0!</v>
      </c>
      <c r="F319" s="29">
        <f t="shared" si="16"/>
        <v>0</v>
      </c>
      <c r="G319" s="28" t="e">
        <f t="shared" si="17"/>
        <v>#DIV/0!</v>
      </c>
      <c r="H319" s="29">
        <f>'3.deposits individuals'!H319+'4.deposits legal entities'!H319+'5.deposits non-residents'!H151</f>
        <v>0</v>
      </c>
      <c r="I319" s="28" t="e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#DIV/0!</v>
      </c>
      <c r="J319" s="29">
        <f>'3.deposits individuals'!J319+'4.deposits legal entities'!J319+'5.deposits non-residents'!J151</f>
        <v>0</v>
      </c>
      <c r="K319" s="28" t="e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#DIV/0!</v>
      </c>
      <c r="L319" s="29">
        <f>'3.deposits individuals'!L319+'4.deposits legal entities'!L319+'5.deposits non-residents'!L151</f>
        <v>0</v>
      </c>
      <c r="M319" s="28" t="e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#DIV/0!</v>
      </c>
      <c r="N319" s="29">
        <f>'3.deposits individuals'!N319+'4.deposits legal entities'!N319+'5.deposits non-residents'!N151</f>
        <v>0</v>
      </c>
      <c r="O319" s="28" t="e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#DIV/0!</v>
      </c>
      <c r="P319" s="29">
        <f>'3.deposits individuals'!P319+'4.deposits legal entities'!P319+'5.deposits non-residents'!P151</f>
        <v>0</v>
      </c>
      <c r="Q319" s="28" t="e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#DIV/0!</v>
      </c>
      <c r="R319" s="29">
        <f>'3.deposits individuals'!R319+'4.deposits legal entities'!R319+'5.deposits non-residents'!R151</f>
        <v>0</v>
      </c>
      <c r="S319" s="28" t="e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#DIV/0!</v>
      </c>
    </row>
    <row r="320" spans="1:19" ht="14.25" hidden="1" customHeight="1" thickBot="1" x14ac:dyDescent="0.25">
      <c r="A320" s="32" t="s">
        <v>29</v>
      </c>
      <c r="B320" s="33">
        <f>'3.deposits individuals'!B320+'4.deposits legal entities'!B320+'5.deposits non-residents'!B152</f>
        <v>0</v>
      </c>
      <c r="C320" s="34" t="e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#DIV/0!</v>
      </c>
      <c r="D320" s="35">
        <f>'3.deposits individuals'!D320+'4.deposits legal entities'!D320+'5.deposits non-residents'!D152</f>
        <v>0</v>
      </c>
      <c r="E320" s="34" t="e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#DIV/0!</v>
      </c>
      <c r="F320" s="35">
        <f t="shared" si="16"/>
        <v>0</v>
      </c>
      <c r="G320" s="34" t="e">
        <f t="shared" si="17"/>
        <v>#DIV/0!</v>
      </c>
      <c r="H320" s="35">
        <f>'3.deposits individuals'!H320+'4.deposits legal entities'!H320+'5.deposits non-residents'!H152</f>
        <v>0</v>
      </c>
      <c r="I320" s="34" t="e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#DIV/0!</v>
      </c>
      <c r="J320" s="35">
        <f>'3.deposits individuals'!J320+'4.deposits legal entities'!J320+'5.deposits non-residents'!J152</f>
        <v>0</v>
      </c>
      <c r="K320" s="34" t="e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#DIV/0!</v>
      </c>
      <c r="L320" s="35">
        <f>'3.deposits individuals'!L320+'4.deposits legal entities'!L320+'5.deposits non-residents'!L152</f>
        <v>0</v>
      </c>
      <c r="M320" s="34" t="e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#DIV/0!</v>
      </c>
      <c r="N320" s="35">
        <f>'3.deposits individuals'!N320+'4.deposits legal entities'!N320+'5.deposits non-residents'!N152</f>
        <v>0</v>
      </c>
      <c r="O320" s="34" t="e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#DIV/0!</v>
      </c>
      <c r="P320" s="35">
        <f>'3.deposits individuals'!P320+'4.deposits legal entities'!P320+'5.deposits non-residents'!P152</f>
        <v>0</v>
      </c>
      <c r="Q320" s="34" t="e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#DIV/0!</v>
      </c>
      <c r="R320" s="35">
        <f>'3.deposits individuals'!R320+'4.deposits legal entities'!R320+'5.deposits non-residents'!R152</f>
        <v>0</v>
      </c>
      <c r="S320" s="34" t="e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#DIV/0!</v>
      </c>
    </row>
    <row r="321" spans="1:18" ht="5.0999999999999996" customHeight="1" x14ac:dyDescent="0.2">
      <c r="R321" s="6"/>
    </row>
    <row r="322" spans="1:18" ht="13.5" customHeight="1" x14ac:dyDescent="0.2">
      <c r="A322" s="9" t="s">
        <v>55</v>
      </c>
      <c r="B322" s="8"/>
      <c r="C322" s="8"/>
      <c r="D322" s="8"/>
      <c r="E322" s="8"/>
      <c r="J322" s="8"/>
      <c r="K322" s="8"/>
      <c r="L322" s="8"/>
      <c r="M322" s="8"/>
      <c r="N322" s="8"/>
      <c r="O322" s="8"/>
      <c r="P322" s="8"/>
      <c r="Q322" s="8"/>
      <c r="R32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20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A314" sqref="A314:XFD320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hidden="1" customHeight="1" x14ac:dyDescent="0.2">
      <c r="A314" s="26" t="s">
        <v>23</v>
      </c>
      <c r="B314" s="27">
        <f>'7.individuals NC'!B314+'11.individulas FC'!B314</f>
        <v>0</v>
      </c>
      <c r="C314" s="28" t="e">
        <f>('7.individuals NC'!B314*'7.individuals NC'!C314+'11.individulas FC'!B314*'11.individulas FC'!C314)/('7.individuals NC'!B314+'11.individulas FC'!B314)</f>
        <v>#DIV/0!</v>
      </c>
      <c r="D314" s="29">
        <f>'7.individuals NC'!D314+'11.individulas FC'!D314</f>
        <v>0</v>
      </c>
      <c r="E314" s="28" t="e">
        <f>('7.individuals NC'!D314*'7.individuals NC'!E314+'11.individulas FC'!D314*'11.individulas FC'!E314)/('7.individuals NC'!D314+'11.individulas FC'!D314)</f>
        <v>#DIV/0!</v>
      </c>
      <c r="F314" s="29">
        <f t="shared" si="14"/>
        <v>0</v>
      </c>
      <c r="G314" s="28" t="e">
        <f t="shared" si="15"/>
        <v>#DIV/0!</v>
      </c>
      <c r="H314" s="29">
        <f>'7.individuals NC'!H314+'11.individulas FC'!H314</f>
        <v>0</v>
      </c>
      <c r="I314" s="28" t="e">
        <f>('7.individuals NC'!H314*'7.individuals NC'!I314+'11.individulas FC'!H314*'11.individulas FC'!I314)/('7.individuals NC'!H314+'11.individulas FC'!H314)</f>
        <v>#DIV/0!</v>
      </c>
      <c r="J314" s="29">
        <f>'7.individuals NC'!J314+'11.individulas FC'!J314</f>
        <v>0</v>
      </c>
      <c r="K314" s="28" t="e">
        <f>('7.individuals NC'!J314*'7.individuals NC'!K314+'11.individulas FC'!J314*'11.individulas FC'!K314)/('7.individuals NC'!J314+'11.individulas FC'!J314)</f>
        <v>#DIV/0!</v>
      </c>
      <c r="L314" s="29">
        <f>'7.individuals NC'!L314+'11.individulas FC'!L314</f>
        <v>0</v>
      </c>
      <c r="M314" s="28" t="e">
        <f>('7.individuals NC'!L314*'7.individuals NC'!M314+'11.individulas FC'!L314*'11.individulas FC'!M314)/('7.individuals NC'!L314+'11.individulas FC'!L314)</f>
        <v>#DIV/0!</v>
      </c>
      <c r="N314" s="29">
        <f>'7.individuals NC'!N314+'11.individulas FC'!N314</f>
        <v>0</v>
      </c>
      <c r="O314" s="28" t="e">
        <f>('7.individuals NC'!N314*'7.individuals NC'!O314+'11.individulas FC'!N314*'11.individulas FC'!O314)/('7.individuals NC'!N314+'11.individulas FC'!N314)</f>
        <v>#DIV/0!</v>
      </c>
      <c r="P314" s="29">
        <f>'7.individuals NC'!P314+'11.individulas FC'!P314</f>
        <v>0</v>
      </c>
      <c r="Q314" s="28" t="e">
        <f>('7.individuals NC'!P314*'7.individuals NC'!Q314+'11.individulas FC'!P314*'11.individulas FC'!Q314)/('7.individuals NC'!P314+'11.individulas FC'!P314)</f>
        <v>#DIV/0!</v>
      </c>
      <c r="R314" s="30">
        <f>'7.individuals NC'!R314+'11.individulas FC'!R314</f>
        <v>0</v>
      </c>
      <c r="S314" s="31" t="e">
        <f>('7.individuals NC'!R314*'7.individuals NC'!S314+'11.individulas FC'!R314*'11.individulas FC'!S314)/('7.individuals NC'!R314+'11.individulas FC'!R314)</f>
        <v>#DIV/0!</v>
      </c>
    </row>
    <row r="315" spans="1:19" ht="14.25" hidden="1" customHeight="1" x14ac:dyDescent="0.2">
      <c r="A315" s="26" t="s">
        <v>24</v>
      </c>
      <c r="B315" s="27">
        <f>'7.individuals NC'!B315+'11.individulas FC'!B315</f>
        <v>0</v>
      </c>
      <c r="C315" s="28" t="e">
        <f>('7.individuals NC'!B315*'7.individuals NC'!C315+'11.individulas FC'!B315*'11.individulas FC'!C315)/('7.individuals NC'!B315+'11.individulas FC'!B315)</f>
        <v>#DIV/0!</v>
      </c>
      <c r="D315" s="29">
        <f>'7.individuals NC'!D315+'11.individulas FC'!D315</f>
        <v>0</v>
      </c>
      <c r="E315" s="28" t="e">
        <f>('7.individuals NC'!D315*'7.individuals NC'!E315+'11.individulas FC'!D315*'11.individulas FC'!E315)/('7.individuals NC'!D315+'11.individulas FC'!D315)</f>
        <v>#DIV/0!</v>
      </c>
      <c r="F315" s="29">
        <f t="shared" si="14"/>
        <v>0</v>
      </c>
      <c r="G315" s="28" t="e">
        <f t="shared" si="15"/>
        <v>#DIV/0!</v>
      </c>
      <c r="H315" s="29">
        <f>'7.individuals NC'!H315+'11.individulas FC'!H315</f>
        <v>0</v>
      </c>
      <c r="I315" s="28" t="e">
        <f>('7.individuals NC'!H315*'7.individuals NC'!I315+'11.individulas FC'!H315*'11.individulas FC'!I315)/('7.individuals NC'!H315+'11.individulas FC'!H315)</f>
        <v>#DIV/0!</v>
      </c>
      <c r="J315" s="29">
        <f>'7.individuals NC'!J315+'11.individulas FC'!J315</f>
        <v>0</v>
      </c>
      <c r="K315" s="28" t="e">
        <f>('7.individuals NC'!J315*'7.individuals NC'!K315+'11.individulas FC'!J315*'11.individulas FC'!K315)/('7.individuals NC'!J315+'11.individulas FC'!J315)</f>
        <v>#DIV/0!</v>
      </c>
      <c r="L315" s="29">
        <f>'7.individuals NC'!L315+'11.individulas FC'!L315</f>
        <v>0</v>
      </c>
      <c r="M315" s="28" t="e">
        <f>('7.individuals NC'!L315*'7.individuals NC'!M315+'11.individulas FC'!L315*'11.individulas FC'!M315)/('7.individuals NC'!L315+'11.individulas FC'!L315)</f>
        <v>#DIV/0!</v>
      </c>
      <c r="N315" s="29">
        <f>'7.individuals NC'!N315+'11.individulas FC'!N315</f>
        <v>0</v>
      </c>
      <c r="O315" s="28" t="e">
        <f>('7.individuals NC'!N315*'7.individuals NC'!O315+'11.individulas FC'!N315*'11.individulas FC'!O315)/('7.individuals NC'!N315+'11.individulas FC'!N315)</f>
        <v>#DIV/0!</v>
      </c>
      <c r="P315" s="29">
        <f>'7.individuals NC'!P315+'11.individulas FC'!P315</f>
        <v>0</v>
      </c>
      <c r="Q315" s="28" t="e">
        <f>('7.individuals NC'!P315*'7.individuals NC'!Q315+'11.individulas FC'!P315*'11.individulas FC'!Q315)/('7.individuals NC'!P315+'11.individulas FC'!P315)</f>
        <v>#DIV/0!</v>
      </c>
      <c r="R315" s="30">
        <f>'7.individuals NC'!R315+'11.individulas FC'!R315</f>
        <v>0</v>
      </c>
      <c r="S315" s="31" t="e">
        <f>('7.individuals NC'!R315*'7.individuals NC'!S315+'11.individulas FC'!R315*'11.individulas FC'!S315)/('7.individuals NC'!R315+'11.individulas FC'!R315)</f>
        <v>#DIV/0!</v>
      </c>
    </row>
    <row r="316" spans="1:19" ht="14.25" hidden="1" customHeight="1" x14ac:dyDescent="0.2">
      <c r="A316" s="26" t="s">
        <v>25</v>
      </c>
      <c r="B316" s="27">
        <f>'7.individuals NC'!B316+'11.individulas FC'!B316</f>
        <v>0</v>
      </c>
      <c r="C316" s="28" t="e">
        <f>('7.individuals NC'!B316*'7.individuals NC'!C316+'11.individulas FC'!B316*'11.individulas FC'!C316)/('7.individuals NC'!B316+'11.individulas FC'!B316)</f>
        <v>#DIV/0!</v>
      </c>
      <c r="D316" s="29">
        <f>'7.individuals NC'!D316+'11.individulas FC'!D316</f>
        <v>0</v>
      </c>
      <c r="E316" s="28" t="e">
        <f>('7.individuals NC'!D316*'7.individuals NC'!E316+'11.individulas FC'!D316*'11.individulas FC'!E316)/('7.individuals NC'!D316+'11.individulas FC'!D316)</f>
        <v>#DIV/0!</v>
      </c>
      <c r="F316" s="29">
        <f t="shared" si="14"/>
        <v>0</v>
      </c>
      <c r="G316" s="28" t="e">
        <f t="shared" si="15"/>
        <v>#DIV/0!</v>
      </c>
      <c r="H316" s="29">
        <f>'7.individuals NC'!H316+'11.individulas FC'!H316</f>
        <v>0</v>
      </c>
      <c r="I316" s="28" t="e">
        <f>('7.individuals NC'!H316*'7.individuals NC'!I316+'11.individulas FC'!H316*'11.individulas FC'!I316)/('7.individuals NC'!H316+'11.individulas FC'!H316)</f>
        <v>#DIV/0!</v>
      </c>
      <c r="J316" s="29">
        <f>'7.individuals NC'!J316+'11.individulas FC'!J316</f>
        <v>0</v>
      </c>
      <c r="K316" s="28" t="e">
        <f>('7.individuals NC'!J316*'7.individuals NC'!K316+'11.individulas FC'!J316*'11.individulas FC'!K316)/('7.individuals NC'!J316+'11.individulas FC'!J316)</f>
        <v>#DIV/0!</v>
      </c>
      <c r="L316" s="29">
        <f>'7.individuals NC'!L316+'11.individulas FC'!L316</f>
        <v>0</v>
      </c>
      <c r="M316" s="28" t="e">
        <f>('7.individuals NC'!L316*'7.individuals NC'!M316+'11.individulas FC'!L316*'11.individulas FC'!M316)/('7.individuals NC'!L316+'11.individulas FC'!L316)</f>
        <v>#DIV/0!</v>
      </c>
      <c r="N316" s="29">
        <f>'7.individuals NC'!N316+'11.individulas FC'!N316</f>
        <v>0</v>
      </c>
      <c r="O316" s="28" t="e">
        <f>('7.individuals NC'!N316*'7.individuals NC'!O316+'11.individulas FC'!N316*'11.individulas FC'!O316)/('7.individuals NC'!N316+'11.individulas FC'!N316)</f>
        <v>#DIV/0!</v>
      </c>
      <c r="P316" s="29">
        <f>'7.individuals NC'!P316+'11.individulas FC'!P316</f>
        <v>0</v>
      </c>
      <c r="Q316" s="28" t="e">
        <f>('7.individuals NC'!P316*'7.individuals NC'!Q316+'11.individulas FC'!P316*'11.individulas FC'!Q316)/('7.individuals NC'!P316+'11.individulas FC'!P316)</f>
        <v>#DIV/0!</v>
      </c>
      <c r="R316" s="30">
        <f>'7.individuals NC'!R316+'11.individulas FC'!R316</f>
        <v>0</v>
      </c>
      <c r="S316" s="31" t="e">
        <f>('7.individuals NC'!R316*'7.individuals NC'!S316+'11.individulas FC'!R316*'11.individulas FC'!S316)/('7.individuals NC'!R316+'11.individulas FC'!R316)</f>
        <v>#DIV/0!</v>
      </c>
    </row>
    <row r="317" spans="1:19" ht="14.25" hidden="1" customHeight="1" x14ac:dyDescent="0.2">
      <c r="A317" s="26" t="s">
        <v>26</v>
      </c>
      <c r="B317" s="27">
        <f>'7.individuals NC'!B317+'11.individulas FC'!B317</f>
        <v>0</v>
      </c>
      <c r="C317" s="28" t="e">
        <f>('7.individuals NC'!B317*'7.individuals NC'!C317+'11.individulas FC'!B317*'11.individulas FC'!C317)/('7.individuals NC'!B317+'11.individulas FC'!B317)</f>
        <v>#DIV/0!</v>
      </c>
      <c r="D317" s="29">
        <f>'7.individuals NC'!D317+'11.individulas FC'!D317</f>
        <v>0</v>
      </c>
      <c r="E317" s="28" t="e">
        <f>('7.individuals NC'!D317*'7.individuals NC'!E317+'11.individulas FC'!D317*'11.individulas FC'!E317)/('7.individuals NC'!D317+'11.individulas FC'!D317)</f>
        <v>#DIV/0!</v>
      </c>
      <c r="F317" s="29">
        <f t="shared" si="14"/>
        <v>0</v>
      </c>
      <c r="G317" s="28" t="e">
        <f t="shared" si="15"/>
        <v>#DIV/0!</v>
      </c>
      <c r="H317" s="29">
        <f>'7.individuals NC'!H317+'11.individulas FC'!H317</f>
        <v>0</v>
      </c>
      <c r="I317" s="28" t="e">
        <f>('7.individuals NC'!H317*'7.individuals NC'!I317+'11.individulas FC'!H317*'11.individulas FC'!I317)/('7.individuals NC'!H317+'11.individulas FC'!H317)</f>
        <v>#DIV/0!</v>
      </c>
      <c r="J317" s="29">
        <f>'7.individuals NC'!J317+'11.individulas FC'!J317</f>
        <v>0</v>
      </c>
      <c r="K317" s="28" t="e">
        <f>('7.individuals NC'!J317*'7.individuals NC'!K317+'11.individulas FC'!J317*'11.individulas FC'!K317)/('7.individuals NC'!J317+'11.individulas FC'!J317)</f>
        <v>#DIV/0!</v>
      </c>
      <c r="L317" s="29">
        <f>'7.individuals NC'!L317+'11.individulas FC'!L317</f>
        <v>0</v>
      </c>
      <c r="M317" s="28" t="e">
        <f>('7.individuals NC'!L317*'7.individuals NC'!M317+'11.individulas FC'!L317*'11.individulas FC'!M317)/('7.individuals NC'!L317+'11.individulas FC'!L317)</f>
        <v>#DIV/0!</v>
      </c>
      <c r="N317" s="29">
        <f>'7.individuals NC'!N317+'11.individulas FC'!N317</f>
        <v>0</v>
      </c>
      <c r="O317" s="28" t="e">
        <f>('7.individuals NC'!N317*'7.individuals NC'!O317+'11.individulas FC'!N317*'11.individulas FC'!O317)/('7.individuals NC'!N317+'11.individulas FC'!N317)</f>
        <v>#DIV/0!</v>
      </c>
      <c r="P317" s="29">
        <f>'7.individuals NC'!P317+'11.individulas FC'!P317</f>
        <v>0</v>
      </c>
      <c r="Q317" s="28" t="e">
        <f>('7.individuals NC'!P317*'7.individuals NC'!Q317+'11.individulas FC'!P317*'11.individulas FC'!Q317)/('7.individuals NC'!P317+'11.individulas FC'!P317)</f>
        <v>#DIV/0!</v>
      </c>
      <c r="R317" s="30">
        <f>'7.individuals NC'!R317+'11.individulas FC'!R317</f>
        <v>0</v>
      </c>
      <c r="S317" s="31" t="e">
        <f>('7.individuals NC'!R317*'7.individuals NC'!S317+'11.individulas FC'!R317*'11.individulas FC'!S317)/('7.individuals NC'!R317+'11.individulas FC'!R317)</f>
        <v>#DIV/0!</v>
      </c>
    </row>
    <row r="318" spans="1:19" ht="14.25" hidden="1" customHeight="1" x14ac:dyDescent="0.2">
      <c r="A318" s="26" t="s">
        <v>27</v>
      </c>
      <c r="B318" s="27">
        <f>'7.individuals NC'!B318+'11.individulas FC'!B318</f>
        <v>0</v>
      </c>
      <c r="C318" s="28" t="e">
        <f>('7.individuals NC'!B318*'7.individuals NC'!C318+'11.individulas FC'!B318*'11.individulas FC'!C318)/('7.individuals NC'!B318+'11.individulas FC'!B318)</f>
        <v>#DIV/0!</v>
      </c>
      <c r="D318" s="29">
        <f>'7.individuals NC'!D318+'11.individulas FC'!D318</f>
        <v>0</v>
      </c>
      <c r="E318" s="28" t="e">
        <f>('7.individuals NC'!D318*'7.individuals NC'!E318+'11.individulas FC'!D318*'11.individulas FC'!E318)/('7.individuals NC'!D318+'11.individulas FC'!D318)</f>
        <v>#DIV/0!</v>
      </c>
      <c r="F318" s="29">
        <f t="shared" si="14"/>
        <v>0</v>
      </c>
      <c r="G318" s="28" t="e">
        <f t="shared" si="15"/>
        <v>#DIV/0!</v>
      </c>
      <c r="H318" s="29">
        <f>'7.individuals NC'!H318+'11.individulas FC'!H318</f>
        <v>0</v>
      </c>
      <c r="I318" s="28" t="e">
        <f>('7.individuals NC'!H318*'7.individuals NC'!I318+'11.individulas FC'!H318*'11.individulas FC'!I318)/('7.individuals NC'!H318+'11.individulas FC'!H318)</f>
        <v>#DIV/0!</v>
      </c>
      <c r="J318" s="29">
        <f>'7.individuals NC'!J318+'11.individulas FC'!J318</f>
        <v>0</v>
      </c>
      <c r="K318" s="28" t="e">
        <f>('7.individuals NC'!J318*'7.individuals NC'!K318+'11.individulas FC'!J318*'11.individulas FC'!K318)/('7.individuals NC'!J318+'11.individulas FC'!J318)</f>
        <v>#DIV/0!</v>
      </c>
      <c r="L318" s="29">
        <f>'7.individuals NC'!L318+'11.individulas FC'!L318</f>
        <v>0</v>
      </c>
      <c r="M318" s="28" t="e">
        <f>('7.individuals NC'!L318*'7.individuals NC'!M318+'11.individulas FC'!L318*'11.individulas FC'!M318)/('7.individuals NC'!L318+'11.individulas FC'!L318)</f>
        <v>#DIV/0!</v>
      </c>
      <c r="N318" s="29">
        <f>'7.individuals NC'!N318+'11.individulas FC'!N318</f>
        <v>0</v>
      </c>
      <c r="O318" s="28" t="e">
        <f>('7.individuals NC'!N318*'7.individuals NC'!O318+'11.individulas FC'!N318*'11.individulas FC'!O318)/('7.individuals NC'!N318+'11.individulas FC'!N318)</f>
        <v>#DIV/0!</v>
      </c>
      <c r="P318" s="29">
        <f>'7.individuals NC'!P318+'11.individulas FC'!P318</f>
        <v>0</v>
      </c>
      <c r="Q318" s="28" t="e">
        <f>('7.individuals NC'!P318*'7.individuals NC'!Q318+'11.individulas FC'!P318*'11.individulas FC'!Q318)/('7.individuals NC'!P318+'11.individulas FC'!P318)</f>
        <v>#DIV/0!</v>
      </c>
      <c r="R318" s="30">
        <f>'7.individuals NC'!R318+'11.individulas FC'!R318</f>
        <v>0</v>
      </c>
      <c r="S318" s="31" t="e">
        <f>('7.individuals NC'!R318*'7.individuals NC'!S318+'11.individulas FC'!R318*'11.individulas FC'!S318)/('7.individuals NC'!R318+'11.individulas FC'!R318)</f>
        <v>#DIV/0!</v>
      </c>
    </row>
    <row r="319" spans="1:19" ht="14.25" hidden="1" customHeight="1" x14ac:dyDescent="0.2">
      <c r="A319" s="26" t="s">
        <v>28</v>
      </c>
      <c r="B319" s="27">
        <f>'7.individuals NC'!B319+'11.individulas FC'!B319</f>
        <v>0</v>
      </c>
      <c r="C319" s="28" t="e">
        <f>('7.individuals NC'!B319*'7.individuals NC'!C319+'11.individulas FC'!B319*'11.individulas FC'!C319)/('7.individuals NC'!B319+'11.individulas FC'!B319)</f>
        <v>#DIV/0!</v>
      </c>
      <c r="D319" s="29">
        <f>'7.individuals NC'!D319+'11.individulas FC'!D319</f>
        <v>0</v>
      </c>
      <c r="E319" s="28" t="e">
        <f>('7.individuals NC'!D319*'7.individuals NC'!E319+'11.individulas FC'!D319*'11.individulas FC'!E319)/('7.individuals NC'!D319+'11.individulas FC'!D319)</f>
        <v>#DIV/0!</v>
      </c>
      <c r="F319" s="29">
        <f t="shared" si="14"/>
        <v>0</v>
      </c>
      <c r="G319" s="28" t="e">
        <f t="shared" si="15"/>
        <v>#DIV/0!</v>
      </c>
      <c r="H319" s="29">
        <f>'7.individuals NC'!H319+'11.individulas FC'!H319</f>
        <v>0</v>
      </c>
      <c r="I319" s="28" t="e">
        <f>('7.individuals NC'!H319*'7.individuals NC'!I319+'11.individulas FC'!H319*'11.individulas FC'!I319)/('7.individuals NC'!H319+'11.individulas FC'!H319)</f>
        <v>#DIV/0!</v>
      </c>
      <c r="J319" s="29">
        <f>'7.individuals NC'!J319+'11.individulas FC'!J319</f>
        <v>0</v>
      </c>
      <c r="K319" s="28" t="e">
        <f>('7.individuals NC'!J319*'7.individuals NC'!K319+'11.individulas FC'!J319*'11.individulas FC'!K319)/('7.individuals NC'!J319+'11.individulas FC'!J319)</f>
        <v>#DIV/0!</v>
      </c>
      <c r="L319" s="29">
        <f>'7.individuals NC'!L319+'11.individulas FC'!L319</f>
        <v>0</v>
      </c>
      <c r="M319" s="28" t="e">
        <f>('7.individuals NC'!L319*'7.individuals NC'!M319+'11.individulas FC'!L319*'11.individulas FC'!M319)/('7.individuals NC'!L319+'11.individulas FC'!L319)</f>
        <v>#DIV/0!</v>
      </c>
      <c r="N319" s="29">
        <f>'7.individuals NC'!N319+'11.individulas FC'!N319</f>
        <v>0</v>
      </c>
      <c r="O319" s="28" t="e">
        <f>('7.individuals NC'!N319*'7.individuals NC'!O319+'11.individulas FC'!N319*'11.individulas FC'!O319)/('7.individuals NC'!N319+'11.individulas FC'!N319)</f>
        <v>#DIV/0!</v>
      </c>
      <c r="P319" s="29">
        <f>'7.individuals NC'!P319+'11.individulas FC'!P319</f>
        <v>0</v>
      </c>
      <c r="Q319" s="28" t="e">
        <f>('7.individuals NC'!P319*'7.individuals NC'!Q319+'11.individulas FC'!P319*'11.individulas FC'!Q319)/('7.individuals NC'!P319+'11.individulas FC'!P319)</f>
        <v>#DIV/0!</v>
      </c>
      <c r="R319" s="30">
        <f>'7.individuals NC'!R319+'11.individulas FC'!R319</f>
        <v>0</v>
      </c>
      <c r="S319" s="31" t="e">
        <f>('7.individuals NC'!R319*'7.individuals NC'!S319+'11.individulas FC'!R319*'11.individulas FC'!S319)/('7.individuals NC'!R319+'11.individulas FC'!R319)</f>
        <v>#DIV/0!</v>
      </c>
    </row>
    <row r="320" spans="1:19" ht="14.25" hidden="1" customHeight="1" thickBot="1" x14ac:dyDescent="0.25">
      <c r="A320" s="32" t="s">
        <v>29</v>
      </c>
      <c r="B320" s="33">
        <f>'7.individuals NC'!B320+'11.individulas FC'!B320</f>
        <v>0</v>
      </c>
      <c r="C320" s="34" t="e">
        <f>('7.individuals NC'!B320*'7.individuals NC'!C320+'11.individulas FC'!B320*'11.individulas FC'!C320)/('7.individuals NC'!B320+'11.individulas FC'!B320)</f>
        <v>#DIV/0!</v>
      </c>
      <c r="D320" s="35">
        <f>'7.individuals NC'!D320+'11.individulas FC'!D320</f>
        <v>0</v>
      </c>
      <c r="E320" s="34" t="e">
        <f>('7.individuals NC'!D320*'7.individuals NC'!E320+'11.individulas FC'!D320*'11.individulas FC'!E320)/('7.individuals NC'!D320+'11.individulas FC'!D320)</f>
        <v>#DIV/0!</v>
      </c>
      <c r="F320" s="35">
        <f t="shared" si="14"/>
        <v>0</v>
      </c>
      <c r="G320" s="34" t="e">
        <f t="shared" si="15"/>
        <v>#DIV/0!</v>
      </c>
      <c r="H320" s="35">
        <f>'7.individuals NC'!H320+'11.individulas FC'!H320</f>
        <v>0</v>
      </c>
      <c r="I320" s="34" t="e">
        <f>('7.individuals NC'!H320*'7.individuals NC'!I320+'11.individulas FC'!H320*'11.individulas FC'!I320)/('7.individuals NC'!H320+'11.individulas FC'!H320)</f>
        <v>#DIV/0!</v>
      </c>
      <c r="J320" s="35">
        <f>'7.individuals NC'!J320+'11.individulas FC'!J320</f>
        <v>0</v>
      </c>
      <c r="K320" s="34" t="e">
        <f>('7.individuals NC'!J320*'7.individuals NC'!K320+'11.individulas FC'!J320*'11.individulas FC'!K320)/('7.individuals NC'!J320+'11.individulas FC'!J320)</f>
        <v>#DIV/0!</v>
      </c>
      <c r="L320" s="35">
        <f>'7.individuals NC'!L320+'11.individulas FC'!L320</f>
        <v>0</v>
      </c>
      <c r="M320" s="34" t="e">
        <f>('7.individuals NC'!L320*'7.individuals NC'!M320+'11.individulas FC'!L320*'11.individulas FC'!M320)/('7.individuals NC'!L320+'11.individulas FC'!L320)</f>
        <v>#DIV/0!</v>
      </c>
      <c r="N320" s="35">
        <f>'7.individuals NC'!N320+'11.individulas FC'!N320</f>
        <v>0</v>
      </c>
      <c r="O320" s="34" t="e">
        <f>('7.individuals NC'!N320*'7.individuals NC'!O320+'11.individulas FC'!N320*'11.individulas FC'!O320)/('7.individuals NC'!N320+'11.individulas FC'!N320)</f>
        <v>#DIV/0!</v>
      </c>
      <c r="P320" s="35">
        <f>'7.individuals NC'!P320+'11.individulas FC'!P320</f>
        <v>0</v>
      </c>
      <c r="Q320" s="34" t="e">
        <f>('7.individuals NC'!P320*'7.individuals NC'!Q320+'11.individulas FC'!P320*'11.individulas FC'!Q320)/('7.individuals NC'!P320+'11.individulas FC'!P320)</f>
        <v>#DIV/0!</v>
      </c>
      <c r="R320" s="35">
        <f>'7.individuals NC'!R320+'11.individulas FC'!R320</f>
        <v>0</v>
      </c>
      <c r="S320" s="39" t="e">
        <f>('7.individuals NC'!R320*'7.individuals NC'!S320+'11.individulas FC'!R320*'11.individulas FC'!S320)/('7.individuals NC'!R320+'11.individulas FC'!R320)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22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R313" sqref="R313:S31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hidden="1" customHeight="1" x14ac:dyDescent="0.2">
      <c r="A314" s="26" t="s">
        <v>23</v>
      </c>
      <c r="B314" s="27">
        <f>'8.legal entities NC'!B314+'12.legal entities FC'!B314</f>
        <v>0</v>
      </c>
      <c r="C314" s="28" t="e">
        <f>('8.legal entities NC'!B314*'8.legal entities NC'!C314+'12.legal entities FC'!B314*'12.legal entities FC'!C314)/('8.legal entities NC'!B314+'12.legal entities FC'!B314)</f>
        <v>#DIV/0!</v>
      </c>
      <c r="D314" s="29">
        <f>'8.legal entities NC'!D314+'12.legal entities FC'!D314</f>
        <v>0</v>
      </c>
      <c r="E314" s="28" t="e">
        <f>('8.legal entities NC'!D314*'8.legal entities NC'!E314+'12.legal entities FC'!D314*'12.legal entities FC'!E314)/('8.legal entities NC'!D314+'12.legal entities FC'!D314)</f>
        <v>#DIV/0!</v>
      </c>
      <c r="F314" s="29">
        <f t="shared" si="14"/>
        <v>0</v>
      </c>
      <c r="G314" s="28" t="e">
        <f t="shared" si="15"/>
        <v>#DIV/0!</v>
      </c>
      <c r="H314" s="29">
        <f>'8.legal entities NC'!H314+'12.legal entities FC'!H314</f>
        <v>0</v>
      </c>
      <c r="I314" s="28" t="e">
        <f>('8.legal entities NC'!H314*'8.legal entities NC'!I314+'12.legal entities FC'!H314*'12.legal entities FC'!I314)/('8.legal entities NC'!H314+'12.legal entities FC'!H314)</f>
        <v>#DIV/0!</v>
      </c>
      <c r="J314" s="29">
        <f>'8.legal entities NC'!J314+'12.legal entities FC'!J314</f>
        <v>0</v>
      </c>
      <c r="K314" s="28" t="e">
        <f>('8.legal entities NC'!J314*'8.legal entities NC'!K314+'12.legal entities FC'!J314*'12.legal entities FC'!K314)/('8.legal entities NC'!J314+'12.legal entities FC'!J314)</f>
        <v>#DIV/0!</v>
      </c>
      <c r="L314" s="29">
        <f>'8.legal entities NC'!L314+'12.legal entities FC'!L314</f>
        <v>0</v>
      </c>
      <c r="M314" s="28" t="e">
        <f>('8.legal entities NC'!L314*'8.legal entities NC'!M314+'12.legal entities FC'!L314*'12.legal entities FC'!M314)/('8.legal entities NC'!L314+'12.legal entities FC'!L314)</f>
        <v>#DIV/0!</v>
      </c>
      <c r="N314" s="29">
        <f>'8.legal entities NC'!N314+'12.legal entities FC'!N314</f>
        <v>0</v>
      </c>
      <c r="O314" s="28" t="e">
        <f>('8.legal entities NC'!N314*'8.legal entities NC'!O314+'12.legal entities FC'!N314*'12.legal entities FC'!O314)/('8.legal entities NC'!N314+'12.legal entities FC'!N314)</f>
        <v>#DIV/0!</v>
      </c>
      <c r="P314" s="29">
        <f>'8.legal entities NC'!P314+'12.legal entities FC'!P314</f>
        <v>0</v>
      </c>
      <c r="Q314" s="28" t="e">
        <f>('8.legal entities NC'!P314*'8.legal entities NC'!Q314+'12.legal entities FC'!P314*'12.legal entities FC'!Q314)/('8.legal entities NC'!P314+'12.legal entities FC'!P314)</f>
        <v>#DIV/0!</v>
      </c>
      <c r="R314" s="30">
        <f>'8.legal entities NC'!R314+'12.legal entities FC'!R314</f>
        <v>0</v>
      </c>
      <c r="S314" s="31" t="e">
        <f>('8.legal entities NC'!R314*'8.legal entities NC'!S314+'12.legal entities FC'!R314*'12.legal entities FC'!S314)/('8.legal entities NC'!R314+'12.legal entities FC'!R314)</f>
        <v>#DIV/0!</v>
      </c>
    </row>
    <row r="315" spans="1:19" ht="14.25" hidden="1" customHeight="1" x14ac:dyDescent="0.2">
      <c r="A315" s="26" t="s">
        <v>24</v>
      </c>
      <c r="B315" s="27">
        <f>'8.legal entities NC'!B315+'12.legal entities FC'!B315</f>
        <v>0</v>
      </c>
      <c r="C315" s="28" t="e">
        <f>('8.legal entities NC'!B315*'8.legal entities NC'!C315+'12.legal entities FC'!B315*'12.legal entities FC'!C315)/('8.legal entities NC'!B315+'12.legal entities FC'!B315)</f>
        <v>#DIV/0!</v>
      </c>
      <c r="D315" s="29">
        <f>'8.legal entities NC'!D315+'12.legal entities FC'!D315</f>
        <v>0</v>
      </c>
      <c r="E315" s="28" t="e">
        <f>('8.legal entities NC'!D315*'8.legal entities NC'!E315+'12.legal entities FC'!D315*'12.legal entities FC'!E315)/('8.legal entities NC'!D315+'12.legal entities FC'!D315)</f>
        <v>#DIV/0!</v>
      </c>
      <c r="F315" s="29">
        <f t="shared" si="14"/>
        <v>0</v>
      </c>
      <c r="G315" s="28" t="e">
        <f t="shared" si="15"/>
        <v>#DIV/0!</v>
      </c>
      <c r="H315" s="29">
        <f>'8.legal entities NC'!H315+'12.legal entities FC'!H315</f>
        <v>0</v>
      </c>
      <c r="I315" s="28" t="e">
        <f>('8.legal entities NC'!H315*'8.legal entities NC'!I315+'12.legal entities FC'!H315*'12.legal entities FC'!I315)/('8.legal entities NC'!H315+'12.legal entities FC'!H315)</f>
        <v>#DIV/0!</v>
      </c>
      <c r="J315" s="29">
        <f>'8.legal entities NC'!J315+'12.legal entities FC'!J315</f>
        <v>0</v>
      </c>
      <c r="K315" s="28" t="e">
        <f>('8.legal entities NC'!J315*'8.legal entities NC'!K315+'12.legal entities FC'!J315*'12.legal entities FC'!K315)/('8.legal entities NC'!J315+'12.legal entities FC'!J315)</f>
        <v>#DIV/0!</v>
      </c>
      <c r="L315" s="29">
        <f>'8.legal entities NC'!L315+'12.legal entities FC'!L315</f>
        <v>0</v>
      </c>
      <c r="M315" s="28" t="e">
        <f>('8.legal entities NC'!L315*'8.legal entities NC'!M315+'12.legal entities FC'!L315*'12.legal entities FC'!M315)/('8.legal entities NC'!L315+'12.legal entities FC'!L315)</f>
        <v>#DIV/0!</v>
      </c>
      <c r="N315" s="29">
        <f>'8.legal entities NC'!N315+'12.legal entities FC'!N315</f>
        <v>0</v>
      </c>
      <c r="O315" s="28" t="e">
        <f>('8.legal entities NC'!N315*'8.legal entities NC'!O315+'12.legal entities FC'!N315*'12.legal entities FC'!O315)/('8.legal entities NC'!N315+'12.legal entities FC'!N315)</f>
        <v>#DIV/0!</v>
      </c>
      <c r="P315" s="29">
        <f>'8.legal entities NC'!P315+'12.legal entities FC'!P315</f>
        <v>0</v>
      </c>
      <c r="Q315" s="28" t="e">
        <f>('8.legal entities NC'!P315*'8.legal entities NC'!Q315+'12.legal entities FC'!P315*'12.legal entities FC'!Q315)/('8.legal entities NC'!P315+'12.legal entities FC'!P315)</f>
        <v>#DIV/0!</v>
      </c>
      <c r="R315" s="30">
        <f>'8.legal entities NC'!R315+'12.legal entities FC'!R315</f>
        <v>0</v>
      </c>
      <c r="S315" s="31" t="e">
        <f>('8.legal entities NC'!R315*'8.legal entities NC'!S315+'12.legal entities FC'!R315*'12.legal entities FC'!S315)/('8.legal entities NC'!R315+'12.legal entities FC'!R315)</f>
        <v>#DIV/0!</v>
      </c>
    </row>
    <row r="316" spans="1:19" ht="14.25" hidden="1" customHeight="1" x14ac:dyDescent="0.2">
      <c r="A316" s="26" t="s">
        <v>25</v>
      </c>
      <c r="B316" s="27">
        <f>'8.legal entities NC'!B316+'12.legal entities FC'!B316</f>
        <v>0</v>
      </c>
      <c r="C316" s="28" t="e">
        <f>('8.legal entities NC'!B316*'8.legal entities NC'!C316+'12.legal entities FC'!B316*'12.legal entities FC'!C316)/('8.legal entities NC'!B316+'12.legal entities FC'!B316)</f>
        <v>#DIV/0!</v>
      </c>
      <c r="D316" s="29">
        <f>'8.legal entities NC'!D316+'12.legal entities FC'!D316</f>
        <v>0</v>
      </c>
      <c r="E316" s="28" t="e">
        <f>('8.legal entities NC'!D316*'8.legal entities NC'!E316+'12.legal entities FC'!D316*'12.legal entities FC'!E316)/('8.legal entities NC'!D316+'12.legal entities FC'!D316)</f>
        <v>#DIV/0!</v>
      </c>
      <c r="F316" s="29">
        <f t="shared" si="14"/>
        <v>0</v>
      </c>
      <c r="G316" s="28" t="e">
        <f t="shared" si="15"/>
        <v>#DIV/0!</v>
      </c>
      <c r="H316" s="29">
        <f>'8.legal entities NC'!H316+'12.legal entities FC'!H316</f>
        <v>0</v>
      </c>
      <c r="I316" s="28" t="e">
        <f>('8.legal entities NC'!H316*'8.legal entities NC'!I316+'12.legal entities FC'!H316*'12.legal entities FC'!I316)/('8.legal entities NC'!H316+'12.legal entities FC'!H316)</f>
        <v>#DIV/0!</v>
      </c>
      <c r="J316" s="29">
        <f>'8.legal entities NC'!J316+'12.legal entities FC'!J316</f>
        <v>0</v>
      </c>
      <c r="K316" s="28" t="e">
        <f>('8.legal entities NC'!J316*'8.legal entities NC'!K316+'12.legal entities FC'!J316*'12.legal entities FC'!K316)/('8.legal entities NC'!J316+'12.legal entities FC'!J316)</f>
        <v>#DIV/0!</v>
      </c>
      <c r="L316" s="29">
        <f>'8.legal entities NC'!L316+'12.legal entities FC'!L316</f>
        <v>0</v>
      </c>
      <c r="M316" s="28" t="e">
        <f>('8.legal entities NC'!L316*'8.legal entities NC'!M316+'12.legal entities FC'!L316*'12.legal entities FC'!M316)/('8.legal entities NC'!L316+'12.legal entities FC'!L316)</f>
        <v>#DIV/0!</v>
      </c>
      <c r="N316" s="29">
        <f>'8.legal entities NC'!N316+'12.legal entities FC'!N316</f>
        <v>0</v>
      </c>
      <c r="O316" s="28" t="e">
        <f>('8.legal entities NC'!N316*'8.legal entities NC'!O316+'12.legal entities FC'!N316*'12.legal entities FC'!O316)/('8.legal entities NC'!N316+'12.legal entities FC'!N316)</f>
        <v>#DIV/0!</v>
      </c>
      <c r="P316" s="29">
        <f>'8.legal entities NC'!P316+'12.legal entities FC'!P316</f>
        <v>0</v>
      </c>
      <c r="Q316" s="28" t="e">
        <f>('8.legal entities NC'!P316*'8.legal entities NC'!Q316+'12.legal entities FC'!P316*'12.legal entities FC'!Q316)/('8.legal entities NC'!P316+'12.legal entities FC'!P316)</f>
        <v>#DIV/0!</v>
      </c>
      <c r="R316" s="30">
        <f>'8.legal entities NC'!R316+'12.legal entities FC'!R316</f>
        <v>0</v>
      </c>
      <c r="S316" s="31" t="e">
        <f>('8.legal entities NC'!R316*'8.legal entities NC'!S316+'12.legal entities FC'!R316*'12.legal entities FC'!S316)/('8.legal entities NC'!R316+'12.legal entities FC'!R316)</f>
        <v>#DIV/0!</v>
      </c>
    </row>
    <row r="317" spans="1:19" ht="14.25" hidden="1" customHeight="1" x14ac:dyDescent="0.2">
      <c r="A317" s="26" t="s">
        <v>26</v>
      </c>
      <c r="B317" s="27">
        <f>'8.legal entities NC'!B317+'12.legal entities FC'!B317</f>
        <v>0</v>
      </c>
      <c r="C317" s="28" t="e">
        <f>('8.legal entities NC'!B317*'8.legal entities NC'!C317+'12.legal entities FC'!B317*'12.legal entities FC'!C317)/('8.legal entities NC'!B317+'12.legal entities FC'!B317)</f>
        <v>#DIV/0!</v>
      </c>
      <c r="D317" s="29">
        <f>'8.legal entities NC'!D317+'12.legal entities FC'!D317</f>
        <v>0</v>
      </c>
      <c r="E317" s="28" t="e">
        <f>('8.legal entities NC'!D317*'8.legal entities NC'!E317+'12.legal entities FC'!D317*'12.legal entities FC'!E317)/('8.legal entities NC'!D317+'12.legal entities FC'!D317)</f>
        <v>#DIV/0!</v>
      </c>
      <c r="F317" s="29">
        <f t="shared" si="14"/>
        <v>0</v>
      </c>
      <c r="G317" s="28" t="e">
        <f t="shared" si="15"/>
        <v>#DIV/0!</v>
      </c>
      <c r="H317" s="29">
        <f>'8.legal entities NC'!H317+'12.legal entities FC'!H317</f>
        <v>0</v>
      </c>
      <c r="I317" s="28" t="e">
        <f>('8.legal entities NC'!H317*'8.legal entities NC'!I317+'12.legal entities FC'!H317*'12.legal entities FC'!I317)/('8.legal entities NC'!H317+'12.legal entities FC'!H317)</f>
        <v>#DIV/0!</v>
      </c>
      <c r="J317" s="29">
        <f>'8.legal entities NC'!J317+'12.legal entities FC'!J317</f>
        <v>0</v>
      </c>
      <c r="K317" s="28" t="e">
        <f>('8.legal entities NC'!J317*'8.legal entities NC'!K317+'12.legal entities FC'!J317*'12.legal entities FC'!K317)/('8.legal entities NC'!J317+'12.legal entities FC'!J317)</f>
        <v>#DIV/0!</v>
      </c>
      <c r="L317" s="29">
        <f>'8.legal entities NC'!L317+'12.legal entities FC'!L317</f>
        <v>0</v>
      </c>
      <c r="M317" s="28" t="e">
        <f>('8.legal entities NC'!L317*'8.legal entities NC'!M317+'12.legal entities FC'!L317*'12.legal entities FC'!M317)/('8.legal entities NC'!L317+'12.legal entities FC'!L317)</f>
        <v>#DIV/0!</v>
      </c>
      <c r="N317" s="29">
        <f>'8.legal entities NC'!N317+'12.legal entities FC'!N317</f>
        <v>0</v>
      </c>
      <c r="O317" s="28" t="e">
        <f>('8.legal entities NC'!N317*'8.legal entities NC'!O317+'12.legal entities FC'!N317*'12.legal entities FC'!O317)/('8.legal entities NC'!N317+'12.legal entities FC'!N317)</f>
        <v>#DIV/0!</v>
      </c>
      <c r="P317" s="29">
        <f>'8.legal entities NC'!P317+'12.legal entities FC'!P317</f>
        <v>0</v>
      </c>
      <c r="Q317" s="28" t="e">
        <f>('8.legal entities NC'!P317*'8.legal entities NC'!Q317+'12.legal entities FC'!P317*'12.legal entities FC'!Q317)/('8.legal entities NC'!P317+'12.legal entities FC'!P317)</f>
        <v>#DIV/0!</v>
      </c>
      <c r="R317" s="30">
        <f>'8.legal entities NC'!R317+'12.legal entities FC'!R317</f>
        <v>0</v>
      </c>
      <c r="S317" s="31" t="e">
        <f>('8.legal entities NC'!R317*'8.legal entities NC'!S317+'12.legal entities FC'!R317*'12.legal entities FC'!S317)/('8.legal entities NC'!R317+'12.legal entities FC'!R317)</f>
        <v>#DIV/0!</v>
      </c>
    </row>
    <row r="318" spans="1:19" ht="14.25" hidden="1" customHeight="1" x14ac:dyDescent="0.2">
      <c r="A318" s="26" t="s">
        <v>27</v>
      </c>
      <c r="B318" s="27">
        <f>'8.legal entities NC'!B318+'12.legal entities FC'!B318</f>
        <v>0</v>
      </c>
      <c r="C318" s="28" t="e">
        <f>('8.legal entities NC'!B318*'8.legal entities NC'!C318+'12.legal entities FC'!B318*'12.legal entities FC'!C318)/('8.legal entities NC'!B318+'12.legal entities FC'!B318)</f>
        <v>#DIV/0!</v>
      </c>
      <c r="D318" s="29">
        <f>'8.legal entities NC'!D318+'12.legal entities FC'!D318</f>
        <v>0</v>
      </c>
      <c r="E318" s="28" t="e">
        <f>('8.legal entities NC'!D318*'8.legal entities NC'!E318+'12.legal entities FC'!D318*'12.legal entities FC'!E318)/('8.legal entities NC'!D318+'12.legal entities FC'!D318)</f>
        <v>#DIV/0!</v>
      </c>
      <c r="F318" s="29">
        <f t="shared" si="14"/>
        <v>0</v>
      </c>
      <c r="G318" s="28" t="e">
        <f t="shared" si="15"/>
        <v>#DIV/0!</v>
      </c>
      <c r="H318" s="29">
        <f>'8.legal entities NC'!H318+'12.legal entities FC'!H318</f>
        <v>0</v>
      </c>
      <c r="I318" s="28" t="e">
        <f>('8.legal entities NC'!H318*'8.legal entities NC'!I318+'12.legal entities FC'!H318*'12.legal entities FC'!I318)/('8.legal entities NC'!H318+'12.legal entities FC'!H318)</f>
        <v>#DIV/0!</v>
      </c>
      <c r="J318" s="29">
        <f>'8.legal entities NC'!J318+'12.legal entities FC'!J318</f>
        <v>0</v>
      </c>
      <c r="K318" s="28" t="e">
        <f>('8.legal entities NC'!J318*'8.legal entities NC'!K318+'12.legal entities FC'!J318*'12.legal entities FC'!K318)/('8.legal entities NC'!J318+'12.legal entities FC'!J318)</f>
        <v>#DIV/0!</v>
      </c>
      <c r="L318" s="29">
        <f>'8.legal entities NC'!L318+'12.legal entities FC'!L318</f>
        <v>0</v>
      </c>
      <c r="M318" s="28" t="e">
        <f>('8.legal entities NC'!L318*'8.legal entities NC'!M318+'12.legal entities FC'!L318*'12.legal entities FC'!M318)/('8.legal entities NC'!L318+'12.legal entities FC'!L318)</f>
        <v>#DIV/0!</v>
      </c>
      <c r="N318" s="29">
        <f>'8.legal entities NC'!N318+'12.legal entities FC'!N318</f>
        <v>0</v>
      </c>
      <c r="O318" s="28" t="e">
        <f>('8.legal entities NC'!N318*'8.legal entities NC'!O318+'12.legal entities FC'!N318*'12.legal entities FC'!O318)/('8.legal entities NC'!N318+'12.legal entities FC'!N318)</f>
        <v>#DIV/0!</v>
      </c>
      <c r="P318" s="29">
        <f>'8.legal entities NC'!P318+'12.legal entities FC'!P318</f>
        <v>0</v>
      </c>
      <c r="Q318" s="28" t="e">
        <f>('8.legal entities NC'!P318*'8.legal entities NC'!Q318+'12.legal entities FC'!P318*'12.legal entities FC'!Q318)/('8.legal entities NC'!P318+'12.legal entities FC'!P318)</f>
        <v>#DIV/0!</v>
      </c>
      <c r="R318" s="30">
        <f>'8.legal entities NC'!R318+'12.legal entities FC'!R318</f>
        <v>0</v>
      </c>
      <c r="S318" s="31" t="e">
        <f>('8.legal entities NC'!R318*'8.legal entities NC'!S318+'12.legal entities FC'!R318*'12.legal entities FC'!S318)/('8.legal entities NC'!R318+'12.legal entities FC'!R318)</f>
        <v>#DIV/0!</v>
      </c>
    </row>
    <row r="319" spans="1:19" ht="14.25" hidden="1" customHeight="1" x14ac:dyDescent="0.2">
      <c r="A319" s="26" t="s">
        <v>28</v>
      </c>
      <c r="B319" s="27">
        <f>'8.legal entities NC'!B319+'12.legal entities FC'!B319</f>
        <v>0</v>
      </c>
      <c r="C319" s="28" t="e">
        <f>('8.legal entities NC'!B319*'8.legal entities NC'!C319+'12.legal entities FC'!B319*'12.legal entities FC'!C319)/('8.legal entities NC'!B319+'12.legal entities FC'!B319)</f>
        <v>#DIV/0!</v>
      </c>
      <c r="D319" s="29">
        <f>'8.legal entities NC'!D319+'12.legal entities FC'!D319</f>
        <v>0</v>
      </c>
      <c r="E319" s="28" t="e">
        <f>('8.legal entities NC'!D319*'8.legal entities NC'!E319+'12.legal entities FC'!D319*'12.legal entities FC'!E319)/('8.legal entities NC'!D319+'12.legal entities FC'!D319)</f>
        <v>#DIV/0!</v>
      </c>
      <c r="F319" s="29">
        <f t="shared" si="14"/>
        <v>0</v>
      </c>
      <c r="G319" s="28" t="e">
        <f t="shared" si="15"/>
        <v>#DIV/0!</v>
      </c>
      <c r="H319" s="29">
        <f>'8.legal entities NC'!H319+'12.legal entities FC'!H319</f>
        <v>0</v>
      </c>
      <c r="I319" s="28" t="e">
        <f>('8.legal entities NC'!H319*'8.legal entities NC'!I319+'12.legal entities FC'!H319*'12.legal entities FC'!I319)/('8.legal entities NC'!H319+'12.legal entities FC'!H319)</f>
        <v>#DIV/0!</v>
      </c>
      <c r="J319" s="29">
        <f>'8.legal entities NC'!J319+'12.legal entities FC'!J319</f>
        <v>0</v>
      </c>
      <c r="K319" s="28" t="e">
        <f>('8.legal entities NC'!J319*'8.legal entities NC'!K319+'12.legal entities FC'!J319*'12.legal entities FC'!K319)/('8.legal entities NC'!J319+'12.legal entities FC'!J319)</f>
        <v>#DIV/0!</v>
      </c>
      <c r="L319" s="29">
        <f>'8.legal entities NC'!L319+'12.legal entities FC'!L319</f>
        <v>0</v>
      </c>
      <c r="M319" s="28" t="e">
        <f>('8.legal entities NC'!L319*'8.legal entities NC'!M319+'12.legal entities FC'!L319*'12.legal entities FC'!M319)/('8.legal entities NC'!L319+'12.legal entities FC'!L319)</f>
        <v>#DIV/0!</v>
      </c>
      <c r="N319" s="29">
        <f>'8.legal entities NC'!N319+'12.legal entities FC'!N319</f>
        <v>0</v>
      </c>
      <c r="O319" s="28" t="e">
        <f>('8.legal entities NC'!N319*'8.legal entities NC'!O319+'12.legal entities FC'!N319*'12.legal entities FC'!O319)/('8.legal entities NC'!N319+'12.legal entities FC'!N319)</f>
        <v>#DIV/0!</v>
      </c>
      <c r="P319" s="29">
        <f>'8.legal entities NC'!P319+'12.legal entities FC'!P319</f>
        <v>0</v>
      </c>
      <c r="Q319" s="28" t="e">
        <f>('8.legal entities NC'!P319*'8.legal entities NC'!Q319+'12.legal entities FC'!P319*'12.legal entities FC'!Q319)/('8.legal entities NC'!P319+'12.legal entities FC'!P319)</f>
        <v>#DIV/0!</v>
      </c>
      <c r="R319" s="30">
        <f>'8.legal entities NC'!R319+'12.legal entities FC'!R319</f>
        <v>0</v>
      </c>
      <c r="S319" s="31" t="e">
        <f>('8.legal entities NC'!R319*'8.legal entities NC'!S319+'12.legal entities FC'!R319*'12.legal entities FC'!S319)/('8.legal entities NC'!R319+'12.legal entities FC'!R319)</f>
        <v>#DIV/0!</v>
      </c>
    </row>
    <row r="320" spans="1:19" ht="14.25" hidden="1" customHeight="1" thickBot="1" x14ac:dyDescent="0.25">
      <c r="A320" s="32" t="s">
        <v>29</v>
      </c>
      <c r="B320" s="33">
        <f>'8.legal entities NC'!B320+'12.legal entities FC'!B320</f>
        <v>0</v>
      </c>
      <c r="C320" s="34" t="e">
        <f>('8.legal entities NC'!B320*'8.legal entities NC'!C320+'12.legal entities FC'!B320*'12.legal entities FC'!C320)/('8.legal entities NC'!B320+'12.legal entities FC'!B320)</f>
        <v>#DIV/0!</v>
      </c>
      <c r="D320" s="35">
        <f>'8.legal entities NC'!D320+'12.legal entities FC'!D320</f>
        <v>0</v>
      </c>
      <c r="E320" s="34" t="e">
        <f>('8.legal entities NC'!D320*'8.legal entities NC'!E320+'12.legal entities FC'!D320*'12.legal entities FC'!E320)/('8.legal entities NC'!D320+'12.legal entities FC'!D320)</f>
        <v>#DIV/0!</v>
      </c>
      <c r="F320" s="35">
        <f t="shared" si="14"/>
        <v>0</v>
      </c>
      <c r="G320" s="34" t="e">
        <f t="shared" si="15"/>
        <v>#DIV/0!</v>
      </c>
      <c r="H320" s="35">
        <f>'8.legal entities NC'!H320+'12.legal entities FC'!H320</f>
        <v>0</v>
      </c>
      <c r="I320" s="34" t="e">
        <f>('8.legal entities NC'!H320*'8.legal entities NC'!I320+'12.legal entities FC'!H320*'12.legal entities FC'!I320)/('8.legal entities NC'!H320+'12.legal entities FC'!H320)</f>
        <v>#DIV/0!</v>
      </c>
      <c r="J320" s="35">
        <f>'8.legal entities NC'!J320+'12.legal entities FC'!J320</f>
        <v>0</v>
      </c>
      <c r="K320" s="34" t="e">
        <f>('8.legal entities NC'!J320*'8.legal entities NC'!K320+'12.legal entities FC'!J320*'12.legal entities FC'!K320)/('8.legal entities NC'!J320+'12.legal entities FC'!J320)</f>
        <v>#DIV/0!</v>
      </c>
      <c r="L320" s="35">
        <f>'8.legal entities NC'!L320+'12.legal entities FC'!L320</f>
        <v>0</v>
      </c>
      <c r="M320" s="34" t="e">
        <f>('8.legal entities NC'!L320*'8.legal entities NC'!M320+'12.legal entities FC'!L320*'12.legal entities FC'!M320)/('8.legal entities NC'!L320+'12.legal entities FC'!L320)</f>
        <v>#DIV/0!</v>
      </c>
      <c r="N320" s="35">
        <f>'8.legal entities NC'!N320+'12.legal entities FC'!N320</f>
        <v>0</v>
      </c>
      <c r="O320" s="34" t="e">
        <f>('8.legal entities NC'!N320*'8.legal entities NC'!O320+'12.legal entities FC'!N320*'12.legal entities FC'!O320)/('8.legal entities NC'!N320+'12.legal entities FC'!N320)</f>
        <v>#DIV/0!</v>
      </c>
      <c r="P320" s="35">
        <f>'8.legal entities NC'!P320+'12.legal entities FC'!P320</f>
        <v>0</v>
      </c>
      <c r="Q320" s="34" t="e">
        <f>('8.legal entities NC'!P320*'8.legal entities NC'!Q320+'12.legal entities FC'!P320*'12.legal entities FC'!Q320)/('8.legal entities NC'!P320+'12.legal entities FC'!P320)</f>
        <v>#DIV/0!</v>
      </c>
      <c r="R320" s="35">
        <f>'8.legal entities NC'!R320+'12.legal entities FC'!R320</f>
        <v>0</v>
      </c>
      <c r="S320" s="39" t="e">
        <f>('8.legal entities NC'!R320*'8.legal entities NC'!S320+'12.legal entities FC'!R320*'12.legal entities FC'!S320)/('8.legal entities NC'!R320+'12.legal entities FC'!R320)</f>
        <v>#DIV/0!</v>
      </c>
    </row>
    <row r="321" spans="1:18" ht="5.0999999999999996" customHeight="1" x14ac:dyDescent="0.2">
      <c r="R321" s="6"/>
    </row>
    <row r="322" spans="1:18" x14ac:dyDescent="0.2">
      <c r="A322" s="9" t="s">
        <v>58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zoomScale="75" zoomScaleNormal="75" workbookViewId="0">
      <pane xSplit="1" ySplit="8" topLeftCell="B129" activePane="bottomRight" state="frozen"/>
      <selection activeCell="M269" sqref="M269"/>
      <selection pane="topRight" activeCell="M269" sqref="M269"/>
      <selection pane="bottomLeft" activeCell="M269" sqref="M269"/>
      <selection pane="bottomRight" activeCell="A146" sqref="A146:XFD152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hidden="1" customHeight="1" x14ac:dyDescent="0.2">
      <c r="A146" s="26" t="s">
        <v>23</v>
      </c>
      <c r="B146" s="27">
        <f>'9.non-residents NC'!B146+'13.non-residents FC'!B146</f>
        <v>0</v>
      </c>
      <c r="C146" s="28" t="e">
        <f>('9.non-residents NC'!B146*'9.non-residents NC'!C146+'13.non-residents FC'!B146*'13.non-residents FC'!C146)/('9.non-residents NC'!B146+'13.non-residents FC'!B146)</f>
        <v>#DIV/0!</v>
      </c>
      <c r="D146" s="29">
        <f>'9.non-residents NC'!D146+'13.non-residents FC'!D146</f>
        <v>0</v>
      </c>
      <c r="E146" s="28" t="e">
        <f>('9.non-residents NC'!D146*'9.non-residents NC'!E146+'13.non-residents FC'!D146*'13.non-residents FC'!E146)/('9.non-residents NC'!D146+'13.non-residents FC'!D146)</f>
        <v>#DIV/0!</v>
      </c>
      <c r="F146" s="29">
        <f t="shared" si="10"/>
        <v>0</v>
      </c>
      <c r="G146" s="28" t="e">
        <f t="shared" si="11"/>
        <v>#DIV/0!</v>
      </c>
      <c r="H146" s="29">
        <f>'9.non-residents NC'!H146+'13.non-residents FC'!H146</f>
        <v>0</v>
      </c>
      <c r="I146" s="28" t="e">
        <f>('9.non-residents NC'!H146*'9.non-residents NC'!I146+'13.non-residents FC'!H146*'13.non-residents FC'!I146)/('9.non-residents NC'!H146+'13.non-residents FC'!H146)</f>
        <v>#DIV/0!</v>
      </c>
      <c r="J146" s="29">
        <f>'9.non-residents NC'!J146+'13.non-residents FC'!J146</f>
        <v>0</v>
      </c>
      <c r="K146" s="28" t="e">
        <f>('9.non-residents NC'!J146*'9.non-residents NC'!K146+'13.non-residents FC'!J146*'13.non-residents FC'!K146)/('9.non-residents NC'!J146+'13.non-residents FC'!J146)</f>
        <v>#DIV/0!</v>
      </c>
      <c r="L146" s="29">
        <f>'9.non-residents NC'!L146+'13.non-residents FC'!L146</f>
        <v>0</v>
      </c>
      <c r="M146" s="28" t="e">
        <f>('9.non-residents NC'!L146*'9.non-residents NC'!M146+'13.non-residents FC'!L146*'13.non-residents FC'!M146)/('9.non-residents NC'!L146+'13.non-residents FC'!L146)</f>
        <v>#DIV/0!</v>
      </c>
      <c r="N146" s="29">
        <f>'9.non-residents NC'!N146+'13.non-residents FC'!N146</f>
        <v>0</v>
      </c>
      <c r="O146" s="28" t="e">
        <f>('9.non-residents NC'!N146*'9.non-residents NC'!O146+'13.non-residents FC'!N146*'13.non-residents FC'!O146)/('9.non-residents NC'!N146+'13.non-residents FC'!N146)</f>
        <v>#DIV/0!</v>
      </c>
      <c r="P146" s="29">
        <f>'9.non-residents NC'!P146+'13.non-residents FC'!P146</f>
        <v>0</v>
      </c>
      <c r="Q146" s="28" t="e">
        <f>('9.non-residents NC'!P146*'9.non-residents NC'!Q146+'13.non-residents FC'!P146*'13.non-residents FC'!Q146)/('9.non-residents NC'!P146+'13.non-residents FC'!P146)</f>
        <v>#DIV/0!</v>
      </c>
      <c r="R146" s="29">
        <f>'9.non-residents NC'!R146+'13.non-residents FC'!R146</f>
        <v>0</v>
      </c>
      <c r="S146" s="28" t="e">
        <f>('9.non-residents NC'!R146*'9.non-residents NC'!S146+'13.non-residents FC'!R146*'13.non-residents FC'!S146)/('9.non-residents NC'!R146+'13.non-residents FC'!R146)</f>
        <v>#DIV/0!</v>
      </c>
    </row>
    <row r="147" spans="1:19" ht="14.25" hidden="1" customHeight="1" x14ac:dyDescent="0.2">
      <c r="A147" s="26" t="s">
        <v>24</v>
      </c>
      <c r="B147" s="27">
        <f>'9.non-residents NC'!B147+'13.non-residents FC'!B147</f>
        <v>0</v>
      </c>
      <c r="C147" s="28" t="e">
        <f>('9.non-residents NC'!B147*'9.non-residents NC'!C147+'13.non-residents FC'!B147*'13.non-residents FC'!C147)/('9.non-residents NC'!B147+'13.non-residents FC'!B147)</f>
        <v>#DIV/0!</v>
      </c>
      <c r="D147" s="29">
        <f>'9.non-residents NC'!D147+'13.non-residents FC'!D147</f>
        <v>0</v>
      </c>
      <c r="E147" s="28" t="e">
        <f>('9.non-residents NC'!D147*'9.non-residents NC'!E147+'13.non-residents FC'!D147*'13.non-residents FC'!E147)/('9.non-residents NC'!D147+'13.non-residents FC'!D147)</f>
        <v>#DIV/0!</v>
      </c>
      <c r="F147" s="29">
        <f t="shared" si="10"/>
        <v>0</v>
      </c>
      <c r="G147" s="28" t="e">
        <f t="shared" si="11"/>
        <v>#DIV/0!</v>
      </c>
      <c r="H147" s="29">
        <f>'9.non-residents NC'!H147+'13.non-residents FC'!H147</f>
        <v>0</v>
      </c>
      <c r="I147" s="28" t="e">
        <f>('9.non-residents NC'!H147*'9.non-residents NC'!I147+'13.non-residents FC'!H147*'13.non-residents FC'!I147)/('9.non-residents NC'!H147+'13.non-residents FC'!H147)</f>
        <v>#DIV/0!</v>
      </c>
      <c r="J147" s="29">
        <f>'9.non-residents NC'!J147+'13.non-residents FC'!J147</f>
        <v>0</v>
      </c>
      <c r="K147" s="28" t="e">
        <f>('9.non-residents NC'!J147*'9.non-residents NC'!K147+'13.non-residents FC'!J147*'13.non-residents FC'!K147)/('9.non-residents NC'!J147+'13.non-residents FC'!J147)</f>
        <v>#DIV/0!</v>
      </c>
      <c r="L147" s="29">
        <f>'9.non-residents NC'!L147+'13.non-residents FC'!L147</f>
        <v>0</v>
      </c>
      <c r="M147" s="28" t="e">
        <f>('9.non-residents NC'!L147*'9.non-residents NC'!M147+'13.non-residents FC'!L147*'13.non-residents FC'!M147)/('9.non-residents NC'!L147+'13.non-residents FC'!L147)</f>
        <v>#DIV/0!</v>
      </c>
      <c r="N147" s="29">
        <f>'9.non-residents NC'!N147+'13.non-residents FC'!N147</f>
        <v>0</v>
      </c>
      <c r="O147" s="28" t="e">
        <f>('9.non-residents NC'!N147*'9.non-residents NC'!O147+'13.non-residents FC'!N147*'13.non-residents FC'!O147)/('9.non-residents NC'!N147+'13.non-residents FC'!N147)</f>
        <v>#DIV/0!</v>
      </c>
      <c r="P147" s="29">
        <f>'9.non-residents NC'!P147+'13.non-residents FC'!P147</f>
        <v>0</v>
      </c>
      <c r="Q147" s="28" t="e">
        <f>('9.non-residents NC'!P147*'9.non-residents NC'!Q147+'13.non-residents FC'!P147*'13.non-residents FC'!Q147)/('9.non-residents NC'!P147+'13.non-residents FC'!P147)</f>
        <v>#DIV/0!</v>
      </c>
      <c r="R147" s="29">
        <f>'9.non-residents NC'!R147+'13.non-residents FC'!R147</f>
        <v>0</v>
      </c>
      <c r="S147" s="28" t="e">
        <f>('9.non-residents NC'!R147*'9.non-residents NC'!S147+'13.non-residents FC'!R147*'13.non-residents FC'!S147)/('9.non-residents NC'!R147+'13.non-residents FC'!R147)</f>
        <v>#DIV/0!</v>
      </c>
    </row>
    <row r="148" spans="1:19" ht="14.25" hidden="1" customHeight="1" x14ac:dyDescent="0.2">
      <c r="A148" s="26" t="s">
        <v>25</v>
      </c>
      <c r="B148" s="27">
        <f>'9.non-residents NC'!B148+'13.non-residents FC'!B148</f>
        <v>0</v>
      </c>
      <c r="C148" s="28" t="e">
        <f>('9.non-residents NC'!B148*'9.non-residents NC'!C148+'13.non-residents FC'!B148*'13.non-residents FC'!C148)/('9.non-residents NC'!B148+'13.non-residents FC'!B148)</f>
        <v>#DIV/0!</v>
      </c>
      <c r="D148" s="29">
        <f>'9.non-residents NC'!D148+'13.non-residents FC'!D148</f>
        <v>0</v>
      </c>
      <c r="E148" s="28" t="e">
        <f>('9.non-residents NC'!D148*'9.non-residents NC'!E148+'13.non-residents FC'!D148*'13.non-residents FC'!E148)/('9.non-residents NC'!D148+'13.non-residents FC'!D148)</f>
        <v>#DIV/0!</v>
      </c>
      <c r="F148" s="29">
        <f t="shared" si="10"/>
        <v>0</v>
      </c>
      <c r="G148" s="28" t="e">
        <f t="shared" si="11"/>
        <v>#DIV/0!</v>
      </c>
      <c r="H148" s="29">
        <f>'9.non-residents NC'!H148+'13.non-residents FC'!H148</f>
        <v>0</v>
      </c>
      <c r="I148" s="28" t="e">
        <f>('9.non-residents NC'!H148*'9.non-residents NC'!I148+'13.non-residents FC'!H148*'13.non-residents FC'!I148)/('9.non-residents NC'!H148+'13.non-residents FC'!H148)</f>
        <v>#DIV/0!</v>
      </c>
      <c r="J148" s="29">
        <f>'9.non-residents NC'!J148+'13.non-residents FC'!J148</f>
        <v>0</v>
      </c>
      <c r="K148" s="28" t="e">
        <f>('9.non-residents NC'!J148*'9.non-residents NC'!K148+'13.non-residents FC'!J148*'13.non-residents FC'!K148)/('9.non-residents NC'!J148+'13.non-residents FC'!J148)</f>
        <v>#DIV/0!</v>
      </c>
      <c r="L148" s="29">
        <f>'9.non-residents NC'!L148+'13.non-residents FC'!L148</f>
        <v>0</v>
      </c>
      <c r="M148" s="28" t="e">
        <f>('9.non-residents NC'!L148*'9.non-residents NC'!M148+'13.non-residents FC'!L148*'13.non-residents FC'!M148)/('9.non-residents NC'!L148+'13.non-residents FC'!L148)</f>
        <v>#DIV/0!</v>
      </c>
      <c r="N148" s="29">
        <f>'9.non-residents NC'!N148+'13.non-residents FC'!N148</f>
        <v>0</v>
      </c>
      <c r="O148" s="28" t="e">
        <f>('9.non-residents NC'!N148*'9.non-residents NC'!O148+'13.non-residents FC'!N148*'13.non-residents FC'!O148)/('9.non-residents NC'!N148+'13.non-residents FC'!N148)</f>
        <v>#DIV/0!</v>
      </c>
      <c r="P148" s="29">
        <f>'9.non-residents NC'!P148+'13.non-residents FC'!P148</f>
        <v>0</v>
      </c>
      <c r="Q148" s="28" t="e">
        <f>('9.non-residents NC'!P148*'9.non-residents NC'!Q148+'13.non-residents FC'!P148*'13.non-residents FC'!Q148)/('9.non-residents NC'!P148+'13.non-residents FC'!P148)</f>
        <v>#DIV/0!</v>
      </c>
      <c r="R148" s="29">
        <f>'9.non-residents NC'!R148+'13.non-residents FC'!R148</f>
        <v>0</v>
      </c>
      <c r="S148" s="28" t="e">
        <f>('9.non-residents NC'!R148*'9.non-residents NC'!S148+'13.non-residents FC'!R148*'13.non-residents FC'!S148)/('9.non-residents NC'!R148+'13.non-residents FC'!R148)</f>
        <v>#DIV/0!</v>
      </c>
    </row>
    <row r="149" spans="1:19" ht="14.25" hidden="1" customHeight="1" x14ac:dyDescent="0.2">
      <c r="A149" s="26" t="s">
        <v>26</v>
      </c>
      <c r="B149" s="27">
        <f>'9.non-residents NC'!B149+'13.non-residents FC'!B149</f>
        <v>0</v>
      </c>
      <c r="C149" s="28" t="e">
        <f>('9.non-residents NC'!B149*'9.non-residents NC'!C149+'13.non-residents FC'!B149*'13.non-residents FC'!C149)/('9.non-residents NC'!B149+'13.non-residents FC'!B149)</f>
        <v>#DIV/0!</v>
      </c>
      <c r="D149" s="29">
        <f>'9.non-residents NC'!D149+'13.non-residents FC'!D149</f>
        <v>0</v>
      </c>
      <c r="E149" s="28" t="e">
        <f>('9.non-residents NC'!D149*'9.non-residents NC'!E149+'13.non-residents FC'!D149*'13.non-residents FC'!E149)/('9.non-residents NC'!D149+'13.non-residents FC'!D149)</f>
        <v>#DIV/0!</v>
      </c>
      <c r="F149" s="29">
        <f t="shared" si="10"/>
        <v>0</v>
      </c>
      <c r="G149" s="28" t="e">
        <f t="shared" si="11"/>
        <v>#DIV/0!</v>
      </c>
      <c r="H149" s="29">
        <f>'9.non-residents NC'!H149+'13.non-residents FC'!H149</f>
        <v>0</v>
      </c>
      <c r="I149" s="28" t="e">
        <f>('9.non-residents NC'!H149*'9.non-residents NC'!I149+'13.non-residents FC'!H149*'13.non-residents FC'!I149)/('9.non-residents NC'!H149+'13.non-residents FC'!H149)</f>
        <v>#DIV/0!</v>
      </c>
      <c r="J149" s="29">
        <f>'9.non-residents NC'!J149+'13.non-residents FC'!J149</f>
        <v>0</v>
      </c>
      <c r="K149" s="28" t="e">
        <f>('9.non-residents NC'!J149*'9.non-residents NC'!K149+'13.non-residents FC'!J149*'13.non-residents FC'!K149)/('9.non-residents NC'!J149+'13.non-residents FC'!J149)</f>
        <v>#DIV/0!</v>
      </c>
      <c r="L149" s="29">
        <f>'9.non-residents NC'!L149+'13.non-residents FC'!L149</f>
        <v>0</v>
      </c>
      <c r="M149" s="28" t="e">
        <f>('9.non-residents NC'!L149*'9.non-residents NC'!M149+'13.non-residents FC'!L149*'13.non-residents FC'!M149)/('9.non-residents NC'!L149+'13.non-residents FC'!L149)</f>
        <v>#DIV/0!</v>
      </c>
      <c r="N149" s="29">
        <f>'9.non-residents NC'!N149+'13.non-residents FC'!N149</f>
        <v>0</v>
      </c>
      <c r="O149" s="28" t="e">
        <f>('9.non-residents NC'!N149*'9.non-residents NC'!O149+'13.non-residents FC'!N149*'13.non-residents FC'!O149)/('9.non-residents NC'!N149+'13.non-residents FC'!N149)</f>
        <v>#DIV/0!</v>
      </c>
      <c r="P149" s="29">
        <f>'9.non-residents NC'!P149+'13.non-residents FC'!P149</f>
        <v>0</v>
      </c>
      <c r="Q149" s="28" t="e">
        <f>('9.non-residents NC'!P149*'9.non-residents NC'!Q149+'13.non-residents FC'!P149*'13.non-residents FC'!Q149)/('9.non-residents NC'!P149+'13.non-residents FC'!P149)</f>
        <v>#DIV/0!</v>
      </c>
      <c r="R149" s="29">
        <f>'9.non-residents NC'!R149+'13.non-residents FC'!R149</f>
        <v>0</v>
      </c>
      <c r="S149" s="28" t="e">
        <f>('9.non-residents NC'!R149*'9.non-residents NC'!S149+'13.non-residents FC'!R149*'13.non-residents FC'!S149)/('9.non-residents NC'!R149+'13.non-residents FC'!R149)</f>
        <v>#DIV/0!</v>
      </c>
    </row>
    <row r="150" spans="1:19" ht="14.25" hidden="1" customHeight="1" x14ac:dyDescent="0.2">
      <c r="A150" s="26" t="s">
        <v>27</v>
      </c>
      <c r="B150" s="27">
        <f>'9.non-residents NC'!B150+'13.non-residents FC'!B150</f>
        <v>0</v>
      </c>
      <c r="C150" s="28" t="e">
        <f>('9.non-residents NC'!B150*'9.non-residents NC'!C150+'13.non-residents FC'!B150*'13.non-residents FC'!C150)/('9.non-residents NC'!B150+'13.non-residents FC'!B150)</f>
        <v>#DIV/0!</v>
      </c>
      <c r="D150" s="29">
        <f>'9.non-residents NC'!D150+'13.non-residents FC'!D150</f>
        <v>0</v>
      </c>
      <c r="E150" s="28" t="e">
        <f>('9.non-residents NC'!D150*'9.non-residents NC'!E150+'13.non-residents FC'!D150*'13.non-residents FC'!E150)/('9.non-residents NC'!D150+'13.non-residents FC'!D150)</f>
        <v>#DIV/0!</v>
      </c>
      <c r="F150" s="29">
        <f t="shared" si="10"/>
        <v>0</v>
      </c>
      <c r="G150" s="28" t="e">
        <f t="shared" si="11"/>
        <v>#DIV/0!</v>
      </c>
      <c r="H150" s="29">
        <f>'9.non-residents NC'!H150+'13.non-residents FC'!H150</f>
        <v>0</v>
      </c>
      <c r="I150" s="28" t="e">
        <f>('9.non-residents NC'!H150*'9.non-residents NC'!I150+'13.non-residents FC'!H150*'13.non-residents FC'!I150)/('9.non-residents NC'!H150+'13.non-residents FC'!H150)</f>
        <v>#DIV/0!</v>
      </c>
      <c r="J150" s="29">
        <f>'9.non-residents NC'!J150+'13.non-residents FC'!J150</f>
        <v>0</v>
      </c>
      <c r="K150" s="28" t="e">
        <f>('9.non-residents NC'!J150*'9.non-residents NC'!K150+'13.non-residents FC'!J150*'13.non-residents FC'!K150)/('9.non-residents NC'!J150+'13.non-residents FC'!J150)</f>
        <v>#DIV/0!</v>
      </c>
      <c r="L150" s="29">
        <f>'9.non-residents NC'!L150+'13.non-residents FC'!L150</f>
        <v>0</v>
      </c>
      <c r="M150" s="28" t="e">
        <f>('9.non-residents NC'!L150*'9.non-residents NC'!M150+'13.non-residents FC'!L150*'13.non-residents FC'!M150)/('9.non-residents NC'!L150+'13.non-residents FC'!L150)</f>
        <v>#DIV/0!</v>
      </c>
      <c r="N150" s="29">
        <f>'9.non-residents NC'!N150+'13.non-residents FC'!N150</f>
        <v>0</v>
      </c>
      <c r="O150" s="28" t="e">
        <f>('9.non-residents NC'!N150*'9.non-residents NC'!O150+'13.non-residents FC'!N150*'13.non-residents FC'!O150)/('9.non-residents NC'!N150+'13.non-residents FC'!N150)</f>
        <v>#DIV/0!</v>
      </c>
      <c r="P150" s="29">
        <f>'9.non-residents NC'!P150+'13.non-residents FC'!P150</f>
        <v>0</v>
      </c>
      <c r="Q150" s="28" t="e">
        <f>('9.non-residents NC'!P150*'9.non-residents NC'!Q150+'13.non-residents FC'!P150*'13.non-residents FC'!Q150)/('9.non-residents NC'!P150+'13.non-residents FC'!P150)</f>
        <v>#DIV/0!</v>
      </c>
      <c r="R150" s="29">
        <f>'9.non-residents NC'!R150+'13.non-residents FC'!R150</f>
        <v>0</v>
      </c>
      <c r="S150" s="28" t="e">
        <f>('9.non-residents NC'!R150*'9.non-residents NC'!S150+'13.non-residents FC'!R150*'13.non-residents FC'!S150)/('9.non-residents NC'!R150+'13.non-residents FC'!R150)</f>
        <v>#DIV/0!</v>
      </c>
    </row>
    <row r="151" spans="1:19" ht="14.25" hidden="1" customHeight="1" x14ac:dyDescent="0.2">
      <c r="A151" s="26" t="s">
        <v>28</v>
      </c>
      <c r="B151" s="27">
        <f>'9.non-residents NC'!B151+'13.non-residents FC'!B151</f>
        <v>0</v>
      </c>
      <c r="C151" s="28" t="e">
        <f>('9.non-residents NC'!B151*'9.non-residents NC'!C151+'13.non-residents FC'!B151*'13.non-residents FC'!C151)/('9.non-residents NC'!B151+'13.non-residents FC'!B151)</f>
        <v>#DIV/0!</v>
      </c>
      <c r="D151" s="29">
        <f>'9.non-residents NC'!D151+'13.non-residents FC'!D151</f>
        <v>0</v>
      </c>
      <c r="E151" s="28" t="e">
        <f>('9.non-residents NC'!D151*'9.non-residents NC'!E151+'13.non-residents FC'!D151*'13.non-residents FC'!E151)/('9.non-residents NC'!D151+'13.non-residents FC'!D151)</f>
        <v>#DIV/0!</v>
      </c>
      <c r="F151" s="29">
        <f t="shared" si="10"/>
        <v>0</v>
      </c>
      <c r="G151" s="28" t="e">
        <f t="shared" si="11"/>
        <v>#DIV/0!</v>
      </c>
      <c r="H151" s="29">
        <f>'9.non-residents NC'!H151+'13.non-residents FC'!H151</f>
        <v>0</v>
      </c>
      <c r="I151" s="28" t="e">
        <f>('9.non-residents NC'!H151*'9.non-residents NC'!I151+'13.non-residents FC'!H151*'13.non-residents FC'!I151)/('9.non-residents NC'!H151+'13.non-residents FC'!H151)</f>
        <v>#DIV/0!</v>
      </c>
      <c r="J151" s="29">
        <f>'9.non-residents NC'!J151+'13.non-residents FC'!J151</f>
        <v>0</v>
      </c>
      <c r="K151" s="28" t="e">
        <f>('9.non-residents NC'!J151*'9.non-residents NC'!K151+'13.non-residents FC'!J151*'13.non-residents FC'!K151)/('9.non-residents NC'!J151+'13.non-residents FC'!J151)</f>
        <v>#DIV/0!</v>
      </c>
      <c r="L151" s="29">
        <f>'9.non-residents NC'!L151+'13.non-residents FC'!L151</f>
        <v>0</v>
      </c>
      <c r="M151" s="28" t="e">
        <f>('9.non-residents NC'!L151*'9.non-residents NC'!M151+'13.non-residents FC'!L151*'13.non-residents FC'!M151)/('9.non-residents NC'!L151+'13.non-residents FC'!L151)</f>
        <v>#DIV/0!</v>
      </c>
      <c r="N151" s="29">
        <f>'9.non-residents NC'!N151+'13.non-residents FC'!N151</f>
        <v>0</v>
      </c>
      <c r="O151" s="28" t="e">
        <f>('9.non-residents NC'!N151*'9.non-residents NC'!O151+'13.non-residents FC'!N151*'13.non-residents FC'!O151)/('9.non-residents NC'!N151+'13.non-residents FC'!N151)</f>
        <v>#DIV/0!</v>
      </c>
      <c r="P151" s="29">
        <f>'9.non-residents NC'!P151+'13.non-residents FC'!P151</f>
        <v>0</v>
      </c>
      <c r="Q151" s="28" t="e">
        <f>('9.non-residents NC'!P151*'9.non-residents NC'!Q151+'13.non-residents FC'!P151*'13.non-residents FC'!Q151)/('9.non-residents NC'!P151+'13.non-residents FC'!P151)</f>
        <v>#DIV/0!</v>
      </c>
      <c r="R151" s="29">
        <f>'9.non-residents NC'!R151+'13.non-residents FC'!R151</f>
        <v>0</v>
      </c>
      <c r="S151" s="28" t="e">
        <f>('9.non-residents NC'!R151*'9.non-residents NC'!S151+'13.non-residents FC'!R151*'13.non-residents FC'!S151)/('9.non-residents NC'!R151+'13.non-residents FC'!R151)</f>
        <v>#DIV/0!</v>
      </c>
    </row>
    <row r="152" spans="1:19" ht="14.25" hidden="1" customHeight="1" thickBot="1" x14ac:dyDescent="0.25">
      <c r="A152" s="32" t="s">
        <v>29</v>
      </c>
      <c r="B152" s="33">
        <f>'9.non-residents NC'!B152+'13.non-residents FC'!B152</f>
        <v>0</v>
      </c>
      <c r="C152" s="34" t="e">
        <f>('9.non-residents NC'!B152*'9.non-residents NC'!C152+'13.non-residents FC'!B152*'13.non-residents FC'!C152)/('9.non-residents NC'!B152+'13.non-residents FC'!B152)</f>
        <v>#DIV/0!</v>
      </c>
      <c r="D152" s="35">
        <f>'9.non-residents NC'!D152+'13.non-residents FC'!D152</f>
        <v>0</v>
      </c>
      <c r="E152" s="34" t="e">
        <f>('9.non-residents NC'!D152*'9.non-residents NC'!E152+'13.non-residents FC'!D152*'13.non-residents FC'!E152)/('9.non-residents NC'!D152+'13.non-residents FC'!D152)</f>
        <v>#DIV/0!</v>
      </c>
      <c r="F152" s="35">
        <f t="shared" si="10"/>
        <v>0</v>
      </c>
      <c r="G152" s="34" t="e">
        <f t="shared" si="11"/>
        <v>#DIV/0!</v>
      </c>
      <c r="H152" s="35">
        <f>'9.non-residents NC'!H152+'13.non-residents FC'!H152</f>
        <v>0</v>
      </c>
      <c r="I152" s="34" t="e">
        <f>('9.non-residents NC'!H152*'9.non-residents NC'!I152+'13.non-residents FC'!H152*'13.non-residents FC'!I152)/('9.non-residents NC'!H152+'13.non-residents FC'!H152)</f>
        <v>#DIV/0!</v>
      </c>
      <c r="J152" s="35">
        <f>'9.non-residents NC'!J152+'13.non-residents FC'!J152</f>
        <v>0</v>
      </c>
      <c r="K152" s="34" t="e">
        <f>('9.non-residents NC'!J152*'9.non-residents NC'!K152+'13.non-residents FC'!J152*'13.non-residents FC'!K152)/('9.non-residents NC'!J152+'13.non-residents FC'!J152)</f>
        <v>#DIV/0!</v>
      </c>
      <c r="L152" s="35">
        <f>'9.non-residents NC'!L152+'13.non-residents FC'!L152</f>
        <v>0</v>
      </c>
      <c r="M152" s="34" t="e">
        <f>('9.non-residents NC'!L152*'9.non-residents NC'!M152+'13.non-residents FC'!L152*'13.non-residents FC'!M152)/('9.non-residents NC'!L152+'13.non-residents FC'!L152)</f>
        <v>#DIV/0!</v>
      </c>
      <c r="N152" s="35">
        <f>'9.non-residents NC'!N152+'13.non-residents FC'!N152</f>
        <v>0</v>
      </c>
      <c r="O152" s="34" t="e">
        <f>('9.non-residents NC'!N152*'9.non-residents NC'!O152+'13.non-residents FC'!N152*'13.non-residents FC'!O152)/('9.non-residents NC'!N152+'13.non-residents FC'!N152)</f>
        <v>#DIV/0!</v>
      </c>
      <c r="P152" s="35">
        <f>'9.non-residents NC'!P152+'13.non-residents FC'!P152</f>
        <v>0</v>
      </c>
      <c r="Q152" s="34" t="e">
        <f>('9.non-residents NC'!P152*'9.non-residents NC'!Q152+'13.non-residents FC'!P152*'13.non-residents FC'!Q152)/('9.non-residents NC'!P152+'13.non-residents FC'!P152)</f>
        <v>#DIV/0!</v>
      </c>
      <c r="R152" s="35">
        <f>'9.non-residents NC'!R152+'13.non-residents FC'!R152</f>
        <v>0</v>
      </c>
      <c r="S152" s="34" t="e">
        <f>('9.non-residents NC'!R152*'9.non-residents NC'!S152+'13.non-residents FC'!R152*'13.non-residents FC'!S152)/('9.non-residents NC'!R152+'13.non-residents FC'!R152)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22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A314" sqref="A314:XFD320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hidden="1" customHeight="1" x14ac:dyDescent="0.2">
      <c r="A314" s="26" t="s">
        <v>23</v>
      </c>
      <c r="B314" s="27">
        <f>'7.individuals NC'!B314+'8.legal entities NC'!B314+'9.non-residents NC'!B146</f>
        <v>0</v>
      </c>
      <c r="C314" s="28" t="e">
        <f>('7.individuals NC'!B314*'7.individuals NC'!C314+'8.legal entities NC'!B314*'8.legal entities NC'!C314+'9.non-residents NC'!B146*'9.non-residents NC'!C146)/('7.individuals NC'!B314+'8.legal entities NC'!B314+'9.non-residents NC'!B146)</f>
        <v>#DIV/0!</v>
      </c>
      <c r="D314" s="29">
        <f>'7.individuals NC'!D314+'8.legal entities NC'!D314+'9.non-residents NC'!D146</f>
        <v>0</v>
      </c>
      <c r="E314" s="28" t="e">
        <f>('7.individuals NC'!D314*'7.individuals NC'!E314+'8.legal entities NC'!D314*'8.legal entities NC'!E314+'9.non-residents NC'!D146*'9.non-residents NC'!E146)/('7.individuals NC'!D314+'8.legal entities NC'!D314+'9.non-residents NC'!D146)</f>
        <v>#DIV/0!</v>
      </c>
      <c r="F314" s="29">
        <f t="shared" si="14"/>
        <v>0</v>
      </c>
      <c r="G314" s="28" t="e">
        <f t="shared" si="15"/>
        <v>#DIV/0!</v>
      </c>
      <c r="H314" s="29">
        <f>'7.individuals NC'!H314+'8.legal entities NC'!H314+'9.non-residents NC'!H146</f>
        <v>0</v>
      </c>
      <c r="I314" s="28" t="e">
        <f>('7.individuals NC'!H314*'7.individuals NC'!I314+'8.legal entities NC'!H314*'8.legal entities NC'!I314+'9.non-residents NC'!H146*'9.non-residents NC'!I146)/('7.individuals NC'!H314+'8.legal entities NC'!H314+'9.non-residents NC'!H146)</f>
        <v>#DIV/0!</v>
      </c>
      <c r="J314" s="29">
        <f>'7.individuals NC'!J314+'8.legal entities NC'!J314+'9.non-residents NC'!J146</f>
        <v>0</v>
      </c>
      <c r="K314" s="28" t="e">
        <f>('7.individuals NC'!J314*'7.individuals NC'!K314+'8.legal entities NC'!J314*'8.legal entities NC'!K314+'9.non-residents NC'!J146*'9.non-residents NC'!K146)/('7.individuals NC'!J314+'8.legal entities NC'!J314+'9.non-residents NC'!J146)</f>
        <v>#DIV/0!</v>
      </c>
      <c r="L314" s="29">
        <f>'7.individuals NC'!L314+'8.legal entities NC'!L314+'9.non-residents NC'!L146</f>
        <v>0</v>
      </c>
      <c r="M314" s="28" t="e">
        <f>('7.individuals NC'!L314*'7.individuals NC'!M314+'8.legal entities NC'!L314*'8.legal entities NC'!M314+'9.non-residents NC'!L146*'9.non-residents NC'!M146)/('7.individuals NC'!L314+'8.legal entities NC'!L314+'9.non-residents NC'!L146)</f>
        <v>#DIV/0!</v>
      </c>
      <c r="N314" s="29">
        <f>'7.individuals NC'!N314+'8.legal entities NC'!N314+'9.non-residents NC'!N146</f>
        <v>0</v>
      </c>
      <c r="O314" s="28" t="e">
        <f>('7.individuals NC'!N314*'7.individuals NC'!O314+'8.legal entities NC'!N314*'8.legal entities NC'!O314+'9.non-residents NC'!N146*'9.non-residents NC'!O146)/('7.individuals NC'!N314+'8.legal entities NC'!N314+'9.non-residents NC'!N146)</f>
        <v>#DIV/0!</v>
      </c>
      <c r="P314" s="29">
        <f>'7.individuals NC'!P314+'8.legal entities NC'!P314+'9.non-residents NC'!P146</f>
        <v>0</v>
      </c>
      <c r="Q314" s="28" t="e">
        <f>('7.individuals NC'!P314*'7.individuals NC'!Q314+'8.legal entities NC'!P314*'8.legal entities NC'!Q314+'9.non-residents NC'!P146*'9.non-residents NC'!Q146)/('7.individuals NC'!P314+'8.legal entities NC'!P314+'9.non-residents NC'!P146)</f>
        <v>#DIV/0!</v>
      </c>
      <c r="R314" s="29">
        <f>'7.individuals NC'!R314+'8.legal entities NC'!R314+'9.non-residents NC'!R146</f>
        <v>0</v>
      </c>
      <c r="S314" s="28" t="e">
        <f>('7.individuals NC'!R314*'7.individuals NC'!S314+'8.legal entities NC'!R314*'8.legal entities NC'!S314+'9.non-residents NC'!R146*'9.non-residents NC'!S146)/('7.individuals NC'!R314+'8.legal entities NC'!R314+'9.non-residents NC'!R146)</f>
        <v>#DIV/0!</v>
      </c>
    </row>
    <row r="315" spans="1:19" ht="14.25" hidden="1" customHeight="1" x14ac:dyDescent="0.2">
      <c r="A315" s="26" t="s">
        <v>24</v>
      </c>
      <c r="B315" s="27">
        <f>'7.individuals NC'!B315+'8.legal entities NC'!B315+'9.non-residents NC'!B147</f>
        <v>0</v>
      </c>
      <c r="C315" s="28" t="e">
        <f>('7.individuals NC'!B315*'7.individuals NC'!C315+'8.legal entities NC'!B315*'8.legal entities NC'!C315+'9.non-residents NC'!B147*'9.non-residents NC'!C147)/('7.individuals NC'!B315+'8.legal entities NC'!B315+'9.non-residents NC'!B147)</f>
        <v>#DIV/0!</v>
      </c>
      <c r="D315" s="29">
        <f>'7.individuals NC'!D315+'8.legal entities NC'!D315+'9.non-residents NC'!D147</f>
        <v>0</v>
      </c>
      <c r="E315" s="28" t="e">
        <f>('7.individuals NC'!D315*'7.individuals NC'!E315+'8.legal entities NC'!D315*'8.legal entities NC'!E315+'9.non-residents NC'!D147*'9.non-residents NC'!E147)/('7.individuals NC'!D315+'8.legal entities NC'!D315+'9.non-residents NC'!D147)</f>
        <v>#DIV/0!</v>
      </c>
      <c r="F315" s="29">
        <f t="shared" si="14"/>
        <v>0</v>
      </c>
      <c r="G315" s="28" t="e">
        <f t="shared" si="15"/>
        <v>#DIV/0!</v>
      </c>
      <c r="H315" s="29">
        <f>'7.individuals NC'!H315+'8.legal entities NC'!H315+'9.non-residents NC'!H147</f>
        <v>0</v>
      </c>
      <c r="I315" s="28" t="e">
        <f>('7.individuals NC'!H315*'7.individuals NC'!I315+'8.legal entities NC'!H315*'8.legal entities NC'!I315+'9.non-residents NC'!H147*'9.non-residents NC'!I147)/('7.individuals NC'!H315+'8.legal entities NC'!H315+'9.non-residents NC'!H147)</f>
        <v>#DIV/0!</v>
      </c>
      <c r="J315" s="29">
        <f>'7.individuals NC'!J315+'8.legal entities NC'!J315+'9.non-residents NC'!J147</f>
        <v>0</v>
      </c>
      <c r="K315" s="28" t="e">
        <f>('7.individuals NC'!J315*'7.individuals NC'!K315+'8.legal entities NC'!J315*'8.legal entities NC'!K315+'9.non-residents NC'!J147*'9.non-residents NC'!K147)/('7.individuals NC'!J315+'8.legal entities NC'!J315+'9.non-residents NC'!J147)</f>
        <v>#DIV/0!</v>
      </c>
      <c r="L315" s="29">
        <f>'7.individuals NC'!L315+'8.legal entities NC'!L315+'9.non-residents NC'!L147</f>
        <v>0</v>
      </c>
      <c r="M315" s="28" t="e">
        <f>('7.individuals NC'!L315*'7.individuals NC'!M315+'8.legal entities NC'!L315*'8.legal entities NC'!M315+'9.non-residents NC'!L147*'9.non-residents NC'!M147)/('7.individuals NC'!L315+'8.legal entities NC'!L315+'9.non-residents NC'!L147)</f>
        <v>#DIV/0!</v>
      </c>
      <c r="N315" s="29">
        <f>'7.individuals NC'!N315+'8.legal entities NC'!N315+'9.non-residents NC'!N147</f>
        <v>0</v>
      </c>
      <c r="O315" s="28" t="e">
        <f>('7.individuals NC'!N315*'7.individuals NC'!O315+'8.legal entities NC'!N315*'8.legal entities NC'!O315+'9.non-residents NC'!N147*'9.non-residents NC'!O147)/('7.individuals NC'!N315+'8.legal entities NC'!N315+'9.non-residents NC'!N147)</f>
        <v>#DIV/0!</v>
      </c>
      <c r="P315" s="29">
        <f>'7.individuals NC'!P315+'8.legal entities NC'!P315+'9.non-residents NC'!P147</f>
        <v>0</v>
      </c>
      <c r="Q315" s="28" t="e">
        <f>('7.individuals NC'!P315*'7.individuals NC'!Q315+'8.legal entities NC'!P315*'8.legal entities NC'!Q315+'9.non-residents NC'!P147*'9.non-residents NC'!Q147)/('7.individuals NC'!P315+'8.legal entities NC'!P315+'9.non-residents NC'!P147)</f>
        <v>#DIV/0!</v>
      </c>
      <c r="R315" s="29">
        <f>'7.individuals NC'!R315+'8.legal entities NC'!R315+'9.non-residents NC'!R147</f>
        <v>0</v>
      </c>
      <c r="S315" s="28" t="e">
        <f>('7.individuals NC'!R315*'7.individuals NC'!S315+'8.legal entities NC'!R315*'8.legal entities NC'!S315+'9.non-residents NC'!R147*'9.non-residents NC'!S147)/('7.individuals NC'!R315+'8.legal entities NC'!R315+'9.non-residents NC'!R147)</f>
        <v>#DIV/0!</v>
      </c>
    </row>
    <row r="316" spans="1:19" ht="14.25" hidden="1" customHeight="1" x14ac:dyDescent="0.2">
      <c r="A316" s="26" t="s">
        <v>25</v>
      </c>
      <c r="B316" s="27">
        <f>'7.individuals NC'!B316+'8.legal entities NC'!B316+'9.non-residents NC'!B148</f>
        <v>0</v>
      </c>
      <c r="C316" s="28" t="e">
        <f>('7.individuals NC'!B316*'7.individuals NC'!C316+'8.legal entities NC'!B316*'8.legal entities NC'!C316+'9.non-residents NC'!B148*'9.non-residents NC'!C148)/('7.individuals NC'!B316+'8.legal entities NC'!B316+'9.non-residents NC'!B148)</f>
        <v>#DIV/0!</v>
      </c>
      <c r="D316" s="29">
        <f>'7.individuals NC'!D316+'8.legal entities NC'!D316+'9.non-residents NC'!D148</f>
        <v>0</v>
      </c>
      <c r="E316" s="28" t="e">
        <f>('7.individuals NC'!D316*'7.individuals NC'!E316+'8.legal entities NC'!D316*'8.legal entities NC'!E316+'9.non-residents NC'!D148*'9.non-residents NC'!E148)/('7.individuals NC'!D316+'8.legal entities NC'!D316+'9.non-residents NC'!D148)</f>
        <v>#DIV/0!</v>
      </c>
      <c r="F316" s="29">
        <f t="shared" si="14"/>
        <v>0</v>
      </c>
      <c r="G316" s="28" t="e">
        <f t="shared" si="15"/>
        <v>#DIV/0!</v>
      </c>
      <c r="H316" s="29">
        <f>'7.individuals NC'!H316+'8.legal entities NC'!H316+'9.non-residents NC'!H148</f>
        <v>0</v>
      </c>
      <c r="I316" s="28" t="e">
        <f>('7.individuals NC'!H316*'7.individuals NC'!I316+'8.legal entities NC'!H316*'8.legal entities NC'!I316+'9.non-residents NC'!H148*'9.non-residents NC'!I148)/('7.individuals NC'!H316+'8.legal entities NC'!H316+'9.non-residents NC'!H148)</f>
        <v>#DIV/0!</v>
      </c>
      <c r="J316" s="29">
        <f>'7.individuals NC'!J316+'8.legal entities NC'!J316+'9.non-residents NC'!J148</f>
        <v>0</v>
      </c>
      <c r="K316" s="28" t="e">
        <f>('7.individuals NC'!J316*'7.individuals NC'!K316+'8.legal entities NC'!J316*'8.legal entities NC'!K316+'9.non-residents NC'!J148*'9.non-residents NC'!K148)/('7.individuals NC'!J316+'8.legal entities NC'!J316+'9.non-residents NC'!J148)</f>
        <v>#DIV/0!</v>
      </c>
      <c r="L316" s="29">
        <f>'7.individuals NC'!L316+'8.legal entities NC'!L316+'9.non-residents NC'!L148</f>
        <v>0</v>
      </c>
      <c r="M316" s="28" t="e">
        <f>('7.individuals NC'!L316*'7.individuals NC'!M316+'8.legal entities NC'!L316*'8.legal entities NC'!M316+'9.non-residents NC'!L148*'9.non-residents NC'!M148)/('7.individuals NC'!L316+'8.legal entities NC'!L316+'9.non-residents NC'!L148)</f>
        <v>#DIV/0!</v>
      </c>
      <c r="N316" s="29">
        <f>'7.individuals NC'!N316+'8.legal entities NC'!N316+'9.non-residents NC'!N148</f>
        <v>0</v>
      </c>
      <c r="O316" s="28" t="e">
        <f>('7.individuals NC'!N316*'7.individuals NC'!O316+'8.legal entities NC'!N316*'8.legal entities NC'!O316+'9.non-residents NC'!N148*'9.non-residents NC'!O148)/('7.individuals NC'!N316+'8.legal entities NC'!N316+'9.non-residents NC'!N148)</f>
        <v>#DIV/0!</v>
      </c>
      <c r="P316" s="29">
        <f>'7.individuals NC'!P316+'8.legal entities NC'!P316+'9.non-residents NC'!P148</f>
        <v>0</v>
      </c>
      <c r="Q316" s="28" t="e">
        <f>('7.individuals NC'!P316*'7.individuals NC'!Q316+'8.legal entities NC'!P316*'8.legal entities NC'!Q316+'9.non-residents NC'!P148*'9.non-residents NC'!Q148)/('7.individuals NC'!P316+'8.legal entities NC'!P316+'9.non-residents NC'!P148)</f>
        <v>#DIV/0!</v>
      </c>
      <c r="R316" s="29">
        <f>'7.individuals NC'!R316+'8.legal entities NC'!R316+'9.non-residents NC'!R148</f>
        <v>0</v>
      </c>
      <c r="S316" s="28" t="e">
        <f>('7.individuals NC'!R316*'7.individuals NC'!S316+'8.legal entities NC'!R316*'8.legal entities NC'!S316+'9.non-residents NC'!R148*'9.non-residents NC'!S148)/('7.individuals NC'!R316+'8.legal entities NC'!R316+'9.non-residents NC'!R148)</f>
        <v>#DIV/0!</v>
      </c>
    </row>
    <row r="317" spans="1:19" ht="14.25" hidden="1" customHeight="1" x14ac:dyDescent="0.2">
      <c r="A317" s="26" t="s">
        <v>26</v>
      </c>
      <c r="B317" s="27">
        <f>'7.individuals NC'!B317+'8.legal entities NC'!B317+'9.non-residents NC'!B149</f>
        <v>0</v>
      </c>
      <c r="C317" s="28" t="e">
        <f>('7.individuals NC'!B317*'7.individuals NC'!C317+'8.legal entities NC'!B317*'8.legal entities NC'!C317+'9.non-residents NC'!B149*'9.non-residents NC'!C149)/('7.individuals NC'!B317+'8.legal entities NC'!B317+'9.non-residents NC'!B149)</f>
        <v>#DIV/0!</v>
      </c>
      <c r="D317" s="29">
        <f>'7.individuals NC'!D317+'8.legal entities NC'!D317+'9.non-residents NC'!D149</f>
        <v>0</v>
      </c>
      <c r="E317" s="28" t="e">
        <f>('7.individuals NC'!D317*'7.individuals NC'!E317+'8.legal entities NC'!D317*'8.legal entities NC'!E317+'9.non-residents NC'!D149*'9.non-residents NC'!E149)/('7.individuals NC'!D317+'8.legal entities NC'!D317+'9.non-residents NC'!D149)</f>
        <v>#DIV/0!</v>
      </c>
      <c r="F317" s="29">
        <f t="shared" si="14"/>
        <v>0</v>
      </c>
      <c r="G317" s="28" t="e">
        <f t="shared" si="15"/>
        <v>#DIV/0!</v>
      </c>
      <c r="H317" s="29">
        <f>'7.individuals NC'!H317+'8.legal entities NC'!H317+'9.non-residents NC'!H149</f>
        <v>0</v>
      </c>
      <c r="I317" s="28" t="e">
        <f>('7.individuals NC'!H317*'7.individuals NC'!I317+'8.legal entities NC'!H317*'8.legal entities NC'!I317+'9.non-residents NC'!H149*'9.non-residents NC'!I149)/('7.individuals NC'!H317+'8.legal entities NC'!H317+'9.non-residents NC'!H149)</f>
        <v>#DIV/0!</v>
      </c>
      <c r="J317" s="29">
        <f>'7.individuals NC'!J317+'8.legal entities NC'!J317+'9.non-residents NC'!J149</f>
        <v>0</v>
      </c>
      <c r="K317" s="28" t="e">
        <f>('7.individuals NC'!J317*'7.individuals NC'!K317+'8.legal entities NC'!J317*'8.legal entities NC'!K317+'9.non-residents NC'!J149*'9.non-residents NC'!K149)/('7.individuals NC'!J317+'8.legal entities NC'!J317+'9.non-residents NC'!J149)</f>
        <v>#DIV/0!</v>
      </c>
      <c r="L317" s="29">
        <f>'7.individuals NC'!L317+'8.legal entities NC'!L317+'9.non-residents NC'!L149</f>
        <v>0</v>
      </c>
      <c r="M317" s="28" t="e">
        <f>('7.individuals NC'!L317*'7.individuals NC'!M317+'8.legal entities NC'!L317*'8.legal entities NC'!M317+'9.non-residents NC'!L149*'9.non-residents NC'!M149)/('7.individuals NC'!L317+'8.legal entities NC'!L317+'9.non-residents NC'!L149)</f>
        <v>#DIV/0!</v>
      </c>
      <c r="N317" s="29">
        <f>'7.individuals NC'!N317+'8.legal entities NC'!N317+'9.non-residents NC'!N149</f>
        <v>0</v>
      </c>
      <c r="O317" s="28" t="e">
        <f>('7.individuals NC'!N317*'7.individuals NC'!O317+'8.legal entities NC'!N317*'8.legal entities NC'!O317+'9.non-residents NC'!N149*'9.non-residents NC'!O149)/('7.individuals NC'!N317+'8.legal entities NC'!N317+'9.non-residents NC'!N149)</f>
        <v>#DIV/0!</v>
      </c>
      <c r="P317" s="29">
        <f>'7.individuals NC'!P317+'8.legal entities NC'!P317+'9.non-residents NC'!P149</f>
        <v>0</v>
      </c>
      <c r="Q317" s="28" t="e">
        <f>('7.individuals NC'!P317*'7.individuals NC'!Q317+'8.legal entities NC'!P317*'8.legal entities NC'!Q317+'9.non-residents NC'!P149*'9.non-residents NC'!Q149)/('7.individuals NC'!P317+'8.legal entities NC'!P317+'9.non-residents NC'!P149)</f>
        <v>#DIV/0!</v>
      </c>
      <c r="R317" s="29">
        <f>'7.individuals NC'!R317+'8.legal entities NC'!R317+'9.non-residents NC'!R149</f>
        <v>0</v>
      </c>
      <c r="S317" s="28" t="e">
        <f>('7.individuals NC'!R317*'7.individuals NC'!S317+'8.legal entities NC'!R317*'8.legal entities NC'!S317+'9.non-residents NC'!R149*'9.non-residents NC'!S149)/('7.individuals NC'!R317+'8.legal entities NC'!R317+'9.non-residents NC'!R149)</f>
        <v>#DIV/0!</v>
      </c>
    </row>
    <row r="318" spans="1:19" ht="14.25" hidden="1" customHeight="1" x14ac:dyDescent="0.2">
      <c r="A318" s="26" t="s">
        <v>27</v>
      </c>
      <c r="B318" s="27">
        <f>'7.individuals NC'!B318+'8.legal entities NC'!B318+'9.non-residents NC'!B150</f>
        <v>0</v>
      </c>
      <c r="C318" s="28" t="e">
        <f>('7.individuals NC'!B318*'7.individuals NC'!C318+'8.legal entities NC'!B318*'8.legal entities NC'!C318+'9.non-residents NC'!B150*'9.non-residents NC'!C150)/('7.individuals NC'!B318+'8.legal entities NC'!B318+'9.non-residents NC'!B150)</f>
        <v>#DIV/0!</v>
      </c>
      <c r="D318" s="29">
        <f>'7.individuals NC'!D318+'8.legal entities NC'!D318+'9.non-residents NC'!D150</f>
        <v>0</v>
      </c>
      <c r="E318" s="28" t="e">
        <f>('7.individuals NC'!D318*'7.individuals NC'!E318+'8.legal entities NC'!D318*'8.legal entities NC'!E318+'9.non-residents NC'!D150*'9.non-residents NC'!E150)/('7.individuals NC'!D318+'8.legal entities NC'!D318+'9.non-residents NC'!D150)</f>
        <v>#DIV/0!</v>
      </c>
      <c r="F318" s="29">
        <f t="shared" si="14"/>
        <v>0</v>
      </c>
      <c r="G318" s="28" t="e">
        <f t="shared" si="15"/>
        <v>#DIV/0!</v>
      </c>
      <c r="H318" s="29">
        <f>'7.individuals NC'!H318+'8.legal entities NC'!H318+'9.non-residents NC'!H150</f>
        <v>0</v>
      </c>
      <c r="I318" s="28" t="e">
        <f>('7.individuals NC'!H318*'7.individuals NC'!I318+'8.legal entities NC'!H318*'8.legal entities NC'!I318+'9.non-residents NC'!H150*'9.non-residents NC'!I150)/('7.individuals NC'!H318+'8.legal entities NC'!H318+'9.non-residents NC'!H150)</f>
        <v>#DIV/0!</v>
      </c>
      <c r="J318" s="29">
        <f>'7.individuals NC'!J318+'8.legal entities NC'!J318+'9.non-residents NC'!J150</f>
        <v>0</v>
      </c>
      <c r="K318" s="28" t="e">
        <f>('7.individuals NC'!J318*'7.individuals NC'!K318+'8.legal entities NC'!J318*'8.legal entities NC'!K318+'9.non-residents NC'!J150*'9.non-residents NC'!K150)/('7.individuals NC'!J318+'8.legal entities NC'!J318+'9.non-residents NC'!J150)</f>
        <v>#DIV/0!</v>
      </c>
      <c r="L318" s="29">
        <f>'7.individuals NC'!L318+'8.legal entities NC'!L318+'9.non-residents NC'!L150</f>
        <v>0</v>
      </c>
      <c r="M318" s="28" t="e">
        <f>('7.individuals NC'!L318*'7.individuals NC'!M318+'8.legal entities NC'!L318*'8.legal entities NC'!M318+'9.non-residents NC'!L150*'9.non-residents NC'!M150)/('7.individuals NC'!L318+'8.legal entities NC'!L318+'9.non-residents NC'!L150)</f>
        <v>#DIV/0!</v>
      </c>
      <c r="N318" s="29">
        <f>'7.individuals NC'!N318+'8.legal entities NC'!N318+'9.non-residents NC'!N150</f>
        <v>0</v>
      </c>
      <c r="O318" s="28" t="e">
        <f>('7.individuals NC'!N318*'7.individuals NC'!O318+'8.legal entities NC'!N318*'8.legal entities NC'!O318+'9.non-residents NC'!N150*'9.non-residents NC'!O150)/('7.individuals NC'!N318+'8.legal entities NC'!N318+'9.non-residents NC'!N150)</f>
        <v>#DIV/0!</v>
      </c>
      <c r="P318" s="29">
        <f>'7.individuals NC'!P318+'8.legal entities NC'!P318+'9.non-residents NC'!P150</f>
        <v>0</v>
      </c>
      <c r="Q318" s="28" t="e">
        <f>('7.individuals NC'!P318*'7.individuals NC'!Q318+'8.legal entities NC'!P318*'8.legal entities NC'!Q318+'9.non-residents NC'!P150*'9.non-residents NC'!Q150)/('7.individuals NC'!P318+'8.legal entities NC'!P318+'9.non-residents NC'!P150)</f>
        <v>#DIV/0!</v>
      </c>
      <c r="R318" s="29">
        <f>'7.individuals NC'!R318+'8.legal entities NC'!R318+'9.non-residents NC'!R150</f>
        <v>0</v>
      </c>
      <c r="S318" s="28" t="e">
        <f>('7.individuals NC'!R318*'7.individuals NC'!S318+'8.legal entities NC'!R318*'8.legal entities NC'!S318+'9.non-residents NC'!R150*'9.non-residents NC'!S150)/('7.individuals NC'!R318+'8.legal entities NC'!R318+'9.non-residents NC'!R150)</f>
        <v>#DIV/0!</v>
      </c>
    </row>
    <row r="319" spans="1:19" ht="14.25" hidden="1" customHeight="1" x14ac:dyDescent="0.2">
      <c r="A319" s="26" t="s">
        <v>28</v>
      </c>
      <c r="B319" s="27">
        <f>'7.individuals NC'!B319+'8.legal entities NC'!B319+'9.non-residents NC'!B151</f>
        <v>0</v>
      </c>
      <c r="C319" s="28" t="e">
        <f>('7.individuals NC'!B319*'7.individuals NC'!C319+'8.legal entities NC'!B319*'8.legal entities NC'!C319+'9.non-residents NC'!B151*'9.non-residents NC'!C151)/('7.individuals NC'!B319+'8.legal entities NC'!B319+'9.non-residents NC'!B151)</f>
        <v>#DIV/0!</v>
      </c>
      <c r="D319" s="29">
        <f>'7.individuals NC'!D319+'8.legal entities NC'!D319+'9.non-residents NC'!D151</f>
        <v>0</v>
      </c>
      <c r="E319" s="28" t="e">
        <f>('7.individuals NC'!D319*'7.individuals NC'!E319+'8.legal entities NC'!D319*'8.legal entities NC'!E319+'9.non-residents NC'!D151*'9.non-residents NC'!E151)/('7.individuals NC'!D319+'8.legal entities NC'!D319+'9.non-residents NC'!D151)</f>
        <v>#DIV/0!</v>
      </c>
      <c r="F319" s="29">
        <f>H319+J319+L319+N319+P319+R319</f>
        <v>0</v>
      </c>
      <c r="G319" s="28" t="e">
        <f>(H319*I319+J319*K319+L319*M319+N319*O319+P319*Q319+R319*S319)/(H319+J319+L319+N319+P319+R319)</f>
        <v>#DIV/0!</v>
      </c>
      <c r="H319" s="29">
        <f>'7.individuals NC'!H319+'8.legal entities NC'!H319+'9.non-residents NC'!H151</f>
        <v>0</v>
      </c>
      <c r="I319" s="28" t="e">
        <f>('7.individuals NC'!H319*'7.individuals NC'!I319+'8.legal entities NC'!H319*'8.legal entities NC'!I319+'9.non-residents NC'!H151*'9.non-residents NC'!I151)/('7.individuals NC'!H319+'8.legal entities NC'!H319+'9.non-residents NC'!H151)</f>
        <v>#DIV/0!</v>
      </c>
      <c r="J319" s="29">
        <f>'7.individuals NC'!J319+'8.legal entities NC'!J319+'9.non-residents NC'!J151</f>
        <v>0</v>
      </c>
      <c r="K319" s="28" t="e">
        <f>('7.individuals NC'!J319*'7.individuals NC'!K319+'8.legal entities NC'!J319*'8.legal entities NC'!K319+'9.non-residents NC'!J151*'9.non-residents NC'!K151)/('7.individuals NC'!J319+'8.legal entities NC'!J319+'9.non-residents NC'!J151)</f>
        <v>#DIV/0!</v>
      </c>
      <c r="L319" s="29">
        <f>'7.individuals NC'!L319+'8.legal entities NC'!L319+'9.non-residents NC'!L151</f>
        <v>0</v>
      </c>
      <c r="M319" s="28" t="e">
        <f>('7.individuals NC'!L319*'7.individuals NC'!M319+'8.legal entities NC'!L319*'8.legal entities NC'!M319+'9.non-residents NC'!L151*'9.non-residents NC'!M151)/('7.individuals NC'!L319+'8.legal entities NC'!L319+'9.non-residents NC'!L151)</f>
        <v>#DIV/0!</v>
      </c>
      <c r="N319" s="29">
        <f>'7.individuals NC'!N319+'8.legal entities NC'!N319+'9.non-residents NC'!N151</f>
        <v>0</v>
      </c>
      <c r="O319" s="28" t="e">
        <f>('7.individuals NC'!N319*'7.individuals NC'!O319+'8.legal entities NC'!N319*'8.legal entities NC'!O319+'9.non-residents NC'!N151*'9.non-residents NC'!O151)/('7.individuals NC'!N319+'8.legal entities NC'!N319+'9.non-residents NC'!N151)</f>
        <v>#DIV/0!</v>
      </c>
      <c r="P319" s="29">
        <f>'7.individuals NC'!P319+'8.legal entities NC'!P319+'9.non-residents NC'!P151</f>
        <v>0</v>
      </c>
      <c r="Q319" s="28" t="e">
        <f>('7.individuals NC'!P319*'7.individuals NC'!Q319+'8.legal entities NC'!P319*'8.legal entities NC'!Q319+'9.non-residents NC'!P151*'9.non-residents NC'!Q151)/('7.individuals NC'!P319+'8.legal entities NC'!P319+'9.non-residents NC'!P151)</f>
        <v>#DIV/0!</v>
      </c>
      <c r="R319" s="29">
        <f>'7.individuals NC'!R319+'8.legal entities NC'!R319+'9.non-residents NC'!R151</f>
        <v>0</v>
      </c>
      <c r="S319" s="28" t="e">
        <f>('7.individuals NC'!R319*'7.individuals NC'!S319+'8.legal entities NC'!R319*'8.legal entities NC'!S319+'9.non-residents NC'!R151*'9.non-residents NC'!S151)/('7.individuals NC'!R319+'8.legal entities NC'!R319+'9.non-residents NC'!R151)</f>
        <v>#DIV/0!</v>
      </c>
    </row>
    <row r="320" spans="1:19" ht="14.25" hidden="1" customHeight="1" thickBot="1" x14ac:dyDescent="0.25">
      <c r="A320" s="32" t="s">
        <v>29</v>
      </c>
      <c r="B320" s="33">
        <f>'7.individuals NC'!B320+'8.legal entities NC'!B320+'9.non-residents NC'!B152</f>
        <v>0</v>
      </c>
      <c r="C320" s="34" t="e">
        <f>('7.individuals NC'!B320*'7.individuals NC'!C320+'8.legal entities NC'!B320*'8.legal entities NC'!C320+'9.non-residents NC'!B152*'9.non-residents NC'!C152)/('7.individuals NC'!B320+'8.legal entities NC'!B320+'9.non-residents NC'!B152)</f>
        <v>#DIV/0!</v>
      </c>
      <c r="D320" s="35">
        <f>'7.individuals NC'!D320+'8.legal entities NC'!D320+'9.non-residents NC'!D152</f>
        <v>0</v>
      </c>
      <c r="E320" s="34" t="e">
        <f>('7.individuals NC'!D320*'7.individuals NC'!E320+'8.legal entities NC'!D320*'8.legal entities NC'!E320+'9.non-residents NC'!D152*'9.non-residents NC'!E152)/('7.individuals NC'!D320+'8.legal entities NC'!D320+'9.non-residents NC'!D152)</f>
        <v>#DIV/0!</v>
      </c>
      <c r="F320" s="35">
        <f t="shared" ref="F320" si="16">H320+J320+L320+N320+P320+R320</f>
        <v>0</v>
      </c>
      <c r="G320" s="34" t="e">
        <f t="shared" ref="G320" si="17">(H320*I320+J320*K320+L320*M320+N320*O320+P320*Q320+R320*S320)/(H320+J320+L320+N320+P320+R320)</f>
        <v>#DIV/0!</v>
      </c>
      <c r="H320" s="35">
        <f>'7.individuals NC'!H320+'8.legal entities NC'!H320+'9.non-residents NC'!H152</f>
        <v>0</v>
      </c>
      <c r="I320" s="34" t="e">
        <f>('7.individuals NC'!H320*'7.individuals NC'!I320+'8.legal entities NC'!H320*'8.legal entities NC'!I320+'9.non-residents NC'!H152*'9.non-residents NC'!I152)/('7.individuals NC'!H320+'8.legal entities NC'!H320+'9.non-residents NC'!H152)</f>
        <v>#DIV/0!</v>
      </c>
      <c r="J320" s="35">
        <f>'7.individuals NC'!J320+'8.legal entities NC'!J320+'9.non-residents NC'!J152</f>
        <v>0</v>
      </c>
      <c r="K320" s="34" t="e">
        <f>('7.individuals NC'!J320*'7.individuals NC'!K320+'8.legal entities NC'!J320*'8.legal entities NC'!K320+'9.non-residents NC'!J152*'9.non-residents NC'!K152)/('7.individuals NC'!J320+'8.legal entities NC'!J320+'9.non-residents NC'!J152)</f>
        <v>#DIV/0!</v>
      </c>
      <c r="L320" s="35">
        <f>'7.individuals NC'!L320+'8.legal entities NC'!L320+'9.non-residents NC'!L152</f>
        <v>0</v>
      </c>
      <c r="M320" s="34" t="e">
        <f>('7.individuals NC'!L320*'7.individuals NC'!M320+'8.legal entities NC'!L320*'8.legal entities NC'!M320+'9.non-residents NC'!L152*'9.non-residents NC'!M152)/('7.individuals NC'!L320+'8.legal entities NC'!L320+'9.non-residents NC'!L152)</f>
        <v>#DIV/0!</v>
      </c>
      <c r="N320" s="35">
        <f>'7.individuals NC'!N320+'8.legal entities NC'!N320+'9.non-residents NC'!N152</f>
        <v>0</v>
      </c>
      <c r="O320" s="34" t="e">
        <f>('7.individuals NC'!N320*'7.individuals NC'!O320+'8.legal entities NC'!N320*'8.legal entities NC'!O320+'9.non-residents NC'!N152*'9.non-residents NC'!O152)/('7.individuals NC'!N320+'8.legal entities NC'!N320+'9.non-residents NC'!N152)</f>
        <v>#DIV/0!</v>
      </c>
      <c r="P320" s="35">
        <f>'7.individuals NC'!P320+'8.legal entities NC'!P320+'9.non-residents NC'!P152</f>
        <v>0</v>
      </c>
      <c r="Q320" s="34" t="e">
        <f>('7.individuals NC'!P320*'7.individuals NC'!Q320+'8.legal entities NC'!P320*'8.legal entities NC'!Q320+'9.non-residents NC'!P152*'9.non-residents NC'!Q152)/('7.individuals NC'!P320+'8.legal entities NC'!P320+'9.non-residents NC'!P152)</f>
        <v>#DIV/0!</v>
      </c>
      <c r="R320" s="35">
        <f>'7.individuals NC'!R320+'8.legal entities NC'!R320+'9.non-residents NC'!R152</f>
        <v>0</v>
      </c>
      <c r="S320" s="34" t="e">
        <f>('7.individuals NC'!R320*'7.individuals NC'!S320+'8.legal entities NC'!R320*'8.legal entities NC'!S320+'9.non-residents NC'!R152*'9.non-residents NC'!S152)/('7.individuals NC'!R320+'8.legal entities NC'!R320+'9.non-residents NC'!R152)</f>
        <v>#DIV/0!</v>
      </c>
    </row>
    <row r="321" spans="1:18" ht="5.0999999999999996" customHeight="1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9" t="s">
        <v>55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20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F312" sqref="F312:G31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49" t="s">
        <v>2</v>
      </c>
      <c r="B6" s="56" t="s">
        <v>52</v>
      </c>
      <c r="C6" s="56" t="s">
        <v>3</v>
      </c>
      <c r="D6" s="56" t="s">
        <v>17</v>
      </c>
      <c r="E6" s="56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6"/>
      <c r="C7" s="56"/>
      <c r="D7" s="56"/>
      <c r="E7" s="56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6"/>
      <c r="C8" s="56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:F320" si="70">H312+J312+L312+N312+P312+R312</f>
        <v>3043790</v>
      </c>
      <c r="G312" s="28">
        <f t="shared" ref="G312:G320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hidden="1" customHeight="1" x14ac:dyDescent="0.2">
      <c r="A314" s="26" t="s">
        <v>23</v>
      </c>
      <c r="B314" s="27">
        <f t="shared" si="64"/>
        <v>0</v>
      </c>
      <c r="C314" s="28" t="e">
        <f t="shared" si="65"/>
        <v>#DIV/0!</v>
      </c>
      <c r="D314" s="29"/>
      <c r="E314" s="28"/>
      <c r="F314" s="29">
        <f t="shared" si="70"/>
        <v>0</v>
      </c>
      <c r="G314" s="28" t="e">
        <f t="shared" si="71"/>
        <v>#DIV/0!</v>
      </c>
      <c r="H314" s="29"/>
      <c r="I314" s="28"/>
      <c r="J314" s="29"/>
      <c r="K314" s="28"/>
      <c r="L314" s="29"/>
      <c r="M314" s="28"/>
      <c r="N314" s="29"/>
      <c r="O314" s="28"/>
      <c r="P314" s="29"/>
      <c r="Q314" s="28"/>
      <c r="R314" s="30"/>
      <c r="S314" s="31"/>
    </row>
    <row r="315" spans="1:19" ht="14.25" hidden="1" customHeight="1" x14ac:dyDescent="0.2">
      <c r="A315" s="26" t="s">
        <v>24</v>
      </c>
      <c r="B315" s="27">
        <f t="shared" si="64"/>
        <v>0</v>
      </c>
      <c r="C315" s="28" t="e">
        <f t="shared" si="65"/>
        <v>#DIV/0!</v>
      </c>
      <c r="D315" s="29"/>
      <c r="E315" s="28"/>
      <c r="F315" s="29">
        <f t="shared" si="70"/>
        <v>0</v>
      </c>
      <c r="G315" s="28" t="e">
        <f t="shared" si="71"/>
        <v>#DIV/0!</v>
      </c>
      <c r="H315" s="29"/>
      <c r="I315" s="28"/>
      <c r="J315" s="29"/>
      <c r="K315" s="28"/>
      <c r="L315" s="29"/>
      <c r="M315" s="28"/>
      <c r="N315" s="29"/>
      <c r="O315" s="28"/>
      <c r="P315" s="29"/>
      <c r="Q315" s="28"/>
      <c r="R315" s="30"/>
      <c r="S315" s="31"/>
    </row>
    <row r="316" spans="1:19" ht="14.25" hidden="1" customHeight="1" x14ac:dyDescent="0.2">
      <c r="A316" s="26" t="s">
        <v>25</v>
      </c>
      <c r="B316" s="27">
        <f t="shared" si="64"/>
        <v>0</v>
      </c>
      <c r="C316" s="28" t="e">
        <f t="shared" si="65"/>
        <v>#DIV/0!</v>
      </c>
      <c r="D316" s="29"/>
      <c r="E316" s="28"/>
      <c r="F316" s="29">
        <f t="shared" si="70"/>
        <v>0</v>
      </c>
      <c r="G316" s="28" t="e">
        <f t="shared" si="71"/>
        <v>#DIV/0!</v>
      </c>
      <c r="H316" s="29"/>
      <c r="I316" s="28"/>
      <c r="J316" s="29"/>
      <c r="K316" s="28"/>
      <c r="L316" s="29"/>
      <c r="M316" s="28"/>
      <c r="N316" s="29"/>
      <c r="O316" s="28"/>
      <c r="P316" s="29"/>
      <c r="Q316" s="28"/>
      <c r="R316" s="30"/>
      <c r="S316" s="31"/>
    </row>
    <row r="317" spans="1:19" ht="14.25" hidden="1" customHeight="1" x14ac:dyDescent="0.2">
      <c r="A317" s="26" t="s">
        <v>26</v>
      </c>
      <c r="B317" s="27">
        <f t="shared" si="64"/>
        <v>0</v>
      </c>
      <c r="C317" s="28" t="e">
        <f t="shared" si="65"/>
        <v>#DIV/0!</v>
      </c>
      <c r="D317" s="29"/>
      <c r="E317" s="28"/>
      <c r="F317" s="29">
        <f t="shared" si="70"/>
        <v>0</v>
      </c>
      <c r="G317" s="28" t="e">
        <f t="shared" si="71"/>
        <v>#DIV/0!</v>
      </c>
      <c r="H317" s="29"/>
      <c r="I317" s="28"/>
      <c r="J317" s="29"/>
      <c r="K317" s="28"/>
      <c r="L317" s="29"/>
      <c r="M317" s="28"/>
      <c r="N317" s="29"/>
      <c r="O317" s="28"/>
      <c r="P317" s="29"/>
      <c r="Q317" s="28"/>
      <c r="R317" s="30"/>
      <c r="S317" s="31"/>
    </row>
    <row r="318" spans="1:19" ht="14.25" hidden="1" customHeight="1" x14ac:dyDescent="0.2">
      <c r="A318" s="26" t="s">
        <v>27</v>
      </c>
      <c r="B318" s="27">
        <f t="shared" si="64"/>
        <v>0</v>
      </c>
      <c r="C318" s="28" t="e">
        <f t="shared" si="65"/>
        <v>#DIV/0!</v>
      </c>
      <c r="D318" s="29"/>
      <c r="E318" s="28"/>
      <c r="F318" s="29">
        <f t="shared" si="70"/>
        <v>0</v>
      </c>
      <c r="G318" s="28" t="e">
        <f t="shared" si="71"/>
        <v>#DIV/0!</v>
      </c>
      <c r="H318" s="29"/>
      <c r="I318" s="28"/>
      <c r="J318" s="29"/>
      <c r="K318" s="28"/>
      <c r="L318" s="29"/>
      <c r="M318" s="28"/>
      <c r="N318" s="29"/>
      <c r="O318" s="28"/>
      <c r="P318" s="29"/>
      <c r="Q318" s="28"/>
      <c r="R318" s="30"/>
      <c r="S318" s="31"/>
    </row>
    <row r="319" spans="1:19" ht="14.25" hidden="1" customHeight="1" x14ac:dyDescent="0.2">
      <c r="A319" s="26" t="s">
        <v>28</v>
      </c>
      <c r="B319" s="27">
        <f t="shared" si="64"/>
        <v>0</v>
      </c>
      <c r="C319" s="28" t="e">
        <f t="shared" si="65"/>
        <v>#DIV/0!</v>
      </c>
      <c r="D319" s="29"/>
      <c r="E319" s="28"/>
      <c r="F319" s="29">
        <f t="shared" si="70"/>
        <v>0</v>
      </c>
      <c r="G319" s="28" t="e">
        <f t="shared" si="71"/>
        <v>#DIV/0!</v>
      </c>
      <c r="H319" s="29"/>
      <c r="I319" s="28"/>
      <c r="J319" s="29"/>
      <c r="K319" s="28"/>
      <c r="L319" s="29"/>
      <c r="M319" s="28"/>
      <c r="N319" s="29"/>
      <c r="O319" s="28"/>
      <c r="P319" s="29"/>
      <c r="Q319" s="28"/>
      <c r="R319" s="30"/>
      <c r="S319" s="31"/>
    </row>
    <row r="320" spans="1:19" ht="14.25" hidden="1" customHeight="1" thickBot="1" x14ac:dyDescent="0.25">
      <c r="A320" s="32" t="s">
        <v>29</v>
      </c>
      <c r="B320" s="33">
        <f t="shared" ref="B320" si="74">D320+H320+J320+L320+N320+P320+R320</f>
        <v>0</v>
      </c>
      <c r="C320" s="34" t="e">
        <f t="shared" ref="C320" si="75">(D320*E320+H320*I320+J320*K320+L320*M320+N320*O320+P320*Q320+R320*S320)/(D320+H320+J320+L320+N320+P320+R320)</f>
        <v>#DIV/0!</v>
      </c>
      <c r="D320" s="35"/>
      <c r="E320" s="34"/>
      <c r="F320" s="35">
        <f t="shared" si="70"/>
        <v>0</v>
      </c>
      <c r="G320" s="34" t="e">
        <f t="shared" si="71"/>
        <v>#DIV/0!</v>
      </c>
      <c r="H320" s="35"/>
      <c r="I320" s="34"/>
      <c r="J320" s="35"/>
      <c r="K320" s="34"/>
      <c r="L320" s="35"/>
      <c r="M320" s="34"/>
      <c r="N320" s="35"/>
      <c r="O320" s="34"/>
      <c r="P320" s="35"/>
      <c r="Q320" s="34"/>
      <c r="R320" s="35"/>
      <c r="S320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22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F312" sqref="F312:G31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:F319" si="66">H308+J308+L308+N308+P308+R308</f>
        <v>1000763.5</v>
      </c>
      <c r="G308" s="34">
        <f t="shared" ref="G308:G319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hidden="1" customHeight="1" x14ac:dyDescent="0.2">
      <c r="A314" s="26" t="s">
        <v>23</v>
      </c>
      <c r="B314" s="27">
        <f t="shared" si="68"/>
        <v>0</v>
      </c>
      <c r="C314" s="28" t="e">
        <f t="shared" si="69"/>
        <v>#DIV/0!</v>
      </c>
      <c r="D314" s="29"/>
      <c r="E314" s="28"/>
      <c r="F314" s="29">
        <f t="shared" si="66"/>
        <v>0</v>
      </c>
      <c r="G314" s="28" t="e">
        <f t="shared" si="67"/>
        <v>#DIV/0!</v>
      </c>
      <c r="H314" s="29"/>
      <c r="I314" s="28"/>
      <c r="J314" s="29"/>
      <c r="K314" s="28"/>
      <c r="L314" s="29"/>
      <c r="M314" s="28"/>
      <c r="N314" s="29"/>
      <c r="O314" s="28"/>
      <c r="P314" s="29"/>
      <c r="Q314" s="28"/>
      <c r="R314" s="30"/>
      <c r="S314" s="31"/>
    </row>
    <row r="315" spans="1:19" ht="14.25" hidden="1" customHeight="1" x14ac:dyDescent="0.2">
      <c r="A315" s="26" t="s">
        <v>24</v>
      </c>
      <c r="B315" s="27">
        <f t="shared" si="68"/>
        <v>0</v>
      </c>
      <c r="C315" s="28" t="e">
        <f t="shared" si="69"/>
        <v>#DIV/0!</v>
      </c>
      <c r="D315" s="29"/>
      <c r="E315" s="28"/>
      <c r="F315" s="29">
        <f t="shared" si="66"/>
        <v>0</v>
      </c>
      <c r="G315" s="28" t="e">
        <f t="shared" si="67"/>
        <v>#DIV/0!</v>
      </c>
      <c r="H315" s="29"/>
      <c r="I315" s="28"/>
      <c r="J315" s="29"/>
      <c r="K315" s="28"/>
      <c r="L315" s="29"/>
      <c r="M315" s="28"/>
      <c r="N315" s="29"/>
      <c r="O315" s="28"/>
      <c r="P315" s="29"/>
      <c r="Q315" s="28"/>
      <c r="R315" s="30"/>
      <c r="S315" s="31"/>
    </row>
    <row r="316" spans="1:19" ht="14.25" hidden="1" customHeight="1" x14ac:dyDescent="0.2">
      <c r="A316" s="26" t="s">
        <v>25</v>
      </c>
      <c r="B316" s="27">
        <f t="shared" si="68"/>
        <v>0</v>
      </c>
      <c r="C316" s="28" t="e">
        <f t="shared" si="69"/>
        <v>#DIV/0!</v>
      </c>
      <c r="D316" s="29"/>
      <c r="E316" s="28"/>
      <c r="F316" s="29">
        <f t="shared" si="66"/>
        <v>0</v>
      </c>
      <c r="G316" s="28" t="e">
        <f t="shared" si="67"/>
        <v>#DIV/0!</v>
      </c>
      <c r="H316" s="29"/>
      <c r="I316" s="28"/>
      <c r="J316" s="29"/>
      <c r="K316" s="28"/>
      <c r="L316" s="29"/>
      <c r="M316" s="28"/>
      <c r="N316" s="29"/>
      <c r="O316" s="28"/>
      <c r="P316" s="29"/>
      <c r="Q316" s="28"/>
      <c r="R316" s="30"/>
      <c r="S316" s="31"/>
    </row>
    <row r="317" spans="1:19" ht="14.25" hidden="1" customHeight="1" x14ac:dyDescent="0.2">
      <c r="A317" s="26" t="s">
        <v>26</v>
      </c>
      <c r="B317" s="27">
        <f t="shared" si="68"/>
        <v>0</v>
      </c>
      <c r="C317" s="28" t="e">
        <f t="shared" si="69"/>
        <v>#DIV/0!</v>
      </c>
      <c r="D317" s="29"/>
      <c r="E317" s="28"/>
      <c r="F317" s="29">
        <f t="shared" si="66"/>
        <v>0</v>
      </c>
      <c r="G317" s="28" t="e">
        <f t="shared" si="67"/>
        <v>#DIV/0!</v>
      </c>
      <c r="H317" s="29"/>
      <c r="I317" s="28"/>
      <c r="J317" s="29"/>
      <c r="K317" s="28"/>
      <c r="L317" s="29"/>
      <c r="M317" s="28"/>
      <c r="N317" s="29"/>
      <c r="O317" s="28"/>
      <c r="P317" s="29"/>
      <c r="Q317" s="28"/>
      <c r="R317" s="30"/>
      <c r="S317" s="31"/>
    </row>
    <row r="318" spans="1:19" ht="14.25" hidden="1" customHeight="1" x14ac:dyDescent="0.2">
      <c r="A318" s="26" t="s">
        <v>27</v>
      </c>
      <c r="B318" s="27">
        <f t="shared" si="68"/>
        <v>0</v>
      </c>
      <c r="C318" s="28" t="e">
        <f t="shared" si="69"/>
        <v>#DIV/0!</v>
      </c>
      <c r="D318" s="29"/>
      <c r="E318" s="28"/>
      <c r="F318" s="29">
        <f t="shared" si="66"/>
        <v>0</v>
      </c>
      <c r="G318" s="28" t="e">
        <f t="shared" si="67"/>
        <v>#DIV/0!</v>
      </c>
      <c r="H318" s="29"/>
      <c r="I318" s="28"/>
      <c r="J318" s="29"/>
      <c r="K318" s="28"/>
      <c r="L318" s="29"/>
      <c r="M318" s="28"/>
      <c r="N318" s="29"/>
      <c r="O318" s="28"/>
      <c r="P318" s="29"/>
      <c r="Q318" s="28"/>
      <c r="R318" s="30"/>
      <c r="S318" s="31"/>
    </row>
    <row r="319" spans="1:19" ht="14.25" hidden="1" customHeight="1" x14ac:dyDescent="0.2">
      <c r="A319" s="26" t="s">
        <v>28</v>
      </c>
      <c r="B319" s="27">
        <f t="shared" si="68"/>
        <v>0</v>
      </c>
      <c r="C319" s="28" t="e">
        <f t="shared" si="69"/>
        <v>#DIV/0!</v>
      </c>
      <c r="D319" s="29"/>
      <c r="E319" s="28"/>
      <c r="F319" s="29">
        <f t="shared" si="66"/>
        <v>0</v>
      </c>
      <c r="G319" s="28" t="e">
        <f t="shared" si="67"/>
        <v>#DIV/0!</v>
      </c>
      <c r="H319" s="29"/>
      <c r="I319" s="28"/>
      <c r="J319" s="29"/>
      <c r="K319" s="28"/>
      <c r="L319" s="29"/>
      <c r="M319" s="28"/>
      <c r="N319" s="29"/>
      <c r="O319" s="28"/>
      <c r="P319" s="29"/>
      <c r="Q319" s="28"/>
      <c r="R319" s="30"/>
      <c r="S319" s="31"/>
    </row>
    <row r="320" spans="1:19" ht="14.25" hidden="1" customHeight="1" thickBot="1" x14ac:dyDescent="0.25">
      <c r="A320" s="32" t="s">
        <v>29</v>
      </c>
      <c r="B320" s="33">
        <f t="shared" si="68"/>
        <v>0</v>
      </c>
      <c r="C320" s="34" t="e">
        <f t="shared" si="69"/>
        <v>#DIV/0!</v>
      </c>
      <c r="D320" s="35"/>
      <c r="E320" s="34"/>
      <c r="F320" s="35">
        <f t="shared" ref="F320" si="76">H320+J320+L320+N320+P320+R320</f>
        <v>0</v>
      </c>
      <c r="G320" s="34" t="e">
        <f t="shared" ref="G320" si="77">(H320*I320+J320*K320+L320*M320+N320*O320+P320*Q320+R320*S320)/(H320+J320+L320+N320+P320+R320)</f>
        <v>#DIV/0!</v>
      </c>
      <c r="H320" s="35"/>
      <c r="I320" s="34"/>
      <c r="J320" s="35"/>
      <c r="K320" s="34"/>
      <c r="L320" s="35"/>
      <c r="M320" s="34"/>
      <c r="N320" s="35"/>
      <c r="O320" s="34"/>
      <c r="P320" s="35"/>
      <c r="Q320" s="34"/>
      <c r="R320" s="35"/>
      <c r="S320" s="34"/>
    </row>
    <row r="321" spans="1:18" ht="5.0999999999999996" customHeight="1" x14ac:dyDescent="0.2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9" t="s">
        <v>58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zoomScale="75" zoomScaleNormal="75" workbookViewId="0">
      <pane xSplit="1" ySplit="8" topLeftCell="B129" activePane="bottomRight" state="frozen"/>
      <selection activeCell="M269" sqref="M269"/>
      <selection pane="topRight" activeCell="M269" sqref="M269"/>
      <selection pane="bottomLeft" activeCell="M269" sqref="M269"/>
      <selection pane="bottomRight" activeCell="F144" sqref="F144:G145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:F152" si="64">H144+J144+L144+N144+P144+R144</f>
        <v>71614.399999999994</v>
      </c>
      <c r="G144" s="28">
        <f t="shared" ref="G144:G152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hidden="1" customHeight="1" x14ac:dyDescent="0.2">
      <c r="A146" s="26" t="s">
        <v>23</v>
      </c>
      <c r="B146" s="27">
        <f t="shared" si="60"/>
        <v>0</v>
      </c>
      <c r="C146" s="28" t="e">
        <f t="shared" si="61"/>
        <v>#DIV/0!</v>
      </c>
      <c r="D146" s="29"/>
      <c r="E146" s="28"/>
      <c r="F146" s="29">
        <f t="shared" si="64"/>
        <v>0</v>
      </c>
      <c r="G146" s="28" t="e">
        <f t="shared" si="65"/>
        <v>#DIV/0!</v>
      </c>
      <c r="H146" s="29"/>
      <c r="I146" s="28"/>
      <c r="J146" s="29"/>
      <c r="K146" s="28"/>
      <c r="L146" s="29"/>
      <c r="M146" s="28"/>
      <c r="N146" s="29"/>
      <c r="O146" s="28"/>
      <c r="P146" s="29"/>
      <c r="Q146" s="28"/>
      <c r="R146" s="30"/>
      <c r="S146" s="31"/>
    </row>
    <row r="147" spans="1:19" ht="14.25" hidden="1" customHeight="1" x14ac:dyDescent="0.2">
      <c r="A147" s="26" t="s">
        <v>24</v>
      </c>
      <c r="B147" s="27">
        <f t="shared" si="60"/>
        <v>0</v>
      </c>
      <c r="C147" s="28" t="e">
        <f t="shared" si="61"/>
        <v>#DIV/0!</v>
      </c>
      <c r="D147" s="29"/>
      <c r="E147" s="28"/>
      <c r="F147" s="29">
        <f t="shared" si="64"/>
        <v>0</v>
      </c>
      <c r="G147" s="28" t="e">
        <f t="shared" si="65"/>
        <v>#DIV/0!</v>
      </c>
      <c r="H147" s="29"/>
      <c r="I147" s="28"/>
      <c r="J147" s="29"/>
      <c r="K147" s="28"/>
      <c r="L147" s="29"/>
      <c r="M147" s="28"/>
      <c r="N147" s="29"/>
      <c r="O147" s="28"/>
      <c r="P147" s="29"/>
      <c r="Q147" s="28"/>
      <c r="R147" s="30"/>
      <c r="S147" s="31"/>
    </row>
    <row r="148" spans="1:19" ht="14.25" hidden="1" customHeight="1" x14ac:dyDescent="0.2">
      <c r="A148" s="26" t="s">
        <v>25</v>
      </c>
      <c r="B148" s="27">
        <f t="shared" si="60"/>
        <v>0</v>
      </c>
      <c r="C148" s="28" t="e">
        <f t="shared" si="61"/>
        <v>#DIV/0!</v>
      </c>
      <c r="D148" s="29"/>
      <c r="E148" s="28"/>
      <c r="F148" s="29">
        <f t="shared" si="64"/>
        <v>0</v>
      </c>
      <c r="G148" s="28" t="e">
        <f t="shared" si="65"/>
        <v>#DIV/0!</v>
      </c>
      <c r="H148" s="29"/>
      <c r="I148" s="28"/>
      <c r="J148" s="29"/>
      <c r="K148" s="28"/>
      <c r="L148" s="29"/>
      <c r="M148" s="28"/>
      <c r="N148" s="29"/>
      <c r="O148" s="28"/>
      <c r="P148" s="29"/>
      <c r="Q148" s="28"/>
      <c r="R148" s="30"/>
      <c r="S148" s="31"/>
    </row>
    <row r="149" spans="1:19" ht="14.25" hidden="1" customHeight="1" x14ac:dyDescent="0.2">
      <c r="A149" s="26" t="s">
        <v>26</v>
      </c>
      <c r="B149" s="27">
        <f t="shared" si="60"/>
        <v>0</v>
      </c>
      <c r="C149" s="28" t="e">
        <f t="shared" si="61"/>
        <v>#DIV/0!</v>
      </c>
      <c r="D149" s="29"/>
      <c r="E149" s="28"/>
      <c r="F149" s="29">
        <f t="shared" si="64"/>
        <v>0</v>
      </c>
      <c r="G149" s="28" t="e">
        <f t="shared" si="65"/>
        <v>#DIV/0!</v>
      </c>
      <c r="H149" s="29"/>
      <c r="I149" s="28"/>
      <c r="J149" s="29"/>
      <c r="K149" s="28"/>
      <c r="L149" s="29"/>
      <c r="M149" s="28"/>
      <c r="N149" s="29"/>
      <c r="O149" s="28"/>
      <c r="P149" s="29"/>
      <c r="Q149" s="28"/>
      <c r="R149" s="30"/>
      <c r="S149" s="31"/>
    </row>
    <row r="150" spans="1:19" ht="14.25" hidden="1" customHeight="1" x14ac:dyDescent="0.2">
      <c r="A150" s="26" t="s">
        <v>27</v>
      </c>
      <c r="B150" s="27">
        <f t="shared" si="60"/>
        <v>0</v>
      </c>
      <c r="C150" s="28" t="e">
        <f t="shared" si="61"/>
        <v>#DIV/0!</v>
      </c>
      <c r="D150" s="29"/>
      <c r="E150" s="28"/>
      <c r="F150" s="29">
        <f t="shared" si="64"/>
        <v>0</v>
      </c>
      <c r="G150" s="28" t="e">
        <f t="shared" si="65"/>
        <v>#DIV/0!</v>
      </c>
      <c r="H150" s="29"/>
      <c r="I150" s="28"/>
      <c r="J150" s="29"/>
      <c r="K150" s="28"/>
      <c r="L150" s="29"/>
      <c r="M150" s="28"/>
      <c r="N150" s="29"/>
      <c r="O150" s="28"/>
      <c r="P150" s="29"/>
      <c r="Q150" s="28"/>
      <c r="R150" s="30"/>
      <c r="S150" s="31"/>
    </row>
    <row r="151" spans="1:19" ht="14.25" hidden="1" customHeight="1" x14ac:dyDescent="0.2">
      <c r="A151" s="26" t="s">
        <v>28</v>
      </c>
      <c r="B151" s="27">
        <f t="shared" si="60"/>
        <v>0</v>
      </c>
      <c r="C151" s="28" t="e">
        <f t="shared" si="61"/>
        <v>#DIV/0!</v>
      </c>
      <c r="D151" s="29"/>
      <c r="E151" s="28"/>
      <c r="F151" s="29">
        <f t="shared" si="64"/>
        <v>0</v>
      </c>
      <c r="G151" s="28" t="e">
        <f t="shared" si="65"/>
        <v>#DIV/0!</v>
      </c>
      <c r="H151" s="29"/>
      <c r="I151" s="28"/>
      <c r="J151" s="29"/>
      <c r="K151" s="28"/>
      <c r="L151" s="29"/>
      <c r="M151" s="28"/>
      <c r="N151" s="29"/>
      <c r="O151" s="28"/>
      <c r="P151" s="29"/>
      <c r="Q151" s="28"/>
      <c r="R151" s="30"/>
      <c r="S151" s="31"/>
    </row>
    <row r="152" spans="1:19" ht="14.25" hidden="1" customHeight="1" thickBot="1" x14ac:dyDescent="0.25">
      <c r="A152" s="32" t="s">
        <v>29</v>
      </c>
      <c r="B152" s="33">
        <f t="shared" si="60"/>
        <v>0</v>
      </c>
      <c r="C152" s="34" t="e">
        <f t="shared" si="61"/>
        <v>#DIV/0!</v>
      </c>
      <c r="D152" s="35"/>
      <c r="E152" s="34"/>
      <c r="F152" s="35">
        <f t="shared" si="64"/>
        <v>0</v>
      </c>
      <c r="G152" s="34" t="e">
        <f t="shared" si="65"/>
        <v>#DIV/0!</v>
      </c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22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A314" sqref="A314:XFD320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hidden="1" customHeight="1" x14ac:dyDescent="0.2">
      <c r="A314" s="26" t="s">
        <v>23</v>
      </c>
      <c r="B314" s="27">
        <f>'11.individulas FC'!B314+'12.legal entities FC'!B314+'13.non-residents FC'!B146</f>
        <v>0</v>
      </c>
      <c r="C314" s="28" t="e">
        <f>('11.individulas FC'!B314*'11.individulas FC'!C314+'12.legal entities FC'!B314*'12.legal entities FC'!C314+'13.non-residents FC'!B146*'13.non-residents FC'!C146)/('11.individulas FC'!B314+'12.legal entities FC'!B314+'13.non-residents FC'!B146)</f>
        <v>#DIV/0!</v>
      </c>
      <c r="D314" s="29">
        <f>'11.individulas FC'!D314+'12.legal entities FC'!D314+'13.non-residents FC'!D146</f>
        <v>0</v>
      </c>
      <c r="E314" s="28" t="e">
        <f>('11.individulas FC'!D314*'11.individulas FC'!E314+'12.legal entities FC'!D314*'12.legal entities FC'!E314+'13.non-residents FC'!D146*'13.non-residents FC'!E146)/('11.individulas FC'!D314+'12.legal entities FC'!D314+'13.non-residents FC'!D146)</f>
        <v>#DIV/0!</v>
      </c>
      <c r="F314" s="29">
        <f t="shared" si="18"/>
        <v>0</v>
      </c>
      <c r="G314" s="28" t="e">
        <f t="shared" si="19"/>
        <v>#DIV/0!</v>
      </c>
      <c r="H314" s="29">
        <f>'11.individulas FC'!H314+'12.legal entities FC'!H314+'13.non-residents FC'!H146</f>
        <v>0</v>
      </c>
      <c r="I314" s="28" t="e">
        <f>('11.individulas FC'!H314*'11.individulas FC'!I314+'12.legal entities FC'!H314*'12.legal entities FC'!I314+'13.non-residents FC'!H146*'13.non-residents FC'!I146)/('11.individulas FC'!H314+'12.legal entities FC'!H314+'13.non-residents FC'!H146)</f>
        <v>#DIV/0!</v>
      </c>
      <c r="J314" s="29">
        <f>'11.individulas FC'!J314+'12.legal entities FC'!J314+'13.non-residents FC'!J146</f>
        <v>0</v>
      </c>
      <c r="K314" s="28" t="e">
        <f>('11.individulas FC'!J314*'11.individulas FC'!K314+'12.legal entities FC'!J314*'12.legal entities FC'!K314+'13.non-residents FC'!J146*'13.non-residents FC'!K146)/('11.individulas FC'!J314+'12.legal entities FC'!J314+'13.non-residents FC'!J146)</f>
        <v>#DIV/0!</v>
      </c>
      <c r="L314" s="29">
        <f>'11.individulas FC'!L314+'12.legal entities FC'!L314+'13.non-residents FC'!L146</f>
        <v>0</v>
      </c>
      <c r="M314" s="28" t="e">
        <f>('11.individulas FC'!L314*'11.individulas FC'!M314+'12.legal entities FC'!L314*'12.legal entities FC'!M314+'13.non-residents FC'!L146*'13.non-residents FC'!M146)/('11.individulas FC'!L314+'12.legal entities FC'!L314+'13.non-residents FC'!L146)</f>
        <v>#DIV/0!</v>
      </c>
      <c r="N314" s="29">
        <f>'11.individulas FC'!N314+'12.legal entities FC'!N314+'13.non-residents FC'!N146</f>
        <v>0</v>
      </c>
      <c r="O314" s="28" t="e">
        <f>('11.individulas FC'!N314*'11.individulas FC'!O314+'12.legal entities FC'!N314*'12.legal entities FC'!O314+'13.non-residents FC'!N146*'13.non-residents FC'!O146)/('11.individulas FC'!N314+'12.legal entities FC'!N314+'13.non-residents FC'!N146)</f>
        <v>#DIV/0!</v>
      </c>
      <c r="P314" s="29">
        <f>'11.individulas FC'!P314+'12.legal entities FC'!P314+'13.non-residents FC'!P146</f>
        <v>0</v>
      </c>
      <c r="Q314" s="28" t="e">
        <f>('11.individulas FC'!P314*'11.individulas FC'!Q314+'12.legal entities FC'!P314*'12.legal entities FC'!Q314+'13.non-residents FC'!P146*'13.non-residents FC'!Q146)/('11.individulas FC'!P314+'12.legal entities FC'!P314+'13.non-residents FC'!P146)</f>
        <v>#DIV/0!</v>
      </c>
      <c r="R314" s="30">
        <f>'11.individulas FC'!R314+'12.legal entities FC'!R314+'13.non-residents FC'!R146</f>
        <v>0</v>
      </c>
      <c r="S314" s="31" t="e">
        <f>('11.individulas FC'!R314*'11.individulas FC'!S314+'12.legal entities FC'!R314*'12.legal entities FC'!S314+'13.non-residents FC'!R146*'13.non-residents FC'!S146)/('11.individulas FC'!R314+'12.legal entities FC'!R314+'13.non-residents FC'!R146)</f>
        <v>#DIV/0!</v>
      </c>
    </row>
    <row r="315" spans="1:19" ht="14.25" hidden="1" customHeight="1" x14ac:dyDescent="0.2">
      <c r="A315" s="26" t="s">
        <v>24</v>
      </c>
      <c r="B315" s="27">
        <f>'11.individulas FC'!B315+'12.legal entities FC'!B315+'13.non-residents FC'!B147</f>
        <v>0</v>
      </c>
      <c r="C315" s="28" t="e">
        <f>('11.individulas FC'!B315*'11.individulas FC'!C315+'12.legal entities FC'!B315*'12.legal entities FC'!C315+'13.non-residents FC'!B147*'13.non-residents FC'!C147)/('11.individulas FC'!B315+'12.legal entities FC'!B315+'13.non-residents FC'!B147)</f>
        <v>#DIV/0!</v>
      </c>
      <c r="D315" s="29">
        <f>'11.individulas FC'!D315+'12.legal entities FC'!D315+'13.non-residents FC'!D147</f>
        <v>0</v>
      </c>
      <c r="E315" s="28" t="e">
        <f>('11.individulas FC'!D315*'11.individulas FC'!E315+'12.legal entities FC'!D315*'12.legal entities FC'!E315+'13.non-residents FC'!D147*'13.non-residents FC'!E147)/('11.individulas FC'!D315+'12.legal entities FC'!D315+'13.non-residents FC'!D147)</f>
        <v>#DIV/0!</v>
      </c>
      <c r="F315" s="29">
        <f t="shared" si="18"/>
        <v>0</v>
      </c>
      <c r="G315" s="28" t="e">
        <f t="shared" si="19"/>
        <v>#DIV/0!</v>
      </c>
      <c r="H315" s="29">
        <f>'11.individulas FC'!H315+'12.legal entities FC'!H315+'13.non-residents FC'!H147</f>
        <v>0</v>
      </c>
      <c r="I315" s="28" t="e">
        <f>('11.individulas FC'!H315*'11.individulas FC'!I315+'12.legal entities FC'!H315*'12.legal entities FC'!I315+'13.non-residents FC'!H147*'13.non-residents FC'!I147)/('11.individulas FC'!H315+'12.legal entities FC'!H315+'13.non-residents FC'!H147)</f>
        <v>#DIV/0!</v>
      </c>
      <c r="J315" s="29">
        <f>'11.individulas FC'!J315+'12.legal entities FC'!J315+'13.non-residents FC'!J147</f>
        <v>0</v>
      </c>
      <c r="K315" s="28" t="e">
        <f>('11.individulas FC'!J315*'11.individulas FC'!K315+'12.legal entities FC'!J315*'12.legal entities FC'!K315+'13.non-residents FC'!J147*'13.non-residents FC'!K147)/('11.individulas FC'!J315+'12.legal entities FC'!J315+'13.non-residents FC'!J147)</f>
        <v>#DIV/0!</v>
      </c>
      <c r="L315" s="29">
        <f>'11.individulas FC'!L315+'12.legal entities FC'!L315+'13.non-residents FC'!L147</f>
        <v>0</v>
      </c>
      <c r="M315" s="28" t="e">
        <f>('11.individulas FC'!L315*'11.individulas FC'!M315+'12.legal entities FC'!L315*'12.legal entities FC'!M315+'13.non-residents FC'!L147*'13.non-residents FC'!M147)/('11.individulas FC'!L315+'12.legal entities FC'!L315+'13.non-residents FC'!L147)</f>
        <v>#DIV/0!</v>
      </c>
      <c r="N315" s="29">
        <f>'11.individulas FC'!N315+'12.legal entities FC'!N315+'13.non-residents FC'!N147</f>
        <v>0</v>
      </c>
      <c r="O315" s="28" t="e">
        <f>('11.individulas FC'!N315*'11.individulas FC'!O315+'12.legal entities FC'!N315*'12.legal entities FC'!O315+'13.non-residents FC'!N147*'13.non-residents FC'!O147)/('11.individulas FC'!N315+'12.legal entities FC'!N315+'13.non-residents FC'!N147)</f>
        <v>#DIV/0!</v>
      </c>
      <c r="P315" s="29">
        <f>'11.individulas FC'!P315+'12.legal entities FC'!P315+'13.non-residents FC'!P147</f>
        <v>0</v>
      </c>
      <c r="Q315" s="28" t="e">
        <f>('11.individulas FC'!P315*'11.individulas FC'!Q315+'12.legal entities FC'!P315*'12.legal entities FC'!Q315+'13.non-residents FC'!P147*'13.non-residents FC'!Q147)/('11.individulas FC'!P315+'12.legal entities FC'!P315+'13.non-residents FC'!P147)</f>
        <v>#DIV/0!</v>
      </c>
      <c r="R315" s="30">
        <f>'11.individulas FC'!R315+'12.legal entities FC'!R315+'13.non-residents FC'!R147</f>
        <v>0</v>
      </c>
      <c r="S315" s="31" t="e">
        <f>('11.individulas FC'!R315*'11.individulas FC'!S315+'12.legal entities FC'!R315*'12.legal entities FC'!S315+'13.non-residents FC'!R147*'13.non-residents FC'!S147)/('11.individulas FC'!R315+'12.legal entities FC'!R315+'13.non-residents FC'!R147)</f>
        <v>#DIV/0!</v>
      </c>
    </row>
    <row r="316" spans="1:19" ht="14.25" hidden="1" customHeight="1" x14ac:dyDescent="0.2">
      <c r="A316" s="26" t="s">
        <v>25</v>
      </c>
      <c r="B316" s="27">
        <f>'11.individulas FC'!B316+'12.legal entities FC'!B316+'13.non-residents FC'!B148</f>
        <v>0</v>
      </c>
      <c r="C316" s="28" t="e">
        <f>('11.individulas FC'!B316*'11.individulas FC'!C316+'12.legal entities FC'!B316*'12.legal entities FC'!C316+'13.non-residents FC'!B148*'13.non-residents FC'!C148)/('11.individulas FC'!B316+'12.legal entities FC'!B316+'13.non-residents FC'!B148)</f>
        <v>#DIV/0!</v>
      </c>
      <c r="D316" s="29">
        <f>'11.individulas FC'!D316+'12.legal entities FC'!D316+'13.non-residents FC'!D148</f>
        <v>0</v>
      </c>
      <c r="E316" s="28" t="e">
        <f>('11.individulas FC'!D316*'11.individulas FC'!E316+'12.legal entities FC'!D316*'12.legal entities FC'!E316+'13.non-residents FC'!D148*'13.non-residents FC'!E148)/('11.individulas FC'!D316+'12.legal entities FC'!D316+'13.non-residents FC'!D148)</f>
        <v>#DIV/0!</v>
      </c>
      <c r="F316" s="29">
        <f t="shared" si="18"/>
        <v>0</v>
      </c>
      <c r="G316" s="28" t="e">
        <f t="shared" si="19"/>
        <v>#DIV/0!</v>
      </c>
      <c r="H316" s="29">
        <f>'11.individulas FC'!H316+'12.legal entities FC'!H316+'13.non-residents FC'!H148</f>
        <v>0</v>
      </c>
      <c r="I316" s="28" t="e">
        <f>('11.individulas FC'!H316*'11.individulas FC'!I316+'12.legal entities FC'!H316*'12.legal entities FC'!I316+'13.non-residents FC'!H148*'13.non-residents FC'!I148)/('11.individulas FC'!H316+'12.legal entities FC'!H316+'13.non-residents FC'!H148)</f>
        <v>#DIV/0!</v>
      </c>
      <c r="J316" s="29">
        <f>'11.individulas FC'!J316+'12.legal entities FC'!J316+'13.non-residents FC'!J148</f>
        <v>0</v>
      </c>
      <c r="K316" s="28" t="e">
        <f>('11.individulas FC'!J316*'11.individulas FC'!K316+'12.legal entities FC'!J316*'12.legal entities FC'!K316+'13.non-residents FC'!J148*'13.non-residents FC'!K148)/('11.individulas FC'!J316+'12.legal entities FC'!J316+'13.non-residents FC'!J148)</f>
        <v>#DIV/0!</v>
      </c>
      <c r="L316" s="29">
        <f>'11.individulas FC'!L316+'12.legal entities FC'!L316+'13.non-residents FC'!L148</f>
        <v>0</v>
      </c>
      <c r="M316" s="28" t="e">
        <f>('11.individulas FC'!L316*'11.individulas FC'!M316+'12.legal entities FC'!L316*'12.legal entities FC'!M316+'13.non-residents FC'!L148*'13.non-residents FC'!M148)/('11.individulas FC'!L316+'12.legal entities FC'!L316+'13.non-residents FC'!L148)</f>
        <v>#DIV/0!</v>
      </c>
      <c r="N316" s="29">
        <f>'11.individulas FC'!N316+'12.legal entities FC'!N316+'13.non-residents FC'!N148</f>
        <v>0</v>
      </c>
      <c r="O316" s="28" t="e">
        <f>('11.individulas FC'!N316*'11.individulas FC'!O316+'12.legal entities FC'!N316*'12.legal entities FC'!O316+'13.non-residents FC'!N148*'13.non-residents FC'!O148)/('11.individulas FC'!N316+'12.legal entities FC'!N316+'13.non-residents FC'!N148)</f>
        <v>#DIV/0!</v>
      </c>
      <c r="P316" s="29">
        <f>'11.individulas FC'!P316+'12.legal entities FC'!P316+'13.non-residents FC'!P148</f>
        <v>0</v>
      </c>
      <c r="Q316" s="28" t="e">
        <f>('11.individulas FC'!P316*'11.individulas FC'!Q316+'12.legal entities FC'!P316*'12.legal entities FC'!Q316+'13.non-residents FC'!P148*'13.non-residents FC'!Q148)/('11.individulas FC'!P316+'12.legal entities FC'!P316+'13.non-residents FC'!P148)</f>
        <v>#DIV/0!</v>
      </c>
      <c r="R316" s="30">
        <f>'11.individulas FC'!R316+'12.legal entities FC'!R316+'13.non-residents FC'!R148</f>
        <v>0</v>
      </c>
      <c r="S316" s="31" t="e">
        <f>('11.individulas FC'!R316*'11.individulas FC'!S316+'12.legal entities FC'!R316*'12.legal entities FC'!S316+'13.non-residents FC'!R148*'13.non-residents FC'!S148)/('11.individulas FC'!R316+'12.legal entities FC'!R316+'13.non-residents FC'!R148)</f>
        <v>#DIV/0!</v>
      </c>
    </row>
    <row r="317" spans="1:19" ht="14.25" hidden="1" customHeight="1" x14ac:dyDescent="0.2">
      <c r="A317" s="26" t="s">
        <v>26</v>
      </c>
      <c r="B317" s="27">
        <f>'11.individulas FC'!B317+'12.legal entities FC'!B317+'13.non-residents FC'!B149</f>
        <v>0</v>
      </c>
      <c r="C317" s="28" t="e">
        <f>('11.individulas FC'!B317*'11.individulas FC'!C317+'12.legal entities FC'!B317*'12.legal entities FC'!C317+'13.non-residents FC'!B149*'13.non-residents FC'!C149)/('11.individulas FC'!B317+'12.legal entities FC'!B317+'13.non-residents FC'!B149)</f>
        <v>#DIV/0!</v>
      </c>
      <c r="D317" s="29">
        <f>'11.individulas FC'!D317+'12.legal entities FC'!D317+'13.non-residents FC'!D149</f>
        <v>0</v>
      </c>
      <c r="E317" s="28" t="e">
        <f>('11.individulas FC'!D317*'11.individulas FC'!E317+'12.legal entities FC'!D317*'12.legal entities FC'!E317+'13.non-residents FC'!D149*'13.non-residents FC'!E149)/('11.individulas FC'!D317+'12.legal entities FC'!D317+'13.non-residents FC'!D149)</f>
        <v>#DIV/0!</v>
      </c>
      <c r="F317" s="29">
        <f t="shared" si="18"/>
        <v>0</v>
      </c>
      <c r="G317" s="28" t="e">
        <f t="shared" si="19"/>
        <v>#DIV/0!</v>
      </c>
      <c r="H317" s="29">
        <f>'11.individulas FC'!H317+'12.legal entities FC'!H317+'13.non-residents FC'!H149</f>
        <v>0</v>
      </c>
      <c r="I317" s="28" t="e">
        <f>('11.individulas FC'!H317*'11.individulas FC'!I317+'12.legal entities FC'!H317*'12.legal entities FC'!I317+'13.non-residents FC'!H149*'13.non-residents FC'!I149)/('11.individulas FC'!H317+'12.legal entities FC'!H317+'13.non-residents FC'!H149)</f>
        <v>#DIV/0!</v>
      </c>
      <c r="J317" s="29">
        <f>'11.individulas FC'!J317+'12.legal entities FC'!J317+'13.non-residents FC'!J149</f>
        <v>0</v>
      </c>
      <c r="K317" s="28" t="e">
        <f>('11.individulas FC'!J317*'11.individulas FC'!K317+'12.legal entities FC'!J317*'12.legal entities FC'!K317+'13.non-residents FC'!J149*'13.non-residents FC'!K149)/('11.individulas FC'!J317+'12.legal entities FC'!J317+'13.non-residents FC'!J149)</f>
        <v>#DIV/0!</v>
      </c>
      <c r="L317" s="29">
        <f>'11.individulas FC'!L317+'12.legal entities FC'!L317+'13.non-residents FC'!L149</f>
        <v>0</v>
      </c>
      <c r="M317" s="28" t="e">
        <f>('11.individulas FC'!L317*'11.individulas FC'!M317+'12.legal entities FC'!L317*'12.legal entities FC'!M317+'13.non-residents FC'!L149*'13.non-residents FC'!M149)/('11.individulas FC'!L317+'12.legal entities FC'!L317+'13.non-residents FC'!L149)</f>
        <v>#DIV/0!</v>
      </c>
      <c r="N317" s="29">
        <f>'11.individulas FC'!N317+'12.legal entities FC'!N317+'13.non-residents FC'!N149</f>
        <v>0</v>
      </c>
      <c r="O317" s="28" t="e">
        <f>('11.individulas FC'!N317*'11.individulas FC'!O317+'12.legal entities FC'!N317*'12.legal entities FC'!O317+'13.non-residents FC'!N149*'13.non-residents FC'!O149)/('11.individulas FC'!N317+'12.legal entities FC'!N317+'13.non-residents FC'!N149)</f>
        <v>#DIV/0!</v>
      </c>
      <c r="P317" s="29">
        <f>'11.individulas FC'!P317+'12.legal entities FC'!P317+'13.non-residents FC'!P149</f>
        <v>0</v>
      </c>
      <c r="Q317" s="28" t="e">
        <f>('11.individulas FC'!P317*'11.individulas FC'!Q317+'12.legal entities FC'!P317*'12.legal entities FC'!Q317+'13.non-residents FC'!P149*'13.non-residents FC'!Q149)/('11.individulas FC'!P317+'12.legal entities FC'!P317+'13.non-residents FC'!P149)</f>
        <v>#DIV/0!</v>
      </c>
      <c r="R317" s="30">
        <f>'11.individulas FC'!R317+'12.legal entities FC'!R317+'13.non-residents FC'!R149</f>
        <v>0</v>
      </c>
      <c r="S317" s="31" t="e">
        <f>('11.individulas FC'!R317*'11.individulas FC'!S317+'12.legal entities FC'!R317*'12.legal entities FC'!S317+'13.non-residents FC'!R149*'13.non-residents FC'!S149)/('11.individulas FC'!R317+'12.legal entities FC'!R317+'13.non-residents FC'!R149)</f>
        <v>#DIV/0!</v>
      </c>
    </row>
    <row r="318" spans="1:19" ht="14.25" hidden="1" customHeight="1" x14ac:dyDescent="0.2">
      <c r="A318" s="26" t="s">
        <v>27</v>
      </c>
      <c r="B318" s="27">
        <f>'11.individulas FC'!B318+'12.legal entities FC'!B318+'13.non-residents FC'!B150</f>
        <v>0</v>
      </c>
      <c r="C318" s="28" t="e">
        <f>('11.individulas FC'!B318*'11.individulas FC'!C318+'12.legal entities FC'!B318*'12.legal entities FC'!C318+'13.non-residents FC'!B150*'13.non-residents FC'!C150)/('11.individulas FC'!B318+'12.legal entities FC'!B318+'13.non-residents FC'!B150)</f>
        <v>#DIV/0!</v>
      </c>
      <c r="D318" s="29">
        <f>'11.individulas FC'!D318+'12.legal entities FC'!D318+'13.non-residents FC'!D150</f>
        <v>0</v>
      </c>
      <c r="E318" s="28" t="e">
        <f>('11.individulas FC'!D318*'11.individulas FC'!E318+'12.legal entities FC'!D318*'12.legal entities FC'!E318+'13.non-residents FC'!D150*'13.non-residents FC'!E150)/('11.individulas FC'!D318+'12.legal entities FC'!D318+'13.non-residents FC'!D150)</f>
        <v>#DIV/0!</v>
      </c>
      <c r="F318" s="29">
        <f t="shared" si="18"/>
        <v>0</v>
      </c>
      <c r="G318" s="28" t="e">
        <f t="shared" si="19"/>
        <v>#DIV/0!</v>
      </c>
      <c r="H318" s="29">
        <f>'11.individulas FC'!H318+'12.legal entities FC'!H318+'13.non-residents FC'!H150</f>
        <v>0</v>
      </c>
      <c r="I318" s="28" t="e">
        <f>('11.individulas FC'!H318*'11.individulas FC'!I318+'12.legal entities FC'!H318*'12.legal entities FC'!I318+'13.non-residents FC'!H150*'13.non-residents FC'!I150)/('11.individulas FC'!H318+'12.legal entities FC'!H318+'13.non-residents FC'!H150)</f>
        <v>#DIV/0!</v>
      </c>
      <c r="J318" s="29">
        <f>'11.individulas FC'!J318+'12.legal entities FC'!J318+'13.non-residents FC'!J150</f>
        <v>0</v>
      </c>
      <c r="K318" s="28" t="e">
        <f>('11.individulas FC'!J318*'11.individulas FC'!K318+'12.legal entities FC'!J318*'12.legal entities FC'!K318+'13.non-residents FC'!J150*'13.non-residents FC'!K150)/('11.individulas FC'!J318+'12.legal entities FC'!J318+'13.non-residents FC'!J150)</f>
        <v>#DIV/0!</v>
      </c>
      <c r="L318" s="29">
        <f>'11.individulas FC'!L318+'12.legal entities FC'!L318+'13.non-residents FC'!L150</f>
        <v>0</v>
      </c>
      <c r="M318" s="28" t="e">
        <f>('11.individulas FC'!L318*'11.individulas FC'!M318+'12.legal entities FC'!L318*'12.legal entities FC'!M318+'13.non-residents FC'!L150*'13.non-residents FC'!M150)/('11.individulas FC'!L318+'12.legal entities FC'!L318+'13.non-residents FC'!L150)</f>
        <v>#DIV/0!</v>
      </c>
      <c r="N318" s="29">
        <f>'11.individulas FC'!N318+'12.legal entities FC'!N318+'13.non-residents FC'!N150</f>
        <v>0</v>
      </c>
      <c r="O318" s="28" t="e">
        <f>('11.individulas FC'!N318*'11.individulas FC'!O318+'12.legal entities FC'!N318*'12.legal entities FC'!O318+'13.non-residents FC'!N150*'13.non-residents FC'!O150)/('11.individulas FC'!N318+'12.legal entities FC'!N318+'13.non-residents FC'!N150)</f>
        <v>#DIV/0!</v>
      </c>
      <c r="P318" s="29">
        <f>'11.individulas FC'!P318+'12.legal entities FC'!P318+'13.non-residents FC'!P150</f>
        <v>0</v>
      </c>
      <c r="Q318" s="28" t="e">
        <f>('11.individulas FC'!P318*'11.individulas FC'!Q318+'12.legal entities FC'!P318*'12.legal entities FC'!Q318+'13.non-residents FC'!P150*'13.non-residents FC'!Q150)/('11.individulas FC'!P318+'12.legal entities FC'!P318+'13.non-residents FC'!P150)</f>
        <v>#DIV/0!</v>
      </c>
      <c r="R318" s="30">
        <f>'11.individulas FC'!R318+'12.legal entities FC'!R318+'13.non-residents FC'!R150</f>
        <v>0</v>
      </c>
      <c r="S318" s="31" t="e">
        <f>('11.individulas FC'!R318*'11.individulas FC'!S318+'12.legal entities FC'!R318*'12.legal entities FC'!S318+'13.non-residents FC'!R150*'13.non-residents FC'!S150)/('11.individulas FC'!R318+'12.legal entities FC'!R318+'13.non-residents FC'!R150)</f>
        <v>#DIV/0!</v>
      </c>
    </row>
    <row r="319" spans="1:19" ht="14.25" hidden="1" customHeight="1" x14ac:dyDescent="0.2">
      <c r="A319" s="26" t="s">
        <v>28</v>
      </c>
      <c r="B319" s="27">
        <f>'11.individulas FC'!B319+'12.legal entities FC'!B319+'13.non-residents FC'!B151</f>
        <v>0</v>
      </c>
      <c r="C319" s="28" t="e">
        <f>('11.individulas FC'!B319*'11.individulas FC'!C319+'12.legal entities FC'!B319*'12.legal entities FC'!C319+'13.non-residents FC'!B151*'13.non-residents FC'!C151)/('11.individulas FC'!B319+'12.legal entities FC'!B319+'13.non-residents FC'!B151)</f>
        <v>#DIV/0!</v>
      </c>
      <c r="D319" s="29">
        <f>'11.individulas FC'!D319+'12.legal entities FC'!D319+'13.non-residents FC'!D151</f>
        <v>0</v>
      </c>
      <c r="E319" s="28" t="e">
        <f>('11.individulas FC'!D319*'11.individulas FC'!E319+'12.legal entities FC'!D319*'12.legal entities FC'!E319+'13.non-residents FC'!D151*'13.non-residents FC'!E151)/('11.individulas FC'!D319+'12.legal entities FC'!D319+'13.non-residents FC'!D151)</f>
        <v>#DIV/0!</v>
      </c>
      <c r="F319" s="29">
        <f t="shared" si="18"/>
        <v>0</v>
      </c>
      <c r="G319" s="28" t="e">
        <f t="shared" si="19"/>
        <v>#DIV/0!</v>
      </c>
      <c r="H319" s="29">
        <f>'11.individulas FC'!H319+'12.legal entities FC'!H319+'13.non-residents FC'!H151</f>
        <v>0</v>
      </c>
      <c r="I319" s="28" t="e">
        <f>('11.individulas FC'!H319*'11.individulas FC'!I319+'12.legal entities FC'!H319*'12.legal entities FC'!I319+'13.non-residents FC'!H151*'13.non-residents FC'!I151)/('11.individulas FC'!H319+'12.legal entities FC'!H319+'13.non-residents FC'!H151)</f>
        <v>#DIV/0!</v>
      </c>
      <c r="J319" s="29">
        <f>'11.individulas FC'!J319+'12.legal entities FC'!J319+'13.non-residents FC'!J151</f>
        <v>0</v>
      </c>
      <c r="K319" s="28" t="e">
        <f>('11.individulas FC'!J319*'11.individulas FC'!K319+'12.legal entities FC'!J319*'12.legal entities FC'!K319+'13.non-residents FC'!J151*'13.non-residents FC'!K151)/('11.individulas FC'!J319+'12.legal entities FC'!J319+'13.non-residents FC'!J151)</f>
        <v>#DIV/0!</v>
      </c>
      <c r="L319" s="29">
        <f>'11.individulas FC'!L319+'12.legal entities FC'!L319+'13.non-residents FC'!L151</f>
        <v>0</v>
      </c>
      <c r="M319" s="28" t="e">
        <f>('11.individulas FC'!L319*'11.individulas FC'!M319+'12.legal entities FC'!L319*'12.legal entities FC'!M319+'13.non-residents FC'!L151*'13.non-residents FC'!M151)/('11.individulas FC'!L319+'12.legal entities FC'!L319+'13.non-residents FC'!L151)</f>
        <v>#DIV/0!</v>
      </c>
      <c r="N319" s="29">
        <f>'11.individulas FC'!N319+'12.legal entities FC'!N319+'13.non-residents FC'!N151</f>
        <v>0</v>
      </c>
      <c r="O319" s="28" t="e">
        <f>('11.individulas FC'!N319*'11.individulas FC'!O319+'12.legal entities FC'!N319*'12.legal entities FC'!O319+'13.non-residents FC'!N151*'13.non-residents FC'!O151)/('11.individulas FC'!N319+'12.legal entities FC'!N319+'13.non-residents FC'!N151)</f>
        <v>#DIV/0!</v>
      </c>
      <c r="P319" s="29">
        <f>'11.individulas FC'!P319+'12.legal entities FC'!P319+'13.non-residents FC'!P151</f>
        <v>0</v>
      </c>
      <c r="Q319" s="28" t="e">
        <f>('11.individulas FC'!P319*'11.individulas FC'!Q319+'12.legal entities FC'!P319*'12.legal entities FC'!Q319+'13.non-residents FC'!P151*'13.non-residents FC'!Q151)/('11.individulas FC'!P319+'12.legal entities FC'!P319+'13.non-residents FC'!P151)</f>
        <v>#DIV/0!</v>
      </c>
      <c r="R319" s="30">
        <f>'11.individulas FC'!R319+'12.legal entities FC'!R319+'13.non-residents FC'!R151</f>
        <v>0</v>
      </c>
      <c r="S319" s="31" t="e">
        <f>('11.individulas FC'!R319*'11.individulas FC'!S319+'12.legal entities FC'!R319*'12.legal entities FC'!S319+'13.non-residents FC'!R151*'13.non-residents FC'!S151)/('11.individulas FC'!R319+'12.legal entities FC'!R319+'13.non-residents FC'!R151)</f>
        <v>#DIV/0!</v>
      </c>
    </row>
    <row r="320" spans="1:19" ht="14.25" hidden="1" customHeight="1" thickBot="1" x14ac:dyDescent="0.25">
      <c r="A320" s="32" t="s">
        <v>29</v>
      </c>
      <c r="B320" s="33">
        <f>'11.individulas FC'!B320+'12.legal entities FC'!B320+'13.non-residents FC'!B152</f>
        <v>0</v>
      </c>
      <c r="C320" s="34" t="e">
        <f>('11.individulas FC'!B320*'11.individulas FC'!C320+'12.legal entities FC'!B320*'12.legal entities FC'!C320+'13.non-residents FC'!B152*'13.non-residents FC'!C152)/('11.individulas FC'!B320+'12.legal entities FC'!B320+'13.non-residents FC'!B152)</f>
        <v>#DIV/0!</v>
      </c>
      <c r="D320" s="35">
        <f>'11.individulas FC'!D320+'12.legal entities FC'!D320+'13.non-residents FC'!D152</f>
        <v>0</v>
      </c>
      <c r="E320" s="34" t="e">
        <f>('11.individulas FC'!D320*'11.individulas FC'!E320+'12.legal entities FC'!D320*'12.legal entities FC'!E320+'13.non-residents FC'!D152*'13.non-residents FC'!E152)/('11.individulas FC'!D320+'12.legal entities FC'!D320+'13.non-residents FC'!D152)</f>
        <v>#DIV/0!</v>
      </c>
      <c r="F320" s="35">
        <f t="shared" si="18"/>
        <v>0</v>
      </c>
      <c r="G320" s="34" t="e">
        <f t="shared" si="19"/>
        <v>#DIV/0!</v>
      </c>
      <c r="H320" s="35">
        <f>'11.individulas FC'!H320+'12.legal entities FC'!H320+'13.non-residents FC'!H152</f>
        <v>0</v>
      </c>
      <c r="I320" s="34" t="e">
        <f>('11.individulas FC'!H320*'11.individulas FC'!I320+'12.legal entities FC'!H320*'12.legal entities FC'!I320+'13.non-residents FC'!H152*'13.non-residents FC'!I152)/('11.individulas FC'!H320+'12.legal entities FC'!H320+'13.non-residents FC'!H152)</f>
        <v>#DIV/0!</v>
      </c>
      <c r="J320" s="35">
        <f>'11.individulas FC'!J320+'12.legal entities FC'!J320+'13.non-residents FC'!J152</f>
        <v>0</v>
      </c>
      <c r="K320" s="34" t="e">
        <f>('11.individulas FC'!J320*'11.individulas FC'!K320+'12.legal entities FC'!J320*'12.legal entities FC'!K320+'13.non-residents FC'!J152*'13.non-residents FC'!K152)/('11.individulas FC'!J320+'12.legal entities FC'!J320+'13.non-residents FC'!J152)</f>
        <v>#DIV/0!</v>
      </c>
      <c r="L320" s="35">
        <f>'11.individulas FC'!L320+'12.legal entities FC'!L320+'13.non-residents FC'!L152</f>
        <v>0</v>
      </c>
      <c r="M320" s="34" t="e">
        <f>('11.individulas FC'!L320*'11.individulas FC'!M320+'12.legal entities FC'!L320*'12.legal entities FC'!M320+'13.non-residents FC'!L152*'13.non-residents FC'!M152)/('11.individulas FC'!L320+'12.legal entities FC'!L320+'13.non-residents FC'!L152)</f>
        <v>#DIV/0!</v>
      </c>
      <c r="N320" s="35">
        <f>'11.individulas FC'!N320+'12.legal entities FC'!N320+'13.non-residents FC'!N152</f>
        <v>0</v>
      </c>
      <c r="O320" s="34" t="e">
        <f>('11.individulas FC'!N320*'11.individulas FC'!O320+'12.legal entities FC'!N320*'12.legal entities FC'!O320+'13.non-residents FC'!N152*'13.non-residents FC'!O152)/('11.individulas FC'!N320+'12.legal entities FC'!N320+'13.non-residents FC'!N152)</f>
        <v>#DIV/0!</v>
      </c>
      <c r="P320" s="35">
        <f>'11.individulas FC'!P320+'12.legal entities FC'!P320+'13.non-residents FC'!P152</f>
        <v>0</v>
      </c>
      <c r="Q320" s="34" t="e">
        <f>('11.individulas FC'!P320*'11.individulas FC'!Q320+'12.legal entities FC'!P320*'12.legal entities FC'!Q320+'13.non-residents FC'!P152*'13.non-residents FC'!Q152)/('11.individulas FC'!P320+'12.legal entities FC'!P320+'13.non-residents FC'!P152)</f>
        <v>#DIV/0!</v>
      </c>
      <c r="R320" s="35">
        <f>'11.individulas FC'!R320+'12.legal entities FC'!R320+'13.non-residents FC'!R152</f>
        <v>0</v>
      </c>
      <c r="S320" s="39" t="e">
        <f>('11.individulas FC'!R320*'11.individulas FC'!S320+'12.legal entities FC'!R320*'12.legal entities FC'!S320+'13.non-residents FC'!R152*'13.non-residents FC'!S152)/('11.individulas FC'!R320+'12.legal entities FC'!R320+'13.non-residents FC'!R152)</f>
        <v>#DIV/0!</v>
      </c>
    </row>
    <row r="321" spans="1:18" ht="5.0999999999999996" customHeight="1" x14ac:dyDescent="0.2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9" t="s">
        <v>55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20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F312" sqref="F312:G31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1"/>
      <c r="B8" s="51"/>
      <c r="C8" s="51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:F320" si="66">H312+J312+L312+N312+P312+R312</f>
        <v>1458112.4000000001</v>
      </c>
      <c r="G312" s="28">
        <f t="shared" ref="G312:G320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hidden="1" customHeight="1" x14ac:dyDescent="0.2">
      <c r="A314" s="26" t="s">
        <v>23</v>
      </c>
      <c r="B314" s="27">
        <f t="shared" si="62"/>
        <v>0</v>
      </c>
      <c r="C314" s="28" t="e">
        <f t="shared" si="63"/>
        <v>#DIV/0!</v>
      </c>
      <c r="D314" s="29"/>
      <c r="E314" s="28"/>
      <c r="F314" s="29">
        <f t="shared" si="66"/>
        <v>0</v>
      </c>
      <c r="G314" s="28" t="e">
        <f t="shared" si="67"/>
        <v>#DIV/0!</v>
      </c>
      <c r="H314" s="29"/>
      <c r="I314" s="28"/>
      <c r="J314" s="29"/>
      <c r="K314" s="28"/>
      <c r="L314" s="29"/>
      <c r="M314" s="28"/>
      <c r="N314" s="29"/>
      <c r="O314" s="28"/>
      <c r="P314" s="29"/>
      <c r="Q314" s="28"/>
      <c r="R314" s="30"/>
      <c r="S314" s="31"/>
    </row>
    <row r="315" spans="1:19" ht="14.25" hidden="1" customHeight="1" x14ac:dyDescent="0.2">
      <c r="A315" s="26" t="s">
        <v>24</v>
      </c>
      <c r="B315" s="27">
        <f t="shared" si="62"/>
        <v>0</v>
      </c>
      <c r="C315" s="28" t="e">
        <f t="shared" si="63"/>
        <v>#DIV/0!</v>
      </c>
      <c r="D315" s="29"/>
      <c r="E315" s="28"/>
      <c r="F315" s="29">
        <f t="shared" si="66"/>
        <v>0</v>
      </c>
      <c r="G315" s="28" t="e">
        <f t="shared" si="67"/>
        <v>#DIV/0!</v>
      </c>
      <c r="H315" s="29"/>
      <c r="I315" s="28"/>
      <c r="J315" s="29"/>
      <c r="K315" s="28"/>
      <c r="L315" s="29"/>
      <c r="M315" s="28"/>
      <c r="N315" s="29"/>
      <c r="O315" s="28"/>
      <c r="P315" s="29"/>
      <c r="Q315" s="28"/>
      <c r="R315" s="30"/>
      <c r="S315" s="31"/>
    </row>
    <row r="316" spans="1:19" ht="14.25" hidden="1" customHeight="1" x14ac:dyDescent="0.2">
      <c r="A316" s="26" t="s">
        <v>25</v>
      </c>
      <c r="B316" s="27">
        <f t="shared" si="62"/>
        <v>0</v>
      </c>
      <c r="C316" s="28" t="e">
        <f t="shared" si="63"/>
        <v>#DIV/0!</v>
      </c>
      <c r="D316" s="29"/>
      <c r="E316" s="28"/>
      <c r="F316" s="29">
        <f t="shared" si="66"/>
        <v>0</v>
      </c>
      <c r="G316" s="28" t="e">
        <f t="shared" si="67"/>
        <v>#DIV/0!</v>
      </c>
      <c r="H316" s="29"/>
      <c r="I316" s="28"/>
      <c r="J316" s="29"/>
      <c r="K316" s="28"/>
      <c r="L316" s="29"/>
      <c r="M316" s="28"/>
      <c r="N316" s="29"/>
      <c r="O316" s="28"/>
      <c r="P316" s="29"/>
      <c r="Q316" s="28"/>
      <c r="R316" s="30"/>
      <c r="S316" s="31"/>
    </row>
    <row r="317" spans="1:19" ht="14.25" hidden="1" customHeight="1" x14ac:dyDescent="0.2">
      <c r="A317" s="26" t="s">
        <v>26</v>
      </c>
      <c r="B317" s="27">
        <f t="shared" si="62"/>
        <v>0</v>
      </c>
      <c r="C317" s="28" t="e">
        <f t="shared" si="63"/>
        <v>#DIV/0!</v>
      </c>
      <c r="D317" s="29"/>
      <c r="E317" s="28"/>
      <c r="F317" s="29">
        <f t="shared" si="66"/>
        <v>0</v>
      </c>
      <c r="G317" s="28" t="e">
        <f t="shared" si="67"/>
        <v>#DIV/0!</v>
      </c>
      <c r="H317" s="29"/>
      <c r="I317" s="28"/>
      <c r="J317" s="29"/>
      <c r="K317" s="28"/>
      <c r="L317" s="29"/>
      <c r="M317" s="28"/>
      <c r="N317" s="29"/>
      <c r="O317" s="28"/>
      <c r="P317" s="29"/>
      <c r="Q317" s="28"/>
      <c r="R317" s="30"/>
      <c r="S317" s="31"/>
    </row>
    <row r="318" spans="1:19" ht="14.25" hidden="1" customHeight="1" x14ac:dyDescent="0.2">
      <c r="A318" s="26" t="s">
        <v>27</v>
      </c>
      <c r="B318" s="27">
        <f t="shared" si="62"/>
        <v>0</v>
      </c>
      <c r="C318" s="28" t="e">
        <f t="shared" si="63"/>
        <v>#DIV/0!</v>
      </c>
      <c r="D318" s="29"/>
      <c r="E318" s="28"/>
      <c r="F318" s="29">
        <f t="shared" si="66"/>
        <v>0</v>
      </c>
      <c r="G318" s="28" t="e">
        <f t="shared" si="67"/>
        <v>#DIV/0!</v>
      </c>
      <c r="H318" s="29"/>
      <c r="I318" s="28"/>
      <c r="J318" s="29"/>
      <c r="K318" s="28"/>
      <c r="L318" s="29"/>
      <c r="M318" s="28"/>
      <c r="N318" s="29"/>
      <c r="O318" s="28"/>
      <c r="P318" s="29"/>
      <c r="Q318" s="28"/>
      <c r="R318" s="30"/>
      <c r="S318" s="31"/>
    </row>
    <row r="319" spans="1:19" ht="14.25" hidden="1" customHeight="1" x14ac:dyDescent="0.2">
      <c r="A319" s="26" t="s">
        <v>28</v>
      </c>
      <c r="B319" s="27">
        <f t="shared" si="62"/>
        <v>0</v>
      </c>
      <c r="C319" s="28" t="e">
        <f t="shared" si="63"/>
        <v>#DIV/0!</v>
      </c>
      <c r="D319" s="29"/>
      <c r="E319" s="28"/>
      <c r="F319" s="29">
        <f t="shared" si="66"/>
        <v>0</v>
      </c>
      <c r="G319" s="28" t="e">
        <f t="shared" si="67"/>
        <v>#DIV/0!</v>
      </c>
      <c r="H319" s="29"/>
      <c r="I319" s="28"/>
      <c r="J319" s="29"/>
      <c r="K319" s="28"/>
      <c r="L319" s="29"/>
      <c r="M319" s="28"/>
      <c r="N319" s="29"/>
      <c r="O319" s="28"/>
      <c r="P319" s="29"/>
      <c r="Q319" s="28"/>
      <c r="R319" s="30"/>
      <c r="S319" s="31"/>
    </row>
    <row r="320" spans="1:19" ht="14.25" hidden="1" customHeight="1" thickBot="1" x14ac:dyDescent="0.25">
      <c r="A320" s="32" t="s">
        <v>29</v>
      </c>
      <c r="B320" s="33">
        <f t="shared" si="62"/>
        <v>0</v>
      </c>
      <c r="C320" s="34" t="e">
        <f t="shared" si="63"/>
        <v>#DIV/0!</v>
      </c>
      <c r="D320" s="35"/>
      <c r="E320" s="34"/>
      <c r="F320" s="35">
        <f t="shared" si="66"/>
        <v>0</v>
      </c>
      <c r="G320" s="34" t="e">
        <f t="shared" si="67"/>
        <v>#DIV/0!</v>
      </c>
      <c r="H320" s="35"/>
      <c r="I320" s="34"/>
      <c r="J320" s="35"/>
      <c r="K320" s="34"/>
      <c r="L320" s="35"/>
      <c r="M320" s="34"/>
      <c r="N320" s="35"/>
      <c r="O320" s="34"/>
      <c r="P320" s="35"/>
      <c r="Q320" s="34"/>
      <c r="R320" s="35"/>
      <c r="S320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22"/>
  <sheetViews>
    <sheetView zoomScale="75" zoomScaleNormal="75" workbookViewId="0">
      <pane xSplit="1" ySplit="8" topLeftCell="B297" activePane="bottomRight" state="frozen"/>
      <selection activeCell="M269" sqref="M269"/>
      <selection pane="topRight" activeCell="M269" sqref="M269"/>
      <selection pane="bottomLeft" activeCell="M269" sqref="M269"/>
      <selection pane="bottomRight" activeCell="F312" sqref="F312:G31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0"/>
      <c r="B8" s="50"/>
      <c r="C8" s="50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:F319" si="65">H308+J308+L308+N308+P308+R308</f>
        <v>629714.60000000009</v>
      </c>
      <c r="G308" s="34">
        <f t="shared" ref="G308:G319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hidden="1" customHeight="1" x14ac:dyDescent="0.2">
      <c r="A314" s="26" t="s">
        <v>23</v>
      </c>
      <c r="B314" s="27">
        <f t="shared" si="64"/>
        <v>0</v>
      </c>
      <c r="C314" s="28" t="e">
        <f t="shared" si="67"/>
        <v>#DIV/0!</v>
      </c>
      <c r="D314" s="29"/>
      <c r="E314" s="28"/>
      <c r="F314" s="29">
        <f t="shared" si="65"/>
        <v>0</v>
      </c>
      <c r="G314" s="28" t="e">
        <f t="shared" si="66"/>
        <v>#DIV/0!</v>
      </c>
      <c r="H314" s="29"/>
      <c r="I314" s="28"/>
      <c r="J314" s="29"/>
      <c r="K314" s="28"/>
      <c r="L314" s="29"/>
      <c r="M314" s="28"/>
      <c r="N314" s="29"/>
      <c r="O314" s="28"/>
      <c r="P314" s="29"/>
      <c r="Q314" s="28"/>
      <c r="R314" s="30"/>
      <c r="S314" s="31"/>
    </row>
    <row r="315" spans="1:19" ht="14.25" hidden="1" customHeight="1" x14ac:dyDescent="0.2">
      <c r="A315" s="26" t="s">
        <v>24</v>
      </c>
      <c r="B315" s="27">
        <f t="shared" si="64"/>
        <v>0</v>
      </c>
      <c r="C315" s="28" t="e">
        <f t="shared" si="67"/>
        <v>#DIV/0!</v>
      </c>
      <c r="D315" s="29"/>
      <c r="E315" s="28"/>
      <c r="F315" s="29">
        <f t="shared" si="65"/>
        <v>0</v>
      </c>
      <c r="G315" s="28" t="e">
        <f t="shared" si="66"/>
        <v>#DIV/0!</v>
      </c>
      <c r="H315" s="29"/>
      <c r="I315" s="28"/>
      <c r="J315" s="29"/>
      <c r="K315" s="28"/>
      <c r="L315" s="29"/>
      <c r="M315" s="28"/>
      <c r="N315" s="29"/>
      <c r="O315" s="28"/>
      <c r="P315" s="29"/>
      <c r="Q315" s="28"/>
      <c r="R315" s="30"/>
      <c r="S315" s="31"/>
    </row>
    <row r="316" spans="1:19" ht="14.25" hidden="1" customHeight="1" x14ac:dyDescent="0.2">
      <c r="A316" s="26" t="s">
        <v>25</v>
      </c>
      <c r="B316" s="27">
        <f t="shared" si="64"/>
        <v>0</v>
      </c>
      <c r="C316" s="28" t="e">
        <f t="shared" si="67"/>
        <v>#DIV/0!</v>
      </c>
      <c r="D316" s="29"/>
      <c r="E316" s="28"/>
      <c r="F316" s="29">
        <f t="shared" si="65"/>
        <v>0</v>
      </c>
      <c r="G316" s="28" t="e">
        <f t="shared" si="66"/>
        <v>#DIV/0!</v>
      </c>
      <c r="H316" s="29"/>
      <c r="I316" s="28"/>
      <c r="J316" s="29"/>
      <c r="K316" s="28"/>
      <c r="L316" s="29"/>
      <c r="M316" s="28"/>
      <c r="N316" s="29"/>
      <c r="O316" s="28"/>
      <c r="P316" s="29"/>
      <c r="Q316" s="28"/>
      <c r="R316" s="30"/>
      <c r="S316" s="31"/>
    </row>
    <row r="317" spans="1:19" ht="14.25" hidden="1" customHeight="1" x14ac:dyDescent="0.2">
      <c r="A317" s="26" t="s">
        <v>26</v>
      </c>
      <c r="B317" s="27">
        <f t="shared" si="64"/>
        <v>0</v>
      </c>
      <c r="C317" s="28" t="e">
        <f t="shared" si="67"/>
        <v>#DIV/0!</v>
      </c>
      <c r="D317" s="29"/>
      <c r="E317" s="28"/>
      <c r="F317" s="29">
        <f t="shared" si="65"/>
        <v>0</v>
      </c>
      <c r="G317" s="28" t="e">
        <f t="shared" si="66"/>
        <v>#DIV/0!</v>
      </c>
      <c r="H317" s="29"/>
      <c r="I317" s="28"/>
      <c r="J317" s="29"/>
      <c r="K317" s="28"/>
      <c r="L317" s="29"/>
      <c r="M317" s="28"/>
      <c r="N317" s="29"/>
      <c r="O317" s="28"/>
      <c r="P317" s="29"/>
      <c r="Q317" s="28"/>
      <c r="R317" s="30"/>
      <c r="S317" s="31"/>
    </row>
    <row r="318" spans="1:19" ht="14.25" hidden="1" customHeight="1" x14ac:dyDescent="0.2">
      <c r="A318" s="26" t="s">
        <v>27</v>
      </c>
      <c r="B318" s="27">
        <f t="shared" si="64"/>
        <v>0</v>
      </c>
      <c r="C318" s="28" t="e">
        <f t="shared" si="67"/>
        <v>#DIV/0!</v>
      </c>
      <c r="D318" s="29"/>
      <c r="E318" s="28"/>
      <c r="F318" s="29">
        <f t="shared" si="65"/>
        <v>0</v>
      </c>
      <c r="G318" s="28" t="e">
        <f t="shared" si="66"/>
        <v>#DIV/0!</v>
      </c>
      <c r="H318" s="29"/>
      <c r="I318" s="28"/>
      <c r="J318" s="29"/>
      <c r="K318" s="28"/>
      <c r="L318" s="29"/>
      <c r="M318" s="28"/>
      <c r="N318" s="29"/>
      <c r="O318" s="28"/>
      <c r="P318" s="29"/>
      <c r="Q318" s="28"/>
      <c r="R318" s="30"/>
      <c r="S318" s="31"/>
    </row>
    <row r="319" spans="1:19" ht="14.25" hidden="1" customHeight="1" x14ac:dyDescent="0.2">
      <c r="A319" s="26" t="s">
        <v>28</v>
      </c>
      <c r="B319" s="27">
        <f>D319+H319+J319+L319+N319+P319+R319</f>
        <v>0</v>
      </c>
      <c r="C319" s="28" t="e">
        <f t="shared" si="67"/>
        <v>#DIV/0!</v>
      </c>
      <c r="D319" s="29"/>
      <c r="E319" s="28"/>
      <c r="F319" s="29">
        <f t="shared" si="65"/>
        <v>0</v>
      </c>
      <c r="G319" s="28" t="e">
        <f t="shared" si="66"/>
        <v>#DIV/0!</v>
      </c>
      <c r="H319" s="29"/>
      <c r="I319" s="28"/>
      <c r="J319" s="29"/>
      <c r="K319" s="28"/>
      <c r="L319" s="29"/>
      <c r="M319" s="28"/>
      <c r="N319" s="29"/>
      <c r="O319" s="28"/>
      <c r="P319" s="29"/>
      <c r="Q319" s="28"/>
      <c r="R319" s="30"/>
      <c r="S319" s="31"/>
    </row>
    <row r="320" spans="1:19" ht="14.25" hidden="1" customHeight="1" thickBot="1" x14ac:dyDescent="0.25">
      <c r="A320" s="32" t="s">
        <v>29</v>
      </c>
      <c r="B320" s="33">
        <f t="shared" ref="B320" si="74">D320+H320+J320+L320+N320+P320+R320</f>
        <v>0</v>
      </c>
      <c r="C320" s="34" t="e">
        <f t="shared" si="67"/>
        <v>#DIV/0!</v>
      </c>
      <c r="D320" s="35"/>
      <c r="E320" s="34"/>
      <c r="F320" s="35">
        <f t="shared" ref="F320" si="75">H320+J320+L320+N320+P320+R320</f>
        <v>0</v>
      </c>
      <c r="G320" s="34" t="e">
        <f t="shared" ref="G320" si="76">(H320*I320+J320*K320+L320*M320+N320*O320+P320*Q320+R320*S320)/(H320+J320+L320+N320+P320+R320)</f>
        <v>#DIV/0!</v>
      </c>
      <c r="H320" s="35"/>
      <c r="I320" s="34"/>
      <c r="J320" s="35"/>
      <c r="K320" s="34"/>
      <c r="L320" s="35"/>
      <c r="M320" s="34"/>
      <c r="N320" s="35"/>
      <c r="O320" s="34"/>
      <c r="P320" s="35"/>
      <c r="Q320" s="34"/>
      <c r="R320" s="35"/>
      <c r="S320" s="34"/>
    </row>
    <row r="321" spans="1:19" x14ac:dyDescent="0.2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x14ac:dyDescent="0.2">
      <c r="A322" s="9"/>
      <c r="L322" s="8"/>
      <c r="M322" s="8"/>
      <c r="N322" s="8"/>
      <c r="O322" s="8"/>
      <c r="P322" s="8"/>
      <c r="Q322" s="8"/>
      <c r="R322" s="8"/>
      <c r="S322" s="8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zoomScale="75" zoomScaleNormal="75" workbookViewId="0">
      <pane xSplit="1" ySplit="8" topLeftCell="B129" activePane="bottomRight" state="frozen"/>
      <selection activeCell="D306" sqref="D306"/>
      <selection pane="topRight" activeCell="D306" sqref="D306"/>
      <selection pane="bottomLeft" activeCell="D306" sqref="D306"/>
      <selection pane="bottomRight" activeCell="F144" sqref="F144:G145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49" t="s">
        <v>2</v>
      </c>
      <c r="B6" s="49" t="s">
        <v>52</v>
      </c>
      <c r="C6" s="49" t="s">
        <v>3</v>
      </c>
      <c r="D6" s="52" t="s">
        <v>17</v>
      </c>
      <c r="E6" s="53"/>
      <c r="F6" s="52" t="s">
        <v>8</v>
      </c>
      <c r="G6" s="53"/>
      <c r="H6" s="56" t="s">
        <v>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2.75" customHeight="1" x14ac:dyDescent="0.2">
      <c r="A7" s="50"/>
      <c r="B7" s="50"/>
      <c r="C7" s="50"/>
      <c r="D7" s="54"/>
      <c r="E7" s="55"/>
      <c r="F7" s="54"/>
      <c r="G7" s="55"/>
      <c r="H7" s="47" t="s">
        <v>10</v>
      </c>
      <c r="I7" s="48"/>
      <c r="J7" s="47" t="s">
        <v>11</v>
      </c>
      <c r="K7" s="48"/>
      <c r="L7" s="47" t="s">
        <v>12</v>
      </c>
      <c r="M7" s="48"/>
      <c r="N7" s="47" t="s">
        <v>13</v>
      </c>
      <c r="O7" s="48"/>
      <c r="P7" s="47" t="s">
        <v>14</v>
      </c>
      <c r="Q7" s="48"/>
      <c r="R7" s="47" t="s">
        <v>15</v>
      </c>
      <c r="S7" s="48"/>
    </row>
    <row r="8" spans="1:19" ht="38.25" x14ac:dyDescent="0.2">
      <c r="A8" s="50"/>
      <c r="B8" s="50"/>
      <c r="C8" s="50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:F151" si="57">H140+J140+L140+N140+P140+R140</f>
        <v>541563.5</v>
      </c>
      <c r="G140" s="34">
        <f t="shared" ref="G140:G151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hidden="1" customHeight="1" x14ac:dyDescent="0.2">
      <c r="A146" s="26" t="s">
        <v>23</v>
      </c>
      <c r="B146" s="27">
        <f t="shared" si="56"/>
        <v>0</v>
      </c>
      <c r="C146" s="28" t="e">
        <f t="shared" si="59"/>
        <v>#DIV/0!</v>
      </c>
      <c r="D146" s="29"/>
      <c r="E146" s="28"/>
      <c r="F146" s="29">
        <f t="shared" si="57"/>
        <v>0</v>
      </c>
      <c r="G146" s="28" t="e">
        <f t="shared" si="58"/>
        <v>#DIV/0!</v>
      </c>
      <c r="H146" s="29"/>
      <c r="I146" s="28"/>
      <c r="J146" s="29"/>
      <c r="K146" s="28"/>
      <c r="L146" s="29"/>
      <c r="M146" s="28"/>
      <c r="N146" s="29"/>
      <c r="O146" s="28"/>
      <c r="P146" s="29"/>
      <c r="Q146" s="28"/>
      <c r="R146" s="30"/>
      <c r="S146" s="31"/>
    </row>
    <row r="147" spans="1:19" ht="14.25" hidden="1" customHeight="1" x14ac:dyDescent="0.2">
      <c r="A147" s="26" t="s">
        <v>24</v>
      </c>
      <c r="B147" s="27">
        <f t="shared" si="56"/>
        <v>0</v>
      </c>
      <c r="C147" s="28" t="e">
        <f t="shared" si="59"/>
        <v>#DIV/0!</v>
      </c>
      <c r="D147" s="29"/>
      <c r="E147" s="28"/>
      <c r="F147" s="29">
        <f t="shared" si="57"/>
        <v>0</v>
      </c>
      <c r="G147" s="28" t="e">
        <f t="shared" si="58"/>
        <v>#DIV/0!</v>
      </c>
      <c r="H147" s="29"/>
      <c r="I147" s="28"/>
      <c r="J147" s="29"/>
      <c r="K147" s="28"/>
      <c r="L147" s="29"/>
      <c r="M147" s="28"/>
      <c r="N147" s="29"/>
      <c r="O147" s="28"/>
      <c r="P147" s="29"/>
      <c r="Q147" s="28"/>
      <c r="R147" s="30"/>
      <c r="S147" s="31"/>
    </row>
    <row r="148" spans="1:19" ht="14.25" hidden="1" customHeight="1" x14ac:dyDescent="0.2">
      <c r="A148" s="26" t="s">
        <v>25</v>
      </c>
      <c r="B148" s="27">
        <f t="shared" si="56"/>
        <v>0</v>
      </c>
      <c r="C148" s="28" t="e">
        <f t="shared" si="59"/>
        <v>#DIV/0!</v>
      </c>
      <c r="D148" s="29"/>
      <c r="E148" s="28"/>
      <c r="F148" s="29">
        <f t="shared" si="57"/>
        <v>0</v>
      </c>
      <c r="G148" s="28" t="e">
        <f t="shared" si="58"/>
        <v>#DIV/0!</v>
      </c>
      <c r="H148" s="29"/>
      <c r="I148" s="28"/>
      <c r="J148" s="29"/>
      <c r="K148" s="28"/>
      <c r="L148" s="29"/>
      <c r="M148" s="28"/>
      <c r="N148" s="29"/>
      <c r="O148" s="28"/>
      <c r="P148" s="29"/>
      <c r="Q148" s="28"/>
      <c r="R148" s="30"/>
      <c r="S148" s="31"/>
    </row>
    <row r="149" spans="1:19" ht="14.25" hidden="1" customHeight="1" x14ac:dyDescent="0.2">
      <c r="A149" s="26" t="s">
        <v>26</v>
      </c>
      <c r="B149" s="27">
        <f t="shared" si="56"/>
        <v>0</v>
      </c>
      <c r="C149" s="28" t="e">
        <f t="shared" si="59"/>
        <v>#DIV/0!</v>
      </c>
      <c r="D149" s="29"/>
      <c r="E149" s="28"/>
      <c r="F149" s="29">
        <f t="shared" si="57"/>
        <v>0</v>
      </c>
      <c r="G149" s="28" t="e">
        <f t="shared" si="58"/>
        <v>#DIV/0!</v>
      </c>
      <c r="H149" s="29"/>
      <c r="I149" s="28"/>
      <c r="J149" s="29"/>
      <c r="K149" s="28"/>
      <c r="L149" s="29"/>
      <c r="M149" s="28"/>
      <c r="N149" s="29"/>
      <c r="O149" s="28"/>
      <c r="P149" s="29"/>
      <c r="Q149" s="28"/>
      <c r="R149" s="30"/>
      <c r="S149" s="31"/>
    </row>
    <row r="150" spans="1:19" ht="14.25" hidden="1" customHeight="1" x14ac:dyDescent="0.2">
      <c r="A150" s="26" t="s">
        <v>27</v>
      </c>
      <c r="B150" s="27">
        <f t="shared" si="56"/>
        <v>0</v>
      </c>
      <c r="C150" s="28" t="e">
        <f t="shared" si="59"/>
        <v>#DIV/0!</v>
      </c>
      <c r="D150" s="29"/>
      <c r="E150" s="28"/>
      <c r="F150" s="29">
        <f t="shared" si="57"/>
        <v>0</v>
      </c>
      <c r="G150" s="28" t="e">
        <f t="shared" si="58"/>
        <v>#DIV/0!</v>
      </c>
      <c r="H150" s="29"/>
      <c r="I150" s="28"/>
      <c r="J150" s="29"/>
      <c r="K150" s="28"/>
      <c r="L150" s="29"/>
      <c r="M150" s="28"/>
      <c r="N150" s="29"/>
      <c r="O150" s="28"/>
      <c r="P150" s="29"/>
      <c r="Q150" s="28"/>
      <c r="R150" s="30"/>
      <c r="S150" s="31"/>
    </row>
    <row r="151" spans="1:19" ht="14.25" hidden="1" customHeight="1" x14ac:dyDescent="0.2">
      <c r="A151" s="26" t="s">
        <v>28</v>
      </c>
      <c r="B151" s="27">
        <f>D151+H151+J151+L151+N151+P151+R151</f>
        <v>0</v>
      </c>
      <c r="C151" s="28" t="e">
        <f t="shared" si="59"/>
        <v>#DIV/0!</v>
      </c>
      <c r="D151" s="29"/>
      <c r="E151" s="28"/>
      <c r="F151" s="29">
        <f t="shared" si="57"/>
        <v>0</v>
      </c>
      <c r="G151" s="28" t="e">
        <f t="shared" si="58"/>
        <v>#DIV/0!</v>
      </c>
      <c r="H151" s="29"/>
      <c r="I151" s="28"/>
      <c r="J151" s="29"/>
      <c r="K151" s="28"/>
      <c r="L151" s="29"/>
      <c r="M151" s="28"/>
      <c r="N151" s="29"/>
      <c r="O151" s="28"/>
      <c r="P151" s="29"/>
      <c r="Q151" s="28"/>
      <c r="R151" s="30"/>
      <c r="S151" s="31"/>
    </row>
    <row r="152" spans="1:19" ht="14.25" hidden="1" customHeight="1" thickBot="1" x14ac:dyDescent="0.25">
      <c r="A152" s="32" t="s">
        <v>29</v>
      </c>
      <c r="B152" s="33">
        <f t="shared" ref="B152" si="66">D152+H152+J152+L152+N152+P152+R152</f>
        <v>0</v>
      </c>
      <c r="C152" s="34" t="e">
        <f t="shared" si="59"/>
        <v>#DIV/0!</v>
      </c>
      <c r="D152" s="35"/>
      <c r="E152" s="34"/>
      <c r="F152" s="35">
        <f t="shared" ref="F152" si="67">H152+J152+L152+N152+P152+R152</f>
        <v>0</v>
      </c>
      <c r="G152" s="34" t="e">
        <f t="shared" ref="G152" si="68">(H152*I152+J152*K152+L152*M152+N152*O152+P152*Q152+R152*S152)/(H152+J152+L152+N152+P152+R152)</f>
        <v>#DIV/0!</v>
      </c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Сманкулова Назгуль Ренатовна</cp:lastModifiedBy>
  <cp:lastPrinted>2017-10-20T10:58:52Z</cp:lastPrinted>
  <dcterms:created xsi:type="dcterms:W3CDTF">2007-12-12T04:46:25Z</dcterms:created>
  <dcterms:modified xsi:type="dcterms:W3CDTF">2021-06-10T07:55:36Z</dcterms:modified>
</cp:coreProperties>
</file>