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5360" windowHeight="7605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T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<sst xmlns="http://schemas.openxmlformats.org/spreadsheetml/2006/main" count="7740" uniqueCount="227">
  <si>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</si>
  <si>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</si>
  <si>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</si>
  <si>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</si>
  <si>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</si>
  <si>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</si>
  <si>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</si>
  <si>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</si>
  <si>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</si>
  <si>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</si>
  <si>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</si>
  <si>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</si>
  <si>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</si>
  <si>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</si>
  <si>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</si>
  <si>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</si>
  <si>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</si>
  <si>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</si>
  <si>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</si>
  <si>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</si>
  <si>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</si>
  <si>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</si>
  <si>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</si>
  <si>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</si>
  <si>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</si>
  <si>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</si>
  <si>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</si>
  <si>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</si>
  <si>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</si>
  <si>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</si>
  <si>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</si>
  <si>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</si>
  <si>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</si>
  <si>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</si>
  <si>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</si>
  <si>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</si>
  <si>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</si>
  <si>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</si>
  <si>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</si>
  <si>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</si>
  <si>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</si>
  <si>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</si>
  <si>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</si>
  <si>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</si>
  <si>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</si>
  <si>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</si>
  <si>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</si>
  <si>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</si>
  <si>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</si>
  <si>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</si>
  <si>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</si>
  <si>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</si>
  <si>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</si>
  <si>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</si>
  <si>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</si>
  <si>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</si>
  <si>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</si>
  <si>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</si>
  <si>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</si>
  <si>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</si>
  <si>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</si>
  <si>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</si>
  <si>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</si>
  <si>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</si>
  <si>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</si>
  <si>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</si>
  <si>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</si>
  <si>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</si>
  <si>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</si>
  <si>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</si>
  <si>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</si>
  <si>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</si>
  <si>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</si>
  <si>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</si>
  <si>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</si>
  <si>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</si>
  <si>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</si>
  <si>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</si>
  <si>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</si>
  <si>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</si>
  <si>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</si>
  <si>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</si>
  <si>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</si>
  <si>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</si>
  <si>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</si>
  <si>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</si>
  <si>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</si>
  <si>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</si>
  <si>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</si>
  <si>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</si>
  <si>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</si>
  <si>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</si>
  <si>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</si>
  <si>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</si>
  <si>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</si>
  <si>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</si>
  <si>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</si>
  <si>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</si>
  <si>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</si>
  <si>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</si>
  <si>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</si>
  <si>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</si>
  <si>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</si>
  <si>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</si>
  <si>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</si>
  <si>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</si>
  <si>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</si>
  <si>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</si>
  <si>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</si>
  <si>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</si>
  <si>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</si>
  <si>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</si>
  <si>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</si>
  <si>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</si>
  <si>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</si>
  <si>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</si>
  <si>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</si>
  <si>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</si>
  <si>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</si>
  <si>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</si>
  <si>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</si>
  <si>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</si>
  <si>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</si>
  <si>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</si>
  <si>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</si>
  <si>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</si>
  <si>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</si>
  <si>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</si>
  <si>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</si>
  <si>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</si>
  <si>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</si>
  <si>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</si>
  <si>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</si>
  <si>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</si>
  <si>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</si>
  <si>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</si>
  <si>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</si>
  <si>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</si>
  <si>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</si>
  <si>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</si>
  <si>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</si>
  <si>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</si>
  <si>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</si>
  <si>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</si>
  <si>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</si>
  <si>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</si>
  <si>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</si>
  <si>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</si>
  <si>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</si>
  <si>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</si>
  <si>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</si>
  <si>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</si>
  <si>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</si>
  <si>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</si>
  <si>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</si>
  <si>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</si>
  <si>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</si>
  <si>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</si>
  <si>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</si>
  <si>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</si>
  <si>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</si>
  <si>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</si>
  <si>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</si>
  <si>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</si>
  <si>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</si>
  <si>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</si>
  <si>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</si>
  <si>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</si>
  <si>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</si>
  <si>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</si>
  <si>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</si>
  <si>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</si>
  <si>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</si>
  <si>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</si>
  <si>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</si>
  <si>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</si>
  <si>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</si>
  <si>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</si>
  <si>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</si>
  <si>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</si>
  <si>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</si>
  <si>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</si>
  <si>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</si>
  <si>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</si>
  <si>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</si>
  <si>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</si>
  <si>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</si>
  <si>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</si>
  <si>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</si>
  <si>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</si>
  <si>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</si>
  <si>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</si>
  <si>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</si>
  <si>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</si>
  <si>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</si>
  <si>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</si>
  <si>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</si>
  <si>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</si>
  <si>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</si>
  <si>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</si>
  <si>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</si>
  <si>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</si>
  <si>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</si>
  <si>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</si>
  <si>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</si>
  <si>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</si>
  <si>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</si>
  <si>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</si>
  <si>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</si>
  <si>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</si>
  <si>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</si>
  <si>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</si>
  <si>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</si>
  <si>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</si>
  <si>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</si>
  <si>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</si>
  <si>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</si>
  <si>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</si>
  <si>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</si>
  <si>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</si>
  <si>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</si>
  <si>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</si>
  <si>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</si>
  <si>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</si>
  <si>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</si>
  <si>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</si>
  <si>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2023ж.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</si>
</sst>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0</v>
      </c>
      <c r="E342" s="12">
        <f>'2. отрасли_общ'!E342</f>
        <v>0</v>
      </c>
      <c r="F342" s="11">
        <f>'3. отрасли_нац вал'!D342</f>
        <v>0</v>
      </c>
      <c r="G342" s="12">
        <f>'3. отрасли_нац вал'!E342</f>
        <v>0</v>
      </c>
      <c r="H342" s="11">
        <f>'4. отрасли_ин вал'!D342</f>
        <v>0</v>
      </c>
      <c r="I342" s="12">
        <f>'4. отрасли_ин вал'!E342</f>
        <v>0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0</v>
      </c>
      <c r="E343" s="12">
        <f>'2. отрасли_общ'!E343</f>
        <v>0</v>
      </c>
      <c r="F343" s="11">
        <f>'3. отрасли_нац вал'!D343</f>
        <v>0</v>
      </c>
      <c r="G343" s="12">
        <f>'3. отрасли_нац вал'!E343</f>
        <v>0</v>
      </c>
      <c r="H343" s="11">
        <f>'4. отрасли_ин вал'!D343</f>
        <v>0</v>
      </c>
      <c r="I343" s="12">
        <f>'4. отрасли_ин вал'!E343</f>
        <v>0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0</v>
      </c>
      <c r="E344" s="12">
        <f>'2. отрасли_общ'!E344</f>
        <v>0</v>
      </c>
      <c r="F344" s="11">
        <f>'3. отрасли_нац вал'!D344</f>
        <v>0</v>
      </c>
      <c r="G344" s="12">
        <f>'3. отрасли_нац вал'!E344</f>
        <v>0</v>
      </c>
      <c r="H344" s="11">
        <f>'4. отрасли_ин вал'!D344</f>
        <v>0</v>
      </c>
      <c r="I344" s="12">
        <f>'4. отрасли_ин вал'!E344</f>
        <v>0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0</v>
      </c>
      <c r="E345" s="12">
        <f>'2. отрасли_общ'!E345</f>
        <v>0</v>
      </c>
      <c r="F345" s="11">
        <f>'3. отрасли_нац вал'!D345</f>
        <v>0</v>
      </c>
      <c r="G345" s="12">
        <f>'3. отрасли_нац вал'!E345</f>
        <v>0</v>
      </c>
      <c r="H345" s="11">
        <f>'4. отрасли_ин вал'!D345</f>
        <v>0</v>
      </c>
      <c r="I345" s="12">
        <f>'4. отрасли_ин вал'!E345</f>
        <v>0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214</v>
      </c>
      <c r="B348" s="3" t="s">
        <v>215</v>
      </c>
      <c r="C348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226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214</v>
      </c>
      <c r="B348" s="3" t="s">
        <v>215</v>
      </c>
      <c r="C348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1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6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  <row r="351" spans="1:29" x14ac:dyDescent="0.2">
      <c r="D351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46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3" sqref="A13"/>
      <selection pane="bottomRight" activeCell="A341" sqref="A34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6" si="52">N339+P339</f>
        <v>14871713.189999998</v>
      </c>
      <c r="V339" s="12">
        <f t="shared" ref="V339:V346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50"/>
        <v>0</v>
      </c>
      <c r="T342" s="12" t="e">
        <f t="shared" si="51"/>
        <v>#DIV/0!</v>
      </c>
      <c r="U342" s="11">
        <f t="shared" si="52"/>
        <v>0</v>
      </c>
      <c r="V342" s="12" t="e">
        <f t="shared" si="53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4">F343+H343+J343+L343</f>
        <v>0</v>
      </c>
      <c r="T343" s="12" t="e">
        <f t="shared" ref="T343:T346" si="55">(F343*G343+H343*I343+J343*K343+L343*M343)/(F343+H343+J343+L343)</f>
        <v>#DIV/0!</v>
      </c>
      <c r="U343" s="11">
        <f t="shared" si="52"/>
        <v>0</v>
      </c>
      <c r="V343" s="12" t="e">
        <f t="shared" si="53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4"/>
        <v>0</v>
      </c>
      <c r="T344" s="12" t="e">
        <f t="shared" si="55"/>
        <v>#DIV/0!</v>
      </c>
      <c r="U344" s="11">
        <f t="shared" si="52"/>
        <v>0</v>
      </c>
      <c r="V344" s="12" t="e">
        <f t="shared" si="53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4"/>
        <v>0</v>
      </c>
      <c r="T345" s="12" t="e">
        <f t="shared" si="55"/>
        <v>#DIV/0!</v>
      </c>
      <c r="U345" s="11">
        <f t="shared" si="52"/>
        <v>0</v>
      </c>
      <c r="V345" s="12" t="e">
        <f t="shared" si="53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4"/>
        <v>0</v>
      </c>
      <c r="T346" s="15" t="e">
        <f t="shared" si="55"/>
        <v>#DIV/0!</v>
      </c>
      <c r="U346" s="14">
        <f t="shared" si="52"/>
        <v>0</v>
      </c>
      <c r="V346" s="15" t="e">
        <f t="shared" si="53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6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ref="S342:S346" si="55">F342+H342+J342+L342</f>
        <v>0</v>
      </c>
      <c r="T342" s="12" t="e">
        <f t="shared" si="54"/>
        <v>#DIV/0!</v>
      </c>
      <c r="U342" s="11">
        <f t="shared" ref="U342:U346" si="56">N342+P342</f>
        <v>0</v>
      </c>
      <c r="V342" s="12" t="e">
        <f t="shared" ref="V342:V346" si="57">(N342*O342+P342*Q342)/(N342+P342)</f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si="55"/>
        <v>0</v>
      </c>
      <c r="T343" s="12" t="e">
        <f t="shared" si="54"/>
        <v>#DIV/0!</v>
      </c>
      <c r="U343" s="11">
        <f t="shared" si="56"/>
        <v>0</v>
      </c>
      <c r="V343" s="12" t="e">
        <f t="shared" si="57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5"/>
        <v>0</v>
      </c>
      <c r="T344" s="12" t="e">
        <f t="shared" si="54"/>
        <v>#DIV/0!</v>
      </c>
      <c r="U344" s="11">
        <f t="shared" si="56"/>
        <v>0</v>
      </c>
      <c r="V344" s="12" t="e">
        <f t="shared" si="57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5"/>
        <v>0</v>
      </c>
      <c r="T345" s="12" t="e">
        <f t="shared" si="54"/>
        <v>#DIV/0!</v>
      </c>
      <c r="U345" s="11">
        <f t="shared" si="56"/>
        <v>0</v>
      </c>
      <c r="V345" s="12" t="e">
        <f t="shared" si="57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5"/>
        <v>0</v>
      </c>
      <c r="T346" s="15" t="e">
        <f t="shared" si="54"/>
        <v>#DIV/0!</v>
      </c>
      <c r="U346" s="14">
        <f t="shared" si="56"/>
        <v>0</v>
      </c>
      <c r="V346" s="15" t="e">
        <f t="shared" si="57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1" sqref="A34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46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48"/>
        <v>0</v>
      </c>
      <c r="T342" s="12" t="e">
        <f t="shared" si="49"/>
        <v>#DIV/0!</v>
      </c>
      <c r="U342" s="11">
        <f t="shared" si="52"/>
        <v>0</v>
      </c>
      <c r="V342" s="12" t="e">
        <f t="shared" si="51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3">F343+H343+J343+L343</f>
        <v>0</v>
      </c>
      <c r="T343" s="12" t="e">
        <f t="shared" ref="T343:T346" si="54">(F343*G343+H343*I343+J343*K343+L343*M343)/(F343+H343+J343+L343)</f>
        <v>#DIV/0!</v>
      </c>
      <c r="U343" s="11">
        <f t="shared" si="52"/>
        <v>0</v>
      </c>
      <c r="V343" s="12" t="e">
        <f t="shared" ref="V343:V346" si="55">(N343*O343+P343*Q343)/(N343+P343)</f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3"/>
        <v>0</v>
      </c>
      <c r="T344" s="12" t="e">
        <f t="shared" si="54"/>
        <v>#DIV/0!</v>
      </c>
      <c r="U344" s="11">
        <f t="shared" si="52"/>
        <v>0</v>
      </c>
      <c r="V344" s="12" t="e">
        <f t="shared" si="55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3"/>
        <v>0</v>
      </c>
      <c r="T345" s="12" t="e">
        <f t="shared" si="54"/>
        <v>#DIV/0!</v>
      </c>
      <c r="U345" s="11">
        <f t="shared" si="52"/>
        <v>0</v>
      </c>
      <c r="V345" s="12" t="e">
        <f t="shared" si="55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3"/>
        <v>0</v>
      </c>
      <c r="T346" s="15" t="e">
        <f t="shared" si="54"/>
        <v>#DIV/0!</v>
      </c>
      <c r="U346" s="14">
        <f t="shared" si="52"/>
        <v>0</v>
      </c>
      <c r="V346" s="15" t="e">
        <f t="shared" si="55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2023-08-18T05:34:21Z</dcterms:modified>
</cp:coreProperties>
</file>