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R04D_9_1" sheetId="2" r:id="rId1"/>
    <sheet name="R04_9_9" sheetId="3" r:id="rId2"/>
    <sheet name="R04_9_10" sheetId="4" r:id="rId3"/>
    <sheet name="R04_9_12" sheetId="5" r:id="rId4"/>
  </sheets>
  <definedNames>
    <definedName name="Excel_BuiltIn__FilterDatabase_2" localSheetId="2">#REF!</definedName>
    <definedName name="Excel_BuiltIn__FilterDatabase_2" localSheetId="1">#REF!</definedName>
    <definedName name="Excel_BuiltIn__FilterDatabase_2">#REF!</definedName>
    <definedName name="_xlnm.Print_Area" localSheetId="2">'R04_9_10'!$A$1:$K$36</definedName>
    <definedName name="_xlnm.Print_Area" localSheetId="3">'R04_9_12'!$A$1:$P$43</definedName>
    <definedName name="_xlnm.Print_Area" localSheetId="1">'R04_9_9'!$A$1:$K$24</definedName>
    <definedName name="_xlnm.Print_Area" localSheetId="0">'R04D_9_1'!$A$51:$G$120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4" l="1"/>
  <c r="H32" i="4" s="1"/>
  <c r="I32" i="4" s="1"/>
  <c r="C33" i="4"/>
  <c r="H33" i="4" s="1"/>
  <c r="I33" i="4" s="1"/>
  <c r="C34" i="4"/>
  <c r="H34" i="4" s="1"/>
  <c r="I34" i="4" s="1"/>
  <c r="C35" i="4"/>
  <c r="H35" i="4" l="1"/>
  <c r="I35" i="4" s="1"/>
  <c r="C17" i="4"/>
  <c r="H17" i="4" s="1"/>
  <c r="I17" i="4" s="1"/>
  <c r="C18" i="4"/>
  <c r="H18" i="4" s="1"/>
  <c r="I18" i="4" s="1"/>
  <c r="C19" i="4"/>
  <c r="H19" i="4" s="1"/>
  <c r="I19" i="4" s="1"/>
  <c r="C20" i="4"/>
  <c r="H20" i="4" s="1"/>
  <c r="I20" i="4" s="1"/>
  <c r="C21" i="4"/>
  <c r="H21" i="4" s="1"/>
  <c r="I21" i="4" s="1"/>
  <c r="C22" i="4"/>
  <c r="H22" i="4" s="1"/>
  <c r="I22" i="4" s="1"/>
  <c r="C23" i="4"/>
  <c r="H23" i="4" s="1"/>
  <c r="I23" i="4" s="1"/>
  <c r="C24" i="4"/>
  <c r="H24" i="4" s="1"/>
  <c r="I24" i="4" s="1"/>
  <c r="C25" i="4"/>
  <c r="H25" i="4" s="1"/>
  <c r="I25" i="4" s="1"/>
  <c r="C26" i="4"/>
  <c r="H26" i="4" s="1"/>
  <c r="I26" i="4" s="1"/>
  <c r="C27" i="4"/>
  <c r="H27" i="4" s="1"/>
  <c r="I27" i="4" s="1"/>
  <c r="C28" i="4"/>
  <c r="H28" i="4" s="1"/>
  <c r="I28" i="4" s="1"/>
  <c r="C29" i="4"/>
  <c r="H29" i="4" s="1"/>
  <c r="I29" i="4" s="1"/>
  <c r="C30" i="4"/>
  <c r="H30" i="4" s="1"/>
  <c r="I30" i="4" s="1"/>
  <c r="C31" i="4"/>
  <c r="H31" i="4" s="1"/>
  <c r="I31" i="4" s="1"/>
  <c r="C17" i="3"/>
  <c r="H17" i="3" s="1"/>
  <c r="I17" i="3" s="1"/>
  <c r="C18" i="3"/>
  <c r="H18" i="3" s="1"/>
  <c r="I18" i="3" s="1"/>
  <c r="C19" i="3"/>
  <c r="H19" i="3" s="1"/>
  <c r="I19" i="3" s="1"/>
  <c r="C20" i="3"/>
  <c r="H20" i="3" s="1"/>
  <c r="I20" i="3" s="1"/>
  <c r="C21" i="3"/>
  <c r="H21" i="3" s="1"/>
  <c r="I21" i="3" s="1"/>
  <c r="C22" i="3"/>
  <c r="H22" i="3" s="1"/>
  <c r="I22" i="3" s="1"/>
  <c r="C23" i="3"/>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H23" i="3" l="1"/>
  <c r="I23" i="3" s="1"/>
  <c r="P13" i="5" l="1"/>
  <c r="M13" i="5"/>
  <c r="J13" i="5"/>
  <c r="P43" i="5"/>
  <c r="M43" i="5"/>
  <c r="J43" i="5"/>
  <c r="G43" i="5"/>
  <c r="P42" i="5"/>
  <c r="M42" i="5"/>
  <c r="J42" i="5"/>
  <c r="G42" i="5"/>
  <c r="P41" i="5"/>
  <c r="M41" i="5"/>
  <c r="J41" i="5"/>
  <c r="G41" i="5"/>
  <c r="P40" i="5"/>
  <c r="M40" i="5"/>
  <c r="J40" i="5"/>
  <c r="G40" i="5"/>
  <c r="P39" i="5"/>
  <c r="M39" i="5"/>
  <c r="J39" i="5"/>
  <c r="G39" i="5"/>
  <c r="P38" i="5"/>
  <c r="M38" i="5"/>
  <c r="J38" i="5"/>
  <c r="G38" i="5"/>
  <c r="P37" i="5"/>
  <c r="M37" i="5"/>
  <c r="J37" i="5"/>
  <c r="G37" i="5"/>
  <c r="P36" i="5"/>
  <c r="M36" i="5"/>
  <c r="J36" i="5"/>
  <c r="G36" i="5"/>
  <c r="P35" i="5"/>
  <c r="M35" i="5"/>
  <c r="J35" i="5"/>
  <c r="G35" i="5"/>
  <c r="P34" i="5"/>
  <c r="M34" i="5"/>
  <c r="J34" i="5"/>
  <c r="G34" i="5"/>
  <c r="P33" i="5"/>
  <c r="M33" i="5"/>
  <c r="J33" i="5"/>
  <c r="G33" i="5"/>
  <c r="P32" i="5"/>
  <c r="M32" i="5"/>
  <c r="J32" i="5"/>
  <c r="G32" i="5"/>
  <c r="P31" i="5"/>
  <c r="M31" i="5"/>
  <c r="J31" i="5"/>
  <c r="G31" i="5"/>
  <c r="P30" i="5"/>
  <c r="M30" i="5"/>
  <c r="J30" i="5"/>
  <c r="G30" i="5"/>
  <c r="P29" i="5"/>
  <c r="M29" i="5"/>
  <c r="J29" i="5"/>
  <c r="G29" i="5"/>
  <c r="P28" i="5"/>
  <c r="M28" i="5"/>
  <c r="J28" i="5"/>
  <c r="G28" i="5"/>
  <c r="P27" i="5"/>
  <c r="M27" i="5"/>
  <c r="J27" i="5"/>
  <c r="G27" i="5"/>
  <c r="P26" i="5"/>
  <c r="M26" i="5"/>
  <c r="J26" i="5"/>
  <c r="G26" i="5"/>
  <c r="P25" i="5"/>
  <c r="M25" i="5"/>
  <c r="J25" i="5"/>
  <c r="G25" i="5"/>
  <c r="P24" i="5"/>
  <c r="M24" i="5"/>
  <c r="J24" i="5"/>
  <c r="G24" i="5"/>
  <c r="P23" i="5"/>
  <c r="M23" i="5"/>
  <c r="J23" i="5"/>
  <c r="G23" i="5"/>
  <c r="P22" i="5"/>
  <c r="M22" i="5"/>
  <c r="J22" i="5"/>
  <c r="G22" i="5"/>
  <c r="P21" i="5"/>
  <c r="M21" i="5"/>
  <c r="J21" i="5"/>
  <c r="G21" i="5"/>
  <c r="P20" i="5"/>
  <c r="M20" i="5"/>
  <c r="J20" i="5"/>
  <c r="G20" i="5"/>
  <c r="P19" i="5"/>
  <c r="M19" i="5"/>
  <c r="J19" i="5"/>
  <c r="G19" i="5"/>
  <c r="P18" i="5"/>
  <c r="M18" i="5"/>
  <c r="J18" i="5"/>
  <c r="G18" i="5"/>
  <c r="P17" i="5"/>
  <c r="M17" i="5"/>
  <c r="J17" i="5"/>
  <c r="G17" i="5"/>
  <c r="P16" i="5"/>
  <c r="M16" i="5"/>
  <c r="J16" i="5"/>
  <c r="G16" i="5"/>
  <c r="P15" i="5"/>
  <c r="M15" i="5"/>
  <c r="J15" i="5"/>
  <c r="G15" i="5"/>
  <c r="P14" i="5"/>
  <c r="M14" i="5"/>
  <c r="J14" i="5"/>
  <c r="G14" i="5"/>
  <c r="G13" i="5"/>
  <c r="C16" i="4"/>
  <c r="C16" i="3"/>
  <c r="H16" i="3" s="1"/>
  <c r="I16" i="3" s="1"/>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AF46" i="2"/>
  <c r="AF48" i="2" s="1"/>
  <c r="AE46" i="2"/>
  <c r="AE48" i="2" s="1"/>
  <c r="AD46" i="2"/>
  <c r="AD48" i="2" s="1"/>
  <c r="AC46" i="2"/>
  <c r="AC48" i="2" s="1"/>
  <c r="AB46" i="2"/>
  <c r="AB48" i="2" s="1"/>
  <c r="AA46" i="2"/>
  <c r="AA48" i="2" s="1"/>
  <c r="Z46" i="2"/>
  <c r="Z48" i="2" s="1"/>
  <c r="Y46" i="2"/>
  <c r="Y48" i="2" s="1"/>
  <c r="X46" i="2"/>
  <c r="X48" i="2" s="1"/>
  <c r="W46" i="2"/>
  <c r="W48" i="2" s="1"/>
  <c r="V46" i="2"/>
  <c r="V48" i="2" s="1"/>
  <c r="U46" i="2"/>
  <c r="U48" i="2" s="1"/>
  <c r="T46" i="2"/>
  <c r="T48" i="2" s="1"/>
  <c r="S46" i="2"/>
  <c r="S48" i="2" s="1"/>
  <c r="R46" i="2"/>
  <c r="R48" i="2" s="1"/>
  <c r="Q46" i="2"/>
  <c r="Q48" i="2" s="1"/>
  <c r="P46" i="2"/>
  <c r="P48" i="2" s="1"/>
  <c r="O46" i="2"/>
  <c r="O48" i="2" s="1"/>
  <c r="N46" i="2"/>
  <c r="N48" i="2" s="1"/>
  <c r="M46" i="2"/>
  <c r="M48" i="2" s="1"/>
  <c r="L46" i="2"/>
  <c r="L48" i="2" s="1"/>
  <c r="K46" i="2"/>
  <c r="K48" i="2" s="1"/>
  <c r="J46" i="2"/>
  <c r="J48" i="2" s="1"/>
  <c r="I46" i="2"/>
  <c r="I48" i="2" s="1"/>
  <c r="H46" i="2"/>
  <c r="H48" i="2" s="1"/>
  <c r="G46" i="2"/>
  <c r="G48" i="2" s="1"/>
  <c r="F46" i="2"/>
  <c r="F48" i="2" s="1"/>
  <c r="E46" i="2"/>
  <c r="E48" i="2" s="1"/>
  <c r="D46" i="2"/>
  <c r="D48" i="2" s="1"/>
  <c r="C46" i="2"/>
  <c r="C48" i="2" s="1"/>
  <c r="B46" i="2"/>
  <c r="B48" i="2" s="1"/>
  <c r="AF24" i="2"/>
  <c r="AF26" i="2" s="1"/>
  <c r="AE24" i="2"/>
  <c r="AE26" i="2" s="1"/>
  <c r="AD24" i="2"/>
  <c r="AD26" i="2" s="1"/>
  <c r="AC24" i="2"/>
  <c r="AC26" i="2" s="1"/>
  <c r="AB24" i="2"/>
  <c r="AB26" i="2" s="1"/>
  <c r="AA24" i="2"/>
  <c r="AA26" i="2" s="1"/>
  <c r="Z24" i="2"/>
  <c r="Z26" i="2" s="1"/>
  <c r="Y24" i="2"/>
  <c r="Y26" i="2" s="1"/>
  <c r="X24" i="2"/>
  <c r="X26" i="2" s="1"/>
  <c r="W24" i="2"/>
  <c r="W26" i="2" s="1"/>
  <c r="V24" i="2"/>
  <c r="V26" i="2" s="1"/>
  <c r="U24" i="2"/>
  <c r="U26" i="2" s="1"/>
  <c r="T24" i="2"/>
  <c r="T26" i="2" s="1"/>
  <c r="S24" i="2"/>
  <c r="S26" i="2" s="1"/>
  <c r="R24" i="2"/>
  <c r="R26" i="2" s="1"/>
  <c r="Q24" i="2"/>
  <c r="Q26" i="2" s="1"/>
  <c r="P24" i="2"/>
  <c r="P26" i="2" s="1"/>
  <c r="O24" i="2"/>
  <c r="O26" i="2" s="1"/>
  <c r="N24" i="2"/>
  <c r="N26" i="2" s="1"/>
  <c r="M24" i="2"/>
  <c r="M26" i="2" s="1"/>
  <c r="L24" i="2"/>
  <c r="L26" i="2" s="1"/>
  <c r="K24" i="2"/>
  <c r="K26" i="2" s="1"/>
  <c r="J24" i="2"/>
  <c r="J26" i="2" s="1"/>
  <c r="I24" i="2"/>
  <c r="I26" i="2" s="1"/>
  <c r="H24" i="2"/>
  <c r="H26" i="2" s="1"/>
  <c r="G24" i="2"/>
  <c r="G26" i="2" s="1"/>
  <c r="F24" i="2"/>
  <c r="F26" i="2" s="1"/>
  <c r="E24" i="2"/>
  <c r="E26" i="2" s="1"/>
  <c r="D24" i="2"/>
  <c r="D26" i="2" s="1"/>
  <c r="C24" i="2"/>
  <c r="C26" i="2" s="1"/>
  <c r="B24" i="2"/>
  <c r="B26" i="2" s="1"/>
  <c r="C24" i="3" l="1"/>
  <c r="H24" i="3" s="1"/>
  <c r="I24" i="3" s="1"/>
  <c r="H16" i="4"/>
  <c r="I16" i="4" s="1"/>
  <c r="C36" i="4"/>
  <c r="H36" i="4" s="1"/>
  <c r="I36" i="4" s="1"/>
  <c r="D41" i="5"/>
  <c r="D13" i="5"/>
  <c r="D15" i="5"/>
  <c r="D16" i="5"/>
  <c r="D18" i="5"/>
  <c r="D19" i="5"/>
  <c r="D25" i="5"/>
  <c r="D27" i="5"/>
  <c r="D28" i="5"/>
  <c r="D29" i="5"/>
  <c r="D33" i="5"/>
  <c r="D37" i="5"/>
  <c r="D39" i="5"/>
  <c r="D20" i="5"/>
  <c r="D23" i="5"/>
  <c r="D31" i="5"/>
  <c r="D35" i="5"/>
  <c r="D43" i="5"/>
  <c r="D26" i="5"/>
  <c r="D30" i="5"/>
  <c r="D34" i="5"/>
  <c r="D32" i="5"/>
  <c r="D36" i="5"/>
  <c r="D40" i="5"/>
  <c r="D14" i="5"/>
  <c r="D17" i="5"/>
  <c r="D21" i="5"/>
  <c r="D22" i="5"/>
  <c r="D24" i="5"/>
  <c r="D38" i="5"/>
  <c r="D42" i="5"/>
</calcChain>
</file>

<file path=xl/sharedStrings.xml><?xml version="1.0" encoding="utf-8"?>
<sst xmlns="http://schemas.openxmlformats.org/spreadsheetml/2006/main" count="379" uniqueCount="162">
  <si>
    <t>Отчет/Отчет:</t>
  </si>
  <si>
    <t xml:space="preserve">4-бөлүк. Пруденциалдык отчеттор. 4.9.-бөлүкчө. Экономикалык ченемдер/көрсөткүчтөр. /
Раздел 4. Пруденциальные отчеты. Подраздел 4.9 Экономические нормативы/показатели . </t>
  </si>
  <si>
    <t>Субъекттин аталышы/ Наименование субъекта:</t>
  </si>
  <si>
    <t>Карата/По состоянию на:</t>
  </si>
  <si>
    <t xml:space="preserve">Мезгилдүүлүгү/ Периодичность: </t>
  </si>
  <si>
    <t>Единица измерения:</t>
  </si>
  <si>
    <t>(миӊ сом/тыс. сом)</t>
  </si>
  <si>
    <t>Примечание:</t>
  </si>
  <si>
    <t>ЛА - Ликвиддүү активдер/ЛА - Ликвидные активы</t>
  </si>
  <si>
    <t>USD</t>
  </si>
  <si>
    <t>EUR</t>
  </si>
  <si>
    <t>Айкын мааниси/Фактическое значение</t>
  </si>
  <si>
    <t>Таза суммардык капитал/ ЧСК</t>
  </si>
  <si>
    <t>1-күн/ День 1</t>
  </si>
  <si>
    <t>2-күн/ День 2</t>
  </si>
  <si>
    <t>3-күн/ День 3</t>
  </si>
  <si>
    <t>4-күн/ День 4</t>
  </si>
  <si>
    <t>5-күн/ День 5</t>
  </si>
  <si>
    <t>6-күн/ День 6</t>
  </si>
  <si>
    <t>7-күн/ День 7</t>
  </si>
  <si>
    <t>8-күн/ День 8</t>
  </si>
  <si>
    <t>9-күн/ День 9</t>
  </si>
  <si>
    <t>10-күн/ День 10</t>
  </si>
  <si>
    <t>11-күн/ День 11</t>
  </si>
  <si>
    <t>12-күн/ День 12</t>
  </si>
  <si>
    <t>13-күн/ День 13</t>
  </si>
  <si>
    <t>14-күн/ День 14</t>
  </si>
  <si>
    <t>15-күн/ День 15</t>
  </si>
  <si>
    <t>16-күн/ День 16</t>
  </si>
  <si>
    <t>17-күн/ День 17</t>
  </si>
  <si>
    <t>18-күн/ День 18</t>
  </si>
  <si>
    <t>19-күн/ День 19</t>
  </si>
  <si>
    <t>20-күн/ День 20</t>
  </si>
  <si>
    <t>21-күн/ День 21</t>
  </si>
  <si>
    <t>22-күн/ День 22</t>
  </si>
  <si>
    <t>23-күн/ День 23</t>
  </si>
  <si>
    <t>24-күн/ День 24</t>
  </si>
  <si>
    <t>25-күн/ День 25</t>
  </si>
  <si>
    <t>26-күн/ День 26</t>
  </si>
  <si>
    <t>27-күн/ День 27</t>
  </si>
  <si>
    <t>28-күн/ День 28</t>
  </si>
  <si>
    <t>29-күн/ День 29</t>
  </si>
  <si>
    <t>30-күн/ День 30</t>
  </si>
  <si>
    <t>31-күн/ День 31</t>
  </si>
  <si>
    <t>кассадагы жана банкоматтардагы улуттук жана чет өлкө валютасындагы нак акча каражаттары/                                                                                                                                                                - наличные денежные средства в кассе и банкоматах банка в национальной и иностранной валюте; </t>
  </si>
  <si>
    <t>Улуттук банктагы корреспонденттик эсептердеги жана  башка эсептердеги каражаттар, анын ичинде баалуу металлдар эсебиндеги каражаттар/
средства на корреспондентском и других счетах, в том числе в драгоценных металлах, в Национальном банке;  </t>
  </si>
  <si>
    <t>банктардагы корреспонденттик эсептердеги каражаттар, анын ичинде баалуу металлдар эсебиндеги каражаттар/
средства на корреспондентских счетах, в том числе в драгоценных металлах, в банках; </t>
  </si>
  <si>
    <t>7 күндүк төлөө мөөнөтү менен банктар аралык депозиттер/
межбанковские депозиты со сроком погашения 7 дней; </t>
  </si>
  <si>
    <t xml:space="preserve">  Кыргыз Республикасынын Өкмөтү жана Улуттук банкы тарабынан чыгарылган мамлекеттик казына векселдери жана жогору ликвиддүү башка баалуу кагаздар/
 государственные казначейские векселя и другие высоколиквидные ценные бумаги, выпущенные Правительством Кыргызской Республики и Национальным банком </t>
  </si>
  <si>
    <t xml:space="preserve">  Улуттук банк тарабынан эмитирленген өлчөнгөн алтын куймалар/
золотые мерные слитки, эмитированные Национальным банком;</t>
  </si>
  <si>
    <t xml:space="preserve"> эгерде, келишимдин шарттарында депозитти 7 күн ичинде алуу каралса, аффилирленген банктарды кошпогондо,  "Standard and Poor’s", "Fitch Ratings", "Moody’s Investors Service", "Japan Credit Rating Agency (JCR)", "Dominion Bond Rating Service (DBRS)" рейтингдик агенттиктеринин бири тарабынан ыйгарылган, "ВВ" же  "Ва2" деңгээлинен төмөн эмес узак мөөнөттүү кредиттик рейтингге ээ банктардагы депозиттер/ 
депозиты в банках, имеющих долгосрочный кредитный рейтинг не ниже уровня "ВВ" или "Ва2", присвоенный одним из рейтинговых агентств "Standard and Poor’s", "Fitch Ratings", "Moody’s Investors Service", "Japan Credit Rating Agency (JCR)", "Dominion Bond Rating Service (DBRS)", за исключением аффилированных банков, если условиями договора предусмотрена возможность изъятия депозита в течение 7 дней; </t>
  </si>
  <si>
    <t>репо макулдашуу боюнча сатып алынган жогору ликвиддүү баалуу кагаздар/- высоколиквидные ценные бумаги, купленные по репо-соглашению; </t>
  </si>
  <si>
    <t xml:space="preserve"> «Standard &amp; Poor's» рейтингдик агенттиги тарабынан ыйгарылган же «Japan Credit Rating Agency (JCR)», «Fitch Ratings», «Dominion Bond Rating Service (DBRS)» жана «Moody’s Investors Service» рейтингдик агенттиктеринин бири тарабынан ыйгарылган рейтингге барабар, «А» деңгээлинен төмөн эмес узак мөөнөттүү суверендүү кредиттик рейтингге ээ мамлекеттик баалуу кагаздар/
государственные ценные бумаги, имеющих долгосрочный суверенный кредитный рейтинг не ниже уровня «А», присвоенный рейтинговым агентством «Standard &amp; Poor's» или равнозначный рейтинг, присвоенный одним из рейтинговых агентств «Japan Credit Rating Agency (JCR)», «Fitch Ratings», «Dominion Bond Rating Service (DBRS)» и «Moody’s Investors Service». </t>
  </si>
  <si>
    <t>ОБ - Банктын милдеттенмелери/
ОБ - Обязательства банка</t>
  </si>
  <si>
    <t xml:space="preserve"> келишимде белгиленген төмөндөтүлбөгөн калдыкты (келишим токтотулганга чейин колдонууга жол берилбеген) калдыкты эске албаганда, жеке адамдардын жана юридикалык жактардын улуттук жана чет өлкө валютасында талап боюнча төлөнүүчү депозиттери, ошондой эле эсептөөдөгү акча каражаттары;/
депозиты до востребования юридических и физических лиц в национальной и иностранной валюте, за исключением неснижаемого остатка, установленного договором (которым нельзя распоряжаться до расхождения договора), а также денежные средства в расчетах; </t>
  </si>
  <si>
    <t xml:space="preserve"> келишим шарттарында кардардын төмөндөтүлбөгөн калдыкты кошпогондо, келишимди токтотуу жана айыптык пайыздык ченди төлөө зарылдыгы каралбаган, башка милдеттенмелердин мөөнөтү бүткөнгө чейин же мөөнөтү келип жеткенге чейин акча каражаттарынын бир бөлүгүн толуктоо жана бир бөлүгүн алуу мүмкүнчүлүгү каралган учурда, мөөнөттүү аманаттын (депозиттин) суммасы/
сумма срочного вклада (депозита), если условиями договора предусмотрена возможность частичного пополнения и частичного изъятия клиентом денежных средств до истечения срока или до наступления иных обязательств, без необходимости расторжения договора и оплаты штрафной процентной ставки, за исключением неснижаемого остатка; </t>
  </si>
  <si>
    <t xml:space="preserve"> банк тарабынан чыгарылган векселдерди жана башка баалуу кагаздарды кошо алганда, кайсы болбосун башка милдеттенмелер, кайтарым репо макулдашуу боюнча сатылган баалуу кагаздар боюнча милдеттенмелер, ошондой эле алар боюнча эсептешүүлөр отчеттук датадан кийинки 30 күн ичинде  башталуучу баланстан тышкаркы милдеттенмелер/
 любые другие обязательства, включая векселя и другие ценные бумаги, выпущенные банком, обязательства по ценным бумагам, проданным по обратному репо-соглашению, а также забалансовые обязательства, расчеты по которым наступают в течение 30 дней после отчетной даты. </t>
  </si>
  <si>
    <t>банктын талап боюнча төлөнүүчү металл эсептер боюнча же жакынкы 30 күн ичинде аткаруу мөөнөтү менен милдеттенмелери/
обязательства банка по металлическим счетам до востребования или со сроком исполнения в ближайшие 30 дней</t>
  </si>
  <si>
    <t>К3.1 ченеми=(ЛА/ОБ)*100/Норматив К3.1= (ЛА/ОБ)*100</t>
  </si>
  <si>
    <t xml:space="preserve">Ченемдин белгиленген мааниси/ Установленное значение норматива </t>
  </si>
  <si>
    <t xml:space="preserve">Белгиленген ченемден четтөө/Отклонение от установленного норматива </t>
  </si>
  <si>
    <t>Дата</t>
  </si>
  <si>
    <t>1-күн/День 1</t>
  </si>
  <si>
    <t>2-күн/День 2</t>
  </si>
  <si>
    <t>3-күн/День 3</t>
  </si>
  <si>
    <t>4-күн/День 4</t>
  </si>
  <si>
    <t>5-күн/День 5</t>
  </si>
  <si>
    <t>6-күн/День 6</t>
  </si>
  <si>
    <t>7-күн/День 7</t>
  </si>
  <si>
    <t>8-күн/День 8</t>
  </si>
  <si>
    <t>9-күн/День 9</t>
  </si>
  <si>
    <t>10-күн/День 10</t>
  </si>
  <si>
    <t>11-күн/День 11</t>
  </si>
  <si>
    <t>12-күн/День 12</t>
  </si>
  <si>
    <t>13-күн/День 13</t>
  </si>
  <si>
    <t>14-күн/День 14</t>
  </si>
  <si>
    <t>15-күн/День 15</t>
  </si>
  <si>
    <t>16-күн/День 16</t>
  </si>
  <si>
    <t>17-күн/День 17</t>
  </si>
  <si>
    <t>18-күн/День 18</t>
  </si>
  <si>
    <t>19-күн/День 19</t>
  </si>
  <si>
    <t>20-күн/День 20</t>
  </si>
  <si>
    <t>21-күн/День 21</t>
  </si>
  <si>
    <t>22-күн/День 22</t>
  </si>
  <si>
    <t>23-күн/День 23</t>
  </si>
  <si>
    <t>24-күн/День 24</t>
  </si>
  <si>
    <t>25-күн/День 25</t>
  </si>
  <si>
    <t>26-күн/День 26</t>
  </si>
  <si>
    <t>27-күн/День 27</t>
  </si>
  <si>
    <t>28-күн/День 28</t>
  </si>
  <si>
    <t>29-күн/День 29</t>
  </si>
  <si>
    <t>30-күн/День 30</t>
  </si>
  <si>
    <t>31-күн/День 31</t>
  </si>
  <si>
    <t xml:space="preserve">Ченемдин белгиленген мааниси/Установленное значение норматива </t>
  </si>
  <si>
    <t>Жогору ликвиддүү активдер, анын ичинде/                                                                                          Высоколиквидные активы, в том числе:</t>
  </si>
  <si>
    <t>банктын кассасындагы жана банкоматтарындагы улуттук жана чет өлкө валютасындагы нак акча каражаттары/                                                                                                                              наличные денежные средства в кассе и банкоматах банка в национальной и иностранной валюте; </t>
  </si>
  <si>
    <t>Улуттук банктагы корреспонденттик эсептердеги жана башка эсептердеги, анын ичинде баалуу металл эсептериндеги каражаттар/                                                                                            средства на корреспондентском и других счетах в Национальном банке Кыргызской Республики; </t>
  </si>
  <si>
    <t>аффилирленген банктарды кошпогондо, «Standard and Poor’s», «Fitch Ratings», «Moody’s Investors Service», «Japan Credit Rating Agency (JCR)», «Dominion Bond Rating Service (DBRS)» рейтингдик агенттиктеринин бири тарабынан ыйгарылган, «ВВ» же «Ва2» деңгээлинен төмөн эмес узак мөөнөттүү кредиттик рейтингге ээ банктардагы корреспонденттик эсептердеги каражаттар/                                                                                                средства на корреспондентских счетах в банках, имеющих долгосрочный кредитный рейтинг не ниже уровня «ВВ» или «Ва2», присвоенный одним из рейтинговых агентств «Standard and Poor’s», «Fitch Ratings», «Moody’s Investors Service», «Japan Credit Rating Agency (JCR)», «Dominion Bond Rating Service (DBRS)», за исключением аффилированных банков; </t>
  </si>
  <si>
    <t>аффилирленген банктарды, банктарды, ошондой эле тике банктык көзөмөл киргизилген банктарды кошпогондо, башка банктардагы корреспонденттик эсептердеги каражаттардын 20%, же болбосо жоюу жол-жобосу жүргүзүлөт/                                                  20% средств на корреспондентских счетах в других банках, за исключением аффилированных банков, банков, а также банков, в которых введены прямой банковский надзор, либо осуществляется процедура ликвидации; </t>
  </si>
  <si>
    <t>чет өлкө банкынын филиалы үчүн - ошол чет өлкө банкынын Экономикалык кызматташуу жана өнүктүрүү уюмуна мүчө өлкөлөрдүн аймагында жайгашкан башка филиалдарындагы жана көрсөтүлгөн мамлекеттердин валютасында ачылган корреспонденттик эсептердеги каражаттар/                                                                                              для филиала зарубежного банка – средства на корреспондентских счетах в других филиалах данного зарубежного банка, расположенных на территории государств-членов ОЭСР и открытых в валюте указанных государств. </t>
  </si>
  <si>
    <t>банктын милдеттенмелери боюнча камсыздоо болуп саналган, ошондой эле репо макулдашуу боюнча сатылган ноталарды эске албаганда, Кыргыз Республикасынын Улуттук банкынын ноталары/                                                                                                                         ноты Национального банка Кыргызской Республики, за исключением нот, являющихся обеспечением по обязательствам банка, а также проданных по репо-соглашению</t>
  </si>
  <si>
    <t xml:space="preserve">банктын милдеттенмелери боюнча камсыздоо болуп саналган, ошондой эле репо макулдашуусу боюнча сатылган мамлекеттик баалуу кагаздарды кошпогондо, Кыргыз Республикасынын Өкмөтү тарабынан чыгарылган төлөө мөөнөтү 7 күн ичинде башталуучу мамлекеттик баалуу кагаздар/                                                                                              государственные ценные бумаги, выпущенные Правительством Кыргызской Республики срок погашения которых наступает в течение 7 дней, за исключением государственных ценных бумаг, являющихся обеспечением по обязательствам банка, а также проданных по репо-соглашению </t>
  </si>
  <si>
    <t xml:space="preserve">аффилирленген банктарды кошпогондо, Standard and Poor’s, Fitch Ratings, Moody’s Investors Service, Japan Credit Rating Agency (JCR), Dominion Bond Rating Service (DBRS) рейтингдик агенттиктеринин бири тарабынан ыйгарылган, «ВВ» же «Ва2» деңгээлинен төмөн эмес узак мөөнөттүү кредиттик рейтингге ээ банктардагы «овернайт» депозиттери, алар боюнча төлөө кийинки операциялык күн ичинде жүргүзүлөт/                                                                                                                                                                                депозиты «овернайт» в банках, имеющие долгосрочный кредитный рейтинг не ниже уровня «ВВ» или «Ва2», присвоенный одним из рейтинговых агентств Standard and Poor’s, Fitch Ratings, Moody’s Investors Service, Japan Credit Rating Agency (JCR), Dominion Bond Rating Service (DBRS), за исключением аффилированных банков, погашение по которым наступает в течение следующего (одного) операционного дня. </t>
  </si>
  <si>
    <t>Кыска мөөнөттүү милдеттенмелер, анын ичинде:/Краткосрочные обязательства, в том числе:</t>
  </si>
  <si>
    <t>юридикалык жактардын жана жеке адамдардын улуттук жана чет өлкө валютасында талап боюнча төлөнүүчү депозиттери, эсептөөлөрдөгү акча каражаттары/                                                     депозиты до востребования юридических и физических лиц в национальной и иностранной валюте, денежные средства в расчетах; </t>
  </si>
  <si>
    <t>башка милдеттенмелер, анын ичинде алар боюнча эсептешүүлөр отчеттук операциялык күн ичинде башталуучу баланстан тышкаркы милдеттенмелер/                                                           другие обязательства, в том числе забалансовые, расчеты по которым наступают в течение отчетного операционного дня. </t>
  </si>
  <si>
    <t>К3.3 ченеминин айкын мааниси/ Фактическое значение норматива К3.3</t>
  </si>
  <si>
    <t>4.9.7 Мөөнөттүү депозиттер жана жеке адамдар алдындагы башка милдеттенмелер боюнча тобокелдиктин максималдуу өлчөмү боюнча ченемдин (К 5.1) сакталышы тууралуу күн сайын берилүүчү отчет/                                                                                                                                                                                                                                                                                                                                
 4.9.7 Ежедневный отчет о соблюдении норматива максимального размера риска по срочным депозитам и прочим обязательствам перед физическими лицами (К 5.1)</t>
  </si>
  <si>
    <t>К 5.1</t>
  </si>
  <si>
    <t>Жеке адамдардын мөөнөттүү депозиттери/ СДФЛ</t>
  </si>
  <si>
    <t>Айкын мааниси/ Фактическое значение</t>
  </si>
  <si>
    <t>Таза суммардык капитал:/
Чистый суммарный капитал:</t>
  </si>
  <si>
    <t xml:space="preserve"> миң сом/тыс. сом</t>
  </si>
  <si>
    <t>(миң сом)/(тыс. сом)</t>
  </si>
  <si>
    <t xml:space="preserve">Баалуу металлдын түрү/Вид драгоценного металла </t>
  </si>
  <si>
    <t>Улуттук банктын эсептик курсу/Учетный курс НБКР</t>
  </si>
  <si>
    <t>Баалуу металлдарда ачык позициялардын өлчөмү (миң сом) /Величина ОПДМ (тыс. сом)</t>
  </si>
  <si>
    <t xml:space="preserve">Анын ичинде/В том числе </t>
  </si>
  <si>
    <t>Ислам каржылоо принциптерине ылайык/ В соответствии с ИПФ</t>
  </si>
  <si>
    <t>Баалуу металлдарда ачылган позициялардын өлчөмү (таза суммардык капиталга карата %)/ Величина ОПДМ (% к ЧСК)</t>
  </si>
  <si>
    <t>Лимиттин нормасынан четтөө (%)/ Отклонение от нормы лимита (%)</t>
  </si>
  <si>
    <t>Остатки по незавершенным спот-сделкам</t>
  </si>
  <si>
    <t>Баланс</t>
  </si>
  <si>
    <t>Баланстан тышкары/Забаланс</t>
  </si>
  <si>
    <t>Сатып алуу/ Покупка</t>
  </si>
  <si>
    <t>Сатуу/ Продажа</t>
  </si>
  <si>
    <t>алтын/золото</t>
  </si>
  <si>
    <t>күмүш/серебро </t>
  </si>
  <si>
    <t>платина/платина </t>
  </si>
  <si>
    <t>Баалуу металлдарда ачык суммардык позиция/ Суммарная ОПДМ:</t>
  </si>
  <si>
    <t>4-бөлүк. Пруденциалдык отчеттор. 4.9.-бөлүкчө. Экономикалык ченемдер/көрсөткүчтөр. 4.9.10-пункты. Ачык валюта позициялары тууралуу отчет/
Раздел 4. Пруденциальные отчеты. Подраздел 4.9 Экономические нормативы/показатели. Пункт 4.9.10. Отчет об открытых валютных позициях</t>
  </si>
  <si>
    <t>Валютанын түрү/Вид  валюты</t>
  </si>
  <si>
    <t>Ачык валюта позициясынын көлөмү (миң сом)/Величина ОВП (тыс. сом)</t>
  </si>
  <si>
    <t>Ислам каржылоо принциптерине ылайык/В соответствии с ИПФ</t>
  </si>
  <si>
    <t>Ачык валюта позициясынын көлөмү (Таза суммардык капиталга карата %)/Величина ОВП        (% к ЧСК)</t>
  </si>
  <si>
    <t>Лимиттин нормасынан четтөө (%)/Отклонение от нормы лимита (%)</t>
  </si>
  <si>
    <t>Суммардык ачык валюта позициясы/Суммарная ОВП:</t>
  </si>
  <si>
    <t>4-бөлүк. Пруденциалдык отчеттор. 4.9.-бөлүкчө. Экономикалык ченемдер/көрсөткүчтөр./
Раздел 4. Пруденциальные отчеты. Подраздел 4.9 Экономические нормативы/показатели.</t>
  </si>
  <si>
    <t>ЖЫЙЫНТЫГЫНДА/ИТОГО</t>
  </si>
  <si>
    <t>RUR</t>
  </si>
  <si>
    <t>Другая валюта</t>
  </si>
  <si>
    <t>4.9.12 Ликвиддүүлүктүн ордун жабуу коэффициентинин сакталышы жөнүндө күн сайын берилүүчү отчет/
4.9.12 Ежедневный отчет о соблюдении коэффициента покрытия ликвидности</t>
  </si>
  <si>
    <t>День</t>
  </si>
  <si>
    <t>Ликвиддүүлүктүн ордун жабуу коэффициенти/ КПЛ</t>
  </si>
  <si>
    <t>Жогору ликвиддүү активдер/ ВЛА</t>
  </si>
  <si>
    <t>Акча каражаттарынын күтүлүүчү таза агылып чыгуусу/ ЧОДС</t>
  </si>
  <si>
    <t>Ежедневно</t>
  </si>
  <si>
    <t>ДВФЛ - жеке адамдардын талап боюнча төлөнүүчү депозиттеринин суммасы/ ДВФЛ - сумма депозитов до востребования физических лиц</t>
  </si>
  <si>
    <t>К 5.2</t>
  </si>
  <si>
    <t>Баалуу металлдын ар бир түрү үчүн ачык позициянын чеги/
Лимит ОПДМ для каждого вида драгоценного металла</t>
  </si>
  <si>
    <t>%</t>
  </si>
  <si>
    <t>Баалуу металлдардын ачык позициясынын чеги/
Лимит ОПДМ</t>
  </si>
  <si>
    <t>Ачык валюта позициясынын чеги/
Лими ОВП</t>
  </si>
  <si>
    <t>Ар бир валюта үчүн ачык валюта позициясынын чеги/
Лимит ОВП по каждой валюте</t>
  </si>
  <si>
    <t>Справочная информация</t>
  </si>
  <si>
    <t>Ед. измерения</t>
  </si>
  <si>
    <t>4.9.8.2 Жеке адамдардын талап боюнча төлөнүүчү депозиттери боюнча тобокелдиктин максималдуу чегин сактоо боюнча күнүмдүк отчет (К 5.2)/
4.9.8.2 Ежедневный отчет о соблюдении норматива максимального размера риска по депозитам до востребования физических лиц (К 5.2)</t>
  </si>
  <si>
    <t>X</t>
  </si>
  <si>
    <t>4.9.4 Ликвиддүүлүк ченеминин сакталышы тууралуу отчет (К3.1)/
4.9.4 Отчет о соблюдении норматива ликвидности (К3.1)</t>
  </si>
  <si>
    <t>4.9.6 Ликвиддүүлүктү дароо толуктоо ченеминин  сакталышы жөнүндө күн сайын берилүүчү отчет (К3.3)/                                                                                                                                      
4.9.6 Ежедневный отчет о соблюдении норматива мгновенной ликвидности (К3.3)</t>
  </si>
  <si>
    <t xml:space="preserve">4-бөлүк. Пруденциалдык отчеттор. 4.9.-бөлүкчө. Экономикалык ченемдер/көрсөткүчтөр. 4.9.9 -пункты. Баалуу металлдар боюнча ачык позициялар жөнүндө отчет (ОПДМ)/
Раздел 4. Пруденциальные отчеты. Подраздел 4.9 Экономические нормативы/показатели. Пункт 4.9.9. Отчет об открытых позициях в драгоценных металлах (ОПДМ)  </t>
  </si>
  <si>
    <t xml:space="preserve"> 2-тиркеме / Приложение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</si>
</sst>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6">
    <font>
      <sz val="11"/>
      <color theme="1"/>
      <name val="Calibri"/>
      <family val="2"/>
      <scheme val="minor"/>
    </font>
    <font>
      <sz val="10"/>
      <color rgb="FF000000"/>
      <name val="Arimo"/>
    </font>
    <font>
      <b/>
      <sz val="12"/>
      <name val="Times New Roman"/>
      <family val="1"/>
      <charset val="204"/>
    </font>
    <font>
      <sz val="12"/>
      <name val="Times New Roman"/>
      <family val="1"/>
    </font>
    <font>
      <sz val="12"/>
      <color rgb="FF000000"/>
      <name val="Times New Roman"/>
      <family val="1"/>
    </font>
    <font>
      <sz val="12"/>
      <name val="Times New Roman"/>
      <family val="1"/>
      <charset val="204"/>
    </font>
    <font>
      <sz val="12"/>
      <color theme="1"/>
      <name val="Times New Roman"/>
      <family val="1"/>
    </font>
    <font>
      <b/>
      <sz val="12"/>
      <color theme="1"/>
      <name val="Times New Roman"/>
      <family val="1"/>
    </font>
    <font>
      <sz val="12"/>
      <color rgb="FF1A1A1A"/>
      <name val="Times New Roman"/>
      <family val="1"/>
    </font>
    <font>
      <b/>
      <sz val="12"/>
      <color theme="1"/>
      <name val="Times New Roman"/>
      <family val="1"/>
      <charset val="204"/>
    </font>
    <font>
      <b/>
      <i/>
      <sz val="12"/>
      <color theme="1"/>
      <name val="Times New Roman"/>
      <family val="1"/>
    </font>
    <font>
      <i/>
      <sz val="12"/>
      <color theme="1"/>
      <name val="Times New Roman"/>
      <family val="1"/>
    </font>
    <font>
      <b/>
      <sz val="12"/>
      <color rgb="FF000000"/>
      <name val="Times New Roman"/>
      <family val="1"/>
      <charset val="204"/>
    </font>
    <font>
      <b/>
      <sz val="14"/>
      <color theme="1"/>
      <name val="Times New Roman"/>
      <family val="1"/>
      <charset val="204"/>
    </font>
    <font>
      <sz val="11"/>
      <color theme="1"/>
      <name val="Calibri"/>
      <family val="2"/>
      <scheme val="minor"/>
    </font>
    <font>
      <sz val="12"/>
      <color rgb="FF00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14999847407452621"/>
        <bgColor rgb="FFFFFFFF"/>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9" fontId="1" fillId="0" borderId="0" applyFont="0" applyFill="0" applyBorder="0" applyAlignment="0" applyProtection="0"/>
    <xf numFmtId="9" fontId="14" fillId="0" borderId="0" applyFont="0" applyFill="0" applyBorder="0" applyAlignment="0" applyProtection="0"/>
  </cellStyleXfs>
  <cellXfs count="141">
    <xf numFmtId="0" fontId="0" fillId="0" borderId="0" xfId="0"/>
    <xf numFmtId="0" fontId="3" fillId="0" borderId="0" xfId="2" applyFont="1" applyBorder="1" applyAlignment="1">
      <alignment horizontal="left"/>
    </xf>
    <xf numFmtId="0" fontId="4" fillId="0" borderId="0" xfId="2" applyFont="1" applyAlignment="1"/>
    <xf numFmtId="14" fontId="5" fillId="3" borderId="3" xfId="1" applyNumberFormat="1" applyFont="1" applyFill="1" applyBorder="1" applyAlignment="1"/>
    <xf numFmtId="14" fontId="5" fillId="0" borderId="0" xfId="1" applyNumberFormat="1" applyFont="1" applyBorder="1" applyAlignment="1"/>
    <xf numFmtId="14" fontId="3" fillId="0" borderId="0" xfId="2" applyNumberFormat="1" applyFont="1" applyBorder="1" applyAlignment="1">
      <alignment horizontal="left"/>
    </xf>
    <xf numFmtId="0" fontId="6" fillId="0" borderId="0" xfId="2" applyFont="1" applyAlignment="1">
      <alignment vertical="center"/>
    </xf>
    <xf numFmtId="0" fontId="5" fillId="0" borderId="0" xfId="1" applyFont="1" applyFill="1" applyAlignment="1"/>
    <xf numFmtId="4" fontId="5" fillId="0" borderId="0" xfId="1" applyNumberFormat="1" applyFont="1" applyFill="1"/>
    <xf numFmtId="0" fontId="2" fillId="3" borderId="4" xfId="1" applyFont="1" applyFill="1" applyBorder="1" applyAlignment="1">
      <alignment vertical="center"/>
    </xf>
    <xf numFmtId="0" fontId="6" fillId="0" borderId="0" xfId="2" applyFont="1" applyAlignment="1">
      <alignment horizontal="center" vertical="center"/>
    </xf>
    <xf numFmtId="0" fontId="7" fillId="0" borderId="0" xfId="2" applyFont="1" applyAlignment="1">
      <alignment vertical="center"/>
    </xf>
    <xf numFmtId="0" fontId="7" fillId="0" borderId="0" xfId="2" applyFont="1" applyAlignment="1">
      <alignment horizontal="left"/>
    </xf>
    <xf numFmtId="0" fontId="6" fillId="0" borderId="0" xfId="2" applyFont="1"/>
    <xf numFmtId="0" fontId="7" fillId="0" borderId="0" xfId="2" applyFont="1" applyAlignment="1">
      <alignment vertical="center" wrapText="1"/>
    </xf>
    <xf numFmtId="0" fontId="7" fillId="3" borderId="7" xfId="2" applyFont="1" applyFill="1" applyBorder="1" applyAlignment="1">
      <alignment horizontal="left" vertical="center"/>
    </xf>
    <xf numFmtId="14" fontId="7" fillId="3" borderId="7" xfId="2" applyNumberFormat="1" applyFont="1" applyFill="1" applyBorder="1" applyAlignment="1">
      <alignment horizontal="center" vertical="center" wrapText="1"/>
    </xf>
    <xf numFmtId="14" fontId="7" fillId="3" borderId="6" xfId="2" applyNumberFormat="1" applyFont="1" applyFill="1" applyBorder="1" applyAlignment="1">
      <alignment horizontal="center" vertical="center" wrapText="1"/>
    </xf>
    <xf numFmtId="0" fontId="8" fillId="0" borderId="8" xfId="2" applyFont="1" applyBorder="1" applyAlignment="1">
      <alignment vertical="center" wrapText="1"/>
    </xf>
    <xf numFmtId="0" fontId="6" fillId="0" borderId="8" xfId="2" applyFont="1" applyFill="1" applyBorder="1" applyAlignment="1">
      <alignment vertical="center" wrapText="1"/>
    </xf>
    <xf numFmtId="0" fontId="8" fillId="0" borderId="8" xfId="2" applyFont="1" applyFill="1" applyBorder="1" applyAlignment="1">
      <alignment vertical="center" wrapText="1"/>
    </xf>
    <xf numFmtId="0" fontId="7" fillId="0" borderId="10" xfId="2" applyFont="1" applyFill="1" applyBorder="1" applyAlignment="1">
      <alignment vertical="center" wrapText="1"/>
    </xf>
    <xf numFmtId="0" fontId="8" fillId="0" borderId="6" xfId="2" applyFont="1" applyBorder="1" applyAlignment="1">
      <alignment vertical="center" wrapText="1"/>
    </xf>
    <xf numFmtId="0" fontId="7" fillId="0" borderId="6" xfId="2" applyFont="1" applyBorder="1" applyAlignment="1">
      <alignment vertical="center"/>
    </xf>
    <xf numFmtId="0" fontId="10" fillId="0" borderId="6" xfId="2" applyFont="1" applyBorder="1" applyAlignment="1">
      <alignment horizontal="left" vertical="center" wrapText="1"/>
    </xf>
    <xf numFmtId="0" fontId="10" fillId="0" borderId="0" xfId="2" applyFont="1" applyAlignment="1">
      <alignment horizontal="left" vertical="center" wrapText="1"/>
    </xf>
    <xf numFmtId="0" fontId="7" fillId="0" borderId="7" xfId="2" applyFont="1" applyBorder="1" applyAlignment="1">
      <alignment vertical="center" wrapText="1"/>
    </xf>
    <xf numFmtId="0" fontId="7" fillId="0" borderId="0" xfId="2" applyFont="1" applyAlignment="1">
      <alignment horizontal="left" vertical="center" wrapText="1"/>
    </xf>
    <xf numFmtId="0" fontId="8" fillId="0" borderId="11" xfId="2" applyFont="1" applyFill="1" applyBorder="1" applyAlignment="1">
      <alignment vertical="center" wrapText="1"/>
    </xf>
    <xf numFmtId="0" fontId="7" fillId="0" borderId="11" xfId="2" applyFont="1" applyBorder="1" applyAlignment="1">
      <alignment vertical="center" wrapText="1"/>
    </xf>
    <xf numFmtId="0" fontId="6" fillId="0" borderId="0" xfId="2" applyFont="1" applyAlignment="1">
      <alignment horizontal="center" vertical="top" wrapText="1"/>
    </xf>
    <xf numFmtId="3" fontId="7" fillId="0" borderId="0" xfId="2" applyNumberFormat="1" applyFont="1" applyAlignment="1">
      <alignment vertical="top" wrapText="1"/>
    </xf>
    <xf numFmtId="164" fontId="6" fillId="0" borderId="0" xfId="2" applyNumberFormat="1" applyFont="1" applyAlignment="1">
      <alignment vertical="top" wrapText="1"/>
    </xf>
    <xf numFmtId="0" fontId="7" fillId="3" borderId="6" xfId="2" applyFont="1" applyFill="1" applyBorder="1" applyAlignment="1">
      <alignment horizontal="center" vertical="center" wrapText="1"/>
    </xf>
    <xf numFmtId="14" fontId="6" fillId="0" borderId="6" xfId="2" applyNumberFormat="1" applyFont="1" applyBorder="1" applyAlignment="1">
      <alignment horizontal="center" vertical="center" wrapText="1"/>
    </xf>
    <xf numFmtId="0" fontId="5" fillId="0" borderId="0" xfId="2" applyFont="1" applyFill="1" applyAlignment="1"/>
    <xf numFmtId="4" fontId="5" fillId="0" borderId="0" xfId="2" applyNumberFormat="1" applyFont="1" applyFill="1"/>
    <xf numFmtId="0" fontId="2" fillId="3" borderId="4" xfId="2" applyFont="1" applyFill="1" applyBorder="1" applyAlignment="1">
      <alignment vertical="center"/>
    </xf>
    <xf numFmtId="0" fontId="11" fillId="0" borderId="0" xfId="2" applyFont="1" applyAlignment="1">
      <alignment horizontal="center"/>
    </xf>
    <xf numFmtId="0" fontId="9" fillId="3" borderId="6" xfId="2" applyFont="1" applyFill="1" applyBorder="1" applyAlignment="1">
      <alignment horizontal="center" vertical="top" wrapText="1"/>
    </xf>
    <xf numFmtId="2" fontId="6" fillId="0" borderId="6" xfId="2" applyNumberFormat="1" applyFont="1" applyBorder="1" applyAlignment="1">
      <alignment vertical="top" wrapText="1"/>
    </xf>
    <xf numFmtId="1" fontId="6" fillId="0" borderId="6" xfId="2" applyNumberFormat="1" applyFont="1" applyBorder="1" applyAlignment="1">
      <alignment vertical="top" wrapText="1"/>
    </xf>
    <xf numFmtId="0" fontId="7" fillId="0" borderId="0" xfId="2" applyFont="1" applyAlignment="1">
      <alignment wrapText="1"/>
    </xf>
    <xf numFmtId="0" fontId="9" fillId="2" borderId="6" xfId="2" applyFont="1" applyFill="1" applyBorder="1" applyAlignment="1">
      <alignment horizontal="center" vertical="center" wrapText="1"/>
    </xf>
    <xf numFmtId="49" fontId="7" fillId="0" borderId="0" xfId="2" applyNumberFormat="1" applyFont="1" applyAlignment="1">
      <alignment vertical="top" wrapText="1"/>
    </xf>
    <xf numFmtId="0" fontId="7" fillId="3" borderId="3" xfId="2" applyFont="1" applyFill="1" applyBorder="1" applyAlignment="1">
      <alignment horizontal="center" vertical="center" wrapText="1"/>
    </xf>
    <xf numFmtId="49" fontId="6" fillId="0" borderId="6" xfId="2" applyNumberFormat="1" applyFont="1" applyBorder="1" applyAlignment="1">
      <alignment horizontal="center" vertical="center" wrapText="1"/>
    </xf>
    <xf numFmtId="0" fontId="4" fillId="0" borderId="0" xfId="2" applyFont="1" applyAlignment="1"/>
    <xf numFmtId="9" fontId="4" fillId="0" borderId="0" xfId="2" applyNumberFormat="1" applyFont="1" applyAlignment="1"/>
    <xf numFmtId="0" fontId="12" fillId="0" borderId="3" xfId="2" applyFont="1" applyBorder="1" applyAlignment="1">
      <alignment horizontal="center" vertical="center"/>
    </xf>
    <xf numFmtId="0" fontId="6" fillId="0" borderId="3" xfId="2" applyFont="1" applyBorder="1" applyAlignment="1">
      <alignment horizontal="center" vertical="center"/>
    </xf>
    <xf numFmtId="0" fontId="4" fillId="0" borderId="0" xfId="2" applyFont="1" applyAlignment="1"/>
    <xf numFmtId="9" fontId="7" fillId="6" borderId="3" xfId="4" applyFont="1" applyFill="1" applyBorder="1"/>
    <xf numFmtId="3" fontId="8" fillId="0" borderId="3" xfId="2" applyNumberFormat="1" applyFont="1" applyBorder="1" applyAlignment="1">
      <alignment vertical="center" wrapText="1"/>
    </xf>
    <xf numFmtId="3" fontId="10" fillId="0" borderId="3" xfId="2" applyNumberFormat="1" applyFont="1" applyBorder="1" applyAlignment="1">
      <alignment horizontal="center" vertical="center" wrapText="1"/>
    </xf>
    <xf numFmtId="3" fontId="10" fillId="0" borderId="9" xfId="2" applyNumberFormat="1" applyFont="1" applyBorder="1" applyAlignment="1">
      <alignment horizontal="center" vertical="center" wrapText="1"/>
    </xf>
    <xf numFmtId="3" fontId="4" fillId="0" borderId="3" xfId="2" applyNumberFormat="1" applyFont="1" applyBorder="1" applyAlignment="1"/>
    <xf numFmtId="3" fontId="10" fillId="0" borderId="3" xfId="2" applyNumberFormat="1" applyFont="1" applyBorder="1" applyAlignment="1">
      <alignment vertical="center"/>
    </xf>
    <xf numFmtId="3" fontId="10" fillId="0" borderId="9" xfId="2" applyNumberFormat="1" applyFont="1" applyBorder="1" applyAlignment="1">
      <alignment vertical="center"/>
    </xf>
    <xf numFmtId="3" fontId="8" fillId="0" borderId="8" xfId="2" applyNumberFormat="1" applyFont="1" applyBorder="1" applyAlignment="1">
      <alignment vertical="center" wrapText="1"/>
    </xf>
    <xf numFmtId="3" fontId="10" fillId="0" borderId="6" xfId="2" applyNumberFormat="1" applyFont="1" applyBorder="1" applyAlignment="1">
      <alignment vertical="center"/>
    </xf>
    <xf numFmtId="3" fontId="10" fillId="0" borderId="11" xfId="2" applyNumberFormat="1" applyFont="1" applyBorder="1" applyAlignment="1">
      <alignment vertical="center"/>
    </xf>
    <xf numFmtId="164" fontId="6" fillId="4" borderId="6" xfId="2" applyNumberFormat="1" applyFont="1" applyFill="1" applyBorder="1" applyAlignment="1">
      <alignment vertical="center"/>
    </xf>
    <xf numFmtId="164" fontId="10" fillId="0" borderId="6" xfId="3" applyNumberFormat="1" applyFont="1" applyFill="1" applyBorder="1" applyAlignment="1">
      <alignment horizontal="center" vertical="center"/>
    </xf>
    <xf numFmtId="3" fontId="10" fillId="0" borderId="6" xfId="2" applyNumberFormat="1" applyFont="1" applyBorder="1" applyAlignment="1">
      <alignment horizontal="center" vertical="center" wrapText="1"/>
    </xf>
    <xf numFmtId="3" fontId="10" fillId="0" borderId="6" xfId="2" applyNumberFormat="1" applyFont="1" applyBorder="1" applyAlignment="1">
      <alignment horizontal="left" vertical="top" wrapText="1"/>
    </xf>
    <xf numFmtId="164" fontId="6" fillId="4" borderId="6" xfId="2" applyNumberFormat="1" applyFont="1" applyFill="1" applyBorder="1"/>
    <xf numFmtId="164" fontId="6" fillId="0" borderId="6" xfId="2" applyNumberFormat="1" applyFont="1" applyBorder="1" applyAlignment="1">
      <alignment vertical="center"/>
    </xf>
    <xf numFmtId="164" fontId="7" fillId="4" borderId="6" xfId="2" applyNumberFormat="1" applyFont="1" applyFill="1" applyBorder="1" applyAlignment="1">
      <alignment horizontal="right" vertical="center"/>
    </xf>
    <xf numFmtId="3" fontId="6" fillId="0" borderId="6" xfId="2" applyNumberFormat="1" applyFont="1" applyFill="1" applyBorder="1" applyAlignment="1">
      <alignment vertical="center"/>
    </xf>
    <xf numFmtId="3" fontId="6" fillId="0" borderId="6" xfId="2" applyNumberFormat="1" applyFont="1" applyBorder="1" applyAlignment="1">
      <alignment vertical="center"/>
    </xf>
    <xf numFmtId="165" fontId="6" fillId="0" borderId="6" xfId="2" applyNumberFormat="1" applyFont="1" applyBorder="1" applyAlignment="1">
      <alignment vertical="top" wrapText="1"/>
    </xf>
    <xf numFmtId="165" fontId="7" fillId="4" borderId="6" xfId="2" applyNumberFormat="1" applyFont="1" applyFill="1" applyBorder="1" applyAlignment="1">
      <alignment vertical="top" wrapText="1"/>
    </xf>
    <xf numFmtId="165" fontId="6" fillId="0" borderId="6" xfId="2" applyNumberFormat="1" applyFont="1" applyFill="1" applyBorder="1" applyAlignment="1">
      <alignment vertical="top" wrapText="1"/>
    </xf>
    <xf numFmtId="164" fontId="6" fillId="4" borderId="6" xfId="2" applyNumberFormat="1" applyFont="1" applyFill="1" applyBorder="1" applyAlignment="1">
      <alignment vertical="top" wrapText="1"/>
    </xf>
    <xf numFmtId="165" fontId="6" fillId="4" borderId="6" xfId="2" applyNumberFormat="1" applyFont="1" applyFill="1" applyBorder="1" applyAlignment="1">
      <alignment horizontal="center" vertical="top" wrapText="1"/>
    </xf>
    <xf numFmtId="165" fontId="7" fillId="6" borderId="3" xfId="2" applyNumberFormat="1" applyFont="1" applyFill="1" applyBorder="1"/>
    <xf numFmtId="164" fontId="7" fillId="4" borderId="6" xfId="2" applyNumberFormat="1" applyFont="1" applyFill="1" applyBorder="1" applyAlignment="1">
      <alignment vertical="top" wrapText="1"/>
    </xf>
    <xf numFmtId="164" fontId="7" fillId="0" borderId="3" xfId="4" applyNumberFormat="1" applyFont="1" applyFill="1" applyBorder="1"/>
    <xf numFmtId="165" fontId="7" fillId="0" borderId="3" xfId="2" applyNumberFormat="1" applyFont="1" applyFill="1" applyBorder="1"/>
    <xf numFmtId="3" fontId="6" fillId="0" borderId="3" xfId="2" applyNumberFormat="1" applyFont="1" applyFill="1" applyBorder="1" applyAlignment="1">
      <alignment vertical="center" wrapText="1"/>
    </xf>
    <xf numFmtId="3" fontId="6" fillId="0" borderId="3" xfId="2" applyNumberFormat="1" applyFont="1" applyBorder="1" applyAlignment="1">
      <alignment vertical="center" wrapText="1"/>
    </xf>
    <xf numFmtId="164" fontId="6" fillId="4" borderId="3" xfId="2" applyNumberFormat="1" applyFont="1" applyFill="1" applyBorder="1" applyAlignment="1">
      <alignment vertical="center" wrapText="1"/>
    </xf>
    <xf numFmtId="2" fontId="8" fillId="3" borderId="8" xfId="2" applyNumberFormat="1" applyFont="1" applyFill="1" applyBorder="1" applyAlignment="1">
      <alignment horizontal="center" vertical="center" wrapText="1"/>
    </xf>
    <xf numFmtId="0" fontId="4" fillId="0" borderId="0" xfId="2" applyFont="1" applyAlignment="1"/>
    <xf numFmtId="0" fontId="15" fillId="0" borderId="0" xfId="0" applyFont="1" applyAlignment="1">
      <alignment horizontal="left"/>
    </xf>
    <xf numFmtId="0" fontId="2" fillId="2" borderId="1" xfId="1" applyFont="1" applyFill="1" applyBorder="1" applyAlignment="1">
      <alignment horizontal="left" vertical="top"/>
    </xf>
    <xf numFmtId="0" fontId="2" fillId="2" borderId="2" xfId="1" applyFont="1" applyFill="1" applyBorder="1" applyAlignment="1">
      <alignment horizontal="left" vertical="top"/>
    </xf>
    <xf numFmtId="0" fontId="2" fillId="2" borderId="3" xfId="1" applyFont="1" applyFill="1" applyBorder="1" applyAlignment="1">
      <alignment horizontal="left" vertical="top"/>
    </xf>
    <xf numFmtId="0" fontId="5" fillId="3" borderId="1" xfId="1" applyFont="1" applyFill="1" applyBorder="1" applyAlignment="1">
      <alignment horizontal="left" vertical="center"/>
    </xf>
    <xf numFmtId="0" fontId="5" fillId="3" borderId="5" xfId="1" applyFont="1" applyFill="1" applyBorder="1" applyAlignment="1">
      <alignment horizontal="left" vertical="center"/>
    </xf>
    <xf numFmtId="0" fontId="5" fillId="3" borderId="2" xfId="1" applyFont="1" applyFill="1" applyBorder="1" applyAlignment="1">
      <alignment horizontal="left" vertical="center"/>
    </xf>
    <xf numFmtId="0" fontId="2" fillId="2" borderId="1" xfId="1" applyFont="1" applyFill="1" applyBorder="1" applyAlignment="1">
      <alignment horizontal="left" vertical="top" wrapText="1"/>
    </xf>
    <xf numFmtId="0" fontId="2" fillId="2" borderId="2" xfId="1" applyFont="1" applyFill="1" applyBorder="1" applyAlignment="1">
      <alignment horizontal="left" vertical="top" wrapText="1"/>
    </xf>
    <xf numFmtId="0" fontId="2" fillId="3" borderId="3" xfId="1" applyFont="1" applyFill="1" applyBorder="1" applyAlignment="1">
      <alignment horizontal="left" vertical="center" wrapText="1"/>
    </xf>
    <xf numFmtId="0" fontId="2" fillId="3" borderId="3" xfId="1" applyFont="1" applyFill="1" applyBorder="1" applyAlignment="1">
      <alignment horizontal="left" vertical="center"/>
    </xf>
    <xf numFmtId="0" fontId="2" fillId="2" borderId="3" xfId="1" applyFont="1" applyFill="1" applyBorder="1" applyAlignment="1">
      <alignment horizontal="left" vertical="top" wrapText="1"/>
    </xf>
    <xf numFmtId="0" fontId="5" fillId="3" borderId="3" xfId="1" applyFont="1" applyFill="1" applyBorder="1" applyAlignment="1">
      <alignment horizontal="center"/>
    </xf>
    <xf numFmtId="0" fontId="7" fillId="0" borderId="0" xfId="2" applyFont="1" applyAlignment="1">
      <alignment horizontal="left" vertical="center" wrapText="1"/>
    </xf>
    <xf numFmtId="0" fontId="4" fillId="0" borderId="0" xfId="2" applyFont="1" applyAlignment="1"/>
    <xf numFmtId="0" fontId="7" fillId="3" borderId="7" xfId="2" applyFont="1" applyFill="1" applyBorder="1" applyAlignment="1">
      <alignment horizontal="center" vertical="center" wrapText="1"/>
    </xf>
    <xf numFmtId="0" fontId="3" fillId="3" borderId="11" xfId="2" applyFont="1" applyFill="1" applyBorder="1"/>
    <xf numFmtId="0" fontId="7" fillId="3" borderId="8" xfId="2" applyFont="1" applyFill="1" applyBorder="1" applyAlignment="1">
      <alignment horizontal="center" vertical="center" wrapText="1"/>
    </xf>
    <xf numFmtId="0" fontId="3" fillId="3" borderId="12" xfId="2" applyFont="1" applyFill="1" applyBorder="1"/>
    <xf numFmtId="0" fontId="3" fillId="3" borderId="9" xfId="2" applyFont="1" applyFill="1" applyBorder="1"/>
    <xf numFmtId="0" fontId="2" fillId="2" borderId="3" xfId="2" applyFont="1" applyFill="1" applyBorder="1" applyAlignment="1">
      <alignment horizontal="left" vertical="top"/>
    </xf>
    <xf numFmtId="0" fontId="2" fillId="3" borderId="3" xfId="2" applyFont="1" applyFill="1" applyBorder="1" applyAlignment="1">
      <alignment horizontal="left" vertical="center" wrapText="1"/>
    </xf>
    <xf numFmtId="0" fontId="2" fillId="3" borderId="3" xfId="2" applyFont="1" applyFill="1" applyBorder="1" applyAlignment="1">
      <alignment horizontal="left" vertical="center"/>
    </xf>
    <xf numFmtId="0" fontId="5" fillId="3" borderId="3" xfId="2" applyFont="1" applyFill="1" applyBorder="1" applyAlignment="1">
      <alignment horizontal="center"/>
    </xf>
    <xf numFmtId="0" fontId="9" fillId="3" borderId="7" xfId="2" applyFont="1" applyFill="1" applyBorder="1" applyAlignment="1">
      <alignment horizontal="center" vertical="top" wrapText="1"/>
    </xf>
    <xf numFmtId="0" fontId="2" fillId="3" borderId="11" xfId="2" applyFont="1" applyFill="1" applyBorder="1"/>
    <xf numFmtId="0" fontId="9" fillId="3" borderId="8" xfId="2" applyFont="1" applyFill="1" applyBorder="1" applyAlignment="1">
      <alignment horizontal="center" vertical="top" wrapText="1"/>
    </xf>
    <xf numFmtId="0" fontId="9" fillId="3" borderId="9" xfId="2" applyFont="1" applyFill="1" applyBorder="1" applyAlignment="1">
      <alignment horizontal="center" vertical="top" wrapText="1"/>
    </xf>
    <xf numFmtId="2" fontId="7" fillId="4" borderId="8" xfId="2" applyNumberFormat="1" applyFont="1" applyFill="1" applyBorder="1" applyAlignment="1">
      <alignment horizontal="center" vertical="top" wrapText="1"/>
    </xf>
    <xf numFmtId="2" fontId="3" fillId="4" borderId="9" xfId="2" applyNumberFormat="1" applyFont="1" applyFill="1" applyBorder="1"/>
    <xf numFmtId="0" fontId="2" fillId="2" borderId="1" xfId="2" applyFont="1" applyFill="1" applyBorder="1" applyAlignment="1">
      <alignment horizontal="left" vertical="top"/>
    </xf>
    <xf numFmtId="0" fontId="2" fillId="2" borderId="2" xfId="2" applyFont="1" applyFill="1" applyBorder="1" applyAlignment="1">
      <alignment horizontal="left" vertical="top"/>
    </xf>
    <xf numFmtId="0" fontId="5" fillId="3" borderId="1" xfId="2" applyFont="1" applyFill="1" applyBorder="1" applyAlignment="1">
      <alignment horizontal="left" vertical="center"/>
    </xf>
    <xf numFmtId="0" fontId="5" fillId="3" borderId="5" xfId="2" applyFont="1" applyFill="1" applyBorder="1" applyAlignment="1">
      <alignment horizontal="left" vertical="center"/>
    </xf>
    <xf numFmtId="0" fontId="5" fillId="3" borderId="2" xfId="2" applyFont="1" applyFill="1" applyBorder="1" applyAlignment="1">
      <alignment horizontal="left" vertical="center"/>
    </xf>
    <xf numFmtId="0" fontId="6" fillId="0" borderId="3" xfId="2" applyFont="1" applyBorder="1" applyAlignment="1">
      <alignment horizontal="left" wrapText="1"/>
    </xf>
    <xf numFmtId="0" fontId="2" fillId="3" borderId="9" xfId="2" applyFont="1" applyFill="1" applyBorder="1"/>
    <xf numFmtId="0" fontId="2" fillId="3" borderId="11" xfId="2" applyFont="1" applyFill="1" applyBorder="1" applyAlignment="1">
      <alignment horizontal="center"/>
    </xf>
    <xf numFmtId="0" fontId="7" fillId="0" borderId="1" xfId="2" applyFont="1" applyBorder="1" applyAlignment="1">
      <alignment horizontal="center" vertical="center"/>
    </xf>
    <xf numFmtId="0" fontId="7" fillId="0" borderId="5" xfId="2" applyFont="1" applyBorder="1" applyAlignment="1">
      <alignment horizontal="center" vertical="center"/>
    </xf>
    <xf numFmtId="0" fontId="7" fillId="0" borderId="2" xfId="2" applyFont="1" applyBorder="1" applyAlignment="1">
      <alignment horizontal="center" vertical="center"/>
    </xf>
    <xf numFmtId="0" fontId="9" fillId="2" borderId="7" xfId="2" applyFont="1" applyFill="1" applyBorder="1" applyAlignment="1">
      <alignment horizontal="center" vertical="center" wrapText="1"/>
    </xf>
    <xf numFmtId="0" fontId="2" fillId="2" borderId="11" xfId="2" applyFont="1" applyFill="1" applyBorder="1" applyAlignment="1">
      <alignment vertical="center"/>
    </xf>
    <xf numFmtId="0" fontId="9" fillId="2" borderId="8" xfId="2" applyFont="1" applyFill="1" applyBorder="1" applyAlignment="1">
      <alignment horizontal="center" vertical="center" wrapText="1"/>
    </xf>
    <xf numFmtId="0" fontId="9" fillId="2" borderId="9" xfId="2" applyFont="1" applyFill="1" applyBorder="1" applyAlignment="1">
      <alignment horizontal="center" vertical="center" wrapText="1"/>
    </xf>
    <xf numFmtId="1" fontId="7" fillId="0" borderId="8" xfId="2" applyNumberFormat="1" applyFont="1" applyFill="1" applyBorder="1" applyAlignment="1">
      <alignment horizontal="center" vertical="top" wrapText="1"/>
    </xf>
    <xf numFmtId="1" fontId="3" fillId="0" borderId="9" xfId="2" applyNumberFormat="1" applyFont="1" applyFill="1" applyBorder="1"/>
    <xf numFmtId="0" fontId="2" fillId="2" borderId="9" xfId="2" applyFont="1" applyFill="1" applyBorder="1" applyAlignment="1">
      <alignment vertical="center"/>
    </xf>
    <xf numFmtId="0" fontId="2" fillId="2" borderId="11" xfId="2" applyFont="1" applyFill="1" applyBorder="1" applyAlignment="1">
      <alignment horizontal="center" vertical="center"/>
    </xf>
    <xf numFmtId="0" fontId="7" fillId="0" borderId="3" xfId="2" applyFont="1" applyBorder="1" applyAlignment="1">
      <alignment horizontal="center" vertical="center"/>
    </xf>
    <xf numFmtId="49" fontId="7" fillId="0" borderId="0" xfId="2" applyNumberFormat="1" applyFont="1" applyAlignment="1">
      <alignment horizontal="left" vertical="top" wrapText="1"/>
    </xf>
    <xf numFmtId="49" fontId="12" fillId="3" borderId="3" xfId="2" applyNumberFormat="1" applyFont="1" applyFill="1" applyBorder="1" applyAlignment="1">
      <alignment horizontal="center" vertical="center"/>
    </xf>
    <xf numFmtId="1" fontId="13" fillId="5" borderId="1" xfId="2" applyNumberFormat="1" applyFont="1" applyFill="1" applyBorder="1" applyAlignment="1">
      <alignment horizontal="center" vertical="center"/>
    </xf>
    <xf numFmtId="1" fontId="13" fillId="5" borderId="5" xfId="2" applyNumberFormat="1" applyFont="1" applyFill="1" applyBorder="1" applyAlignment="1">
      <alignment horizontal="center" vertical="center"/>
    </xf>
    <xf numFmtId="1" fontId="13" fillId="5" borderId="2" xfId="2" applyNumberFormat="1" applyFont="1" applyFill="1" applyBorder="1" applyAlignment="1">
      <alignment horizontal="center" vertical="center"/>
    </xf>
    <xf numFmtId="1" fontId="10" fillId="5" borderId="3" xfId="2" applyNumberFormat="1" applyFont="1" applyFill="1" applyBorder="1" applyAlignment="1">
      <alignment horizontal="center" vertical="center"/>
    </xf>
  </cellXfs>
  <cellStyles count="5">
    <cellStyle name="Обычный" xfId="0" builtinId="0"/>
    <cellStyle name="Обычный 2" xfId="2"/>
    <cellStyle name="Обычный 6" xfId="1"/>
    <cellStyle name="Процентный" xfId="4" builtinId="5"/>
    <cellStyle name="Процентный 2" xfId="3"/>
  </cellStyles>
  <dxfs count="0"/>
  <tableStyles count="0" defaultTableStyle="TableStyleMedium2" defaultPivotStyle="PivotStyleLight16"/>
  <colors>
    <mruColors>
      <color rgb="FF00E2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869"/>
  <sheetViews>
    <sheetView showGridLines="0" tabSelected="1" zoomScale="55" zoomScaleNormal="55" workbookViewId="0">
      <selection activeCell="B10" sqref="B10"/>
    </sheetView>
  </sheetViews>
  <sheetFormatPr defaultColWidth="14.42578125" defaultRowHeight="15.75"/>
  <cols>
    <col min="1" max="1" width="71.140625" style="2" customWidth="1"/>
    <col min="2" max="2" width="45.140625" style="2" customWidth="1"/>
    <col min="3" max="3" width="29.85546875" style="2" customWidth="1"/>
    <col min="4" max="4" width="28.28515625" style="2" customWidth="1"/>
    <col min="5" max="5" width="23" style="2" customWidth="1"/>
    <col min="6" max="6" width="19.7109375" style="2" customWidth="1"/>
    <col min="7" max="7" width="31" style="2" customWidth="1"/>
    <col min="8" max="8" width="41.7109375" style="2" customWidth="1"/>
    <col min="9" max="36" width="12.140625" style="2" customWidth="1"/>
    <col min="37" max="16384" width="14.42578125" style="2"/>
  </cols>
  <sheetData>
    <row r="1" spans="1:32" s="84" customFormat="1">
      <c r="A1" s="85" t="s">
        <v>161</v>
      </c>
    </row>
    <row r="2" spans="1:32">
      <c r="A2" s="92" t="s">
        <v>0</v>
      </c>
      <c r="B2" s="93"/>
      <c r="C2" s="94" t="s">
        <v>1</v>
      </c>
      <c r="D2" s="95"/>
      <c r="E2" s="95"/>
      <c r="F2" s="95"/>
      <c r="G2" s="95"/>
      <c r="H2" s="95"/>
      <c r="I2" s="95"/>
      <c r="J2" s="1"/>
      <c r="K2" s="1"/>
      <c r="L2" s="1"/>
      <c r="M2" s="1"/>
      <c r="N2" s="1"/>
      <c r="O2" s="1"/>
      <c r="P2" s="1"/>
      <c r="Q2" s="1"/>
      <c r="R2" s="1"/>
    </row>
    <row r="3" spans="1:32">
      <c r="A3" s="96" t="s">
        <v>2</v>
      </c>
      <c r="B3" s="96"/>
      <c r="C3" s="97"/>
      <c r="D3" s="97"/>
      <c r="E3" s="97"/>
      <c r="F3" s="97"/>
      <c r="G3" s="97"/>
      <c r="H3" s="97"/>
      <c r="I3" s="97"/>
      <c r="J3" s="1"/>
      <c r="K3" s="1"/>
      <c r="L3" s="1"/>
      <c r="M3" s="1"/>
      <c r="N3" s="1"/>
      <c r="O3" s="1"/>
      <c r="P3" s="1"/>
      <c r="Q3" s="1"/>
      <c r="R3" s="1"/>
    </row>
    <row r="4" spans="1:32">
      <c r="A4" s="96" t="s">
        <v>3</v>
      </c>
      <c r="B4" s="96"/>
      <c r="C4" s="3"/>
      <c r="D4" s="4"/>
      <c r="E4" s="4"/>
      <c r="F4" s="4"/>
      <c r="G4" s="4"/>
      <c r="H4" s="4"/>
      <c r="I4" s="4"/>
      <c r="J4" s="5"/>
      <c r="K4" s="5"/>
      <c r="L4" s="5"/>
      <c r="M4" s="5"/>
      <c r="N4" s="5"/>
      <c r="O4" s="5"/>
      <c r="P4" s="5"/>
      <c r="Q4" s="5"/>
      <c r="R4" s="5"/>
      <c r="S4" s="6"/>
      <c r="T4" s="6"/>
      <c r="U4" s="6"/>
      <c r="V4" s="6"/>
      <c r="W4" s="6"/>
      <c r="X4" s="6"/>
      <c r="Y4" s="6"/>
      <c r="Z4" s="6"/>
    </row>
    <row r="5" spans="1:32">
      <c r="A5" s="88" t="s">
        <v>4</v>
      </c>
      <c r="B5" s="88"/>
      <c r="C5" s="3" t="s">
        <v>146</v>
      </c>
      <c r="D5" s="7"/>
      <c r="E5" s="8"/>
      <c r="F5" s="8"/>
      <c r="G5" s="8"/>
      <c r="H5" s="8"/>
      <c r="I5" s="8"/>
      <c r="J5" s="6"/>
      <c r="K5" s="6"/>
      <c r="L5" s="6"/>
      <c r="M5" s="6"/>
      <c r="N5" s="6"/>
      <c r="O5" s="6"/>
      <c r="P5" s="6"/>
      <c r="Q5" s="6"/>
      <c r="R5" s="6"/>
      <c r="S5" s="6"/>
      <c r="T5" s="6"/>
      <c r="U5" s="6"/>
      <c r="V5" s="6"/>
      <c r="W5" s="6"/>
      <c r="X5" s="6"/>
      <c r="Y5" s="6"/>
      <c r="Z5" s="6"/>
    </row>
    <row r="6" spans="1:32">
      <c r="A6" s="86" t="s">
        <v>5</v>
      </c>
      <c r="B6" s="87"/>
      <c r="C6" s="9" t="s">
        <v>6</v>
      </c>
      <c r="D6" s="7"/>
      <c r="E6" s="8"/>
      <c r="F6" s="8"/>
      <c r="G6" s="8"/>
      <c r="H6" s="8"/>
      <c r="I6" s="8"/>
      <c r="J6" s="6"/>
      <c r="K6" s="6"/>
      <c r="L6" s="6"/>
      <c r="M6" s="6"/>
      <c r="N6" s="6"/>
      <c r="O6" s="6"/>
      <c r="P6" s="6"/>
      <c r="Q6" s="6"/>
      <c r="R6" s="6"/>
      <c r="S6" s="6"/>
      <c r="T6" s="6"/>
      <c r="U6" s="6"/>
      <c r="V6" s="6"/>
      <c r="W6" s="6"/>
      <c r="X6" s="6"/>
      <c r="Y6" s="6"/>
      <c r="Z6" s="6"/>
    </row>
    <row r="7" spans="1:32">
      <c r="A7" s="88" t="s">
        <v>7</v>
      </c>
      <c r="B7" s="88"/>
      <c r="C7" s="89"/>
      <c r="D7" s="90"/>
      <c r="E7" s="90"/>
      <c r="F7" s="90"/>
      <c r="G7" s="90"/>
      <c r="H7" s="90"/>
      <c r="I7" s="91"/>
      <c r="J7" s="6"/>
      <c r="K7" s="6"/>
      <c r="L7" s="6"/>
      <c r="M7" s="6"/>
      <c r="N7" s="6"/>
      <c r="O7" s="6"/>
      <c r="P7" s="6"/>
      <c r="Q7" s="6"/>
      <c r="R7" s="6"/>
      <c r="S7" s="6"/>
      <c r="T7" s="6"/>
      <c r="U7" s="6"/>
      <c r="V7" s="6"/>
      <c r="W7" s="6"/>
      <c r="X7" s="6"/>
      <c r="Y7" s="6"/>
      <c r="Z7" s="6"/>
    </row>
    <row r="8" spans="1:32" ht="47.25">
      <c r="A8" s="14" t="s">
        <v>158</v>
      </c>
      <c r="B8" s="6"/>
      <c r="C8" s="6"/>
      <c r="D8" s="6"/>
      <c r="E8" s="6"/>
      <c r="F8" s="6"/>
      <c r="G8" s="6"/>
      <c r="H8" s="6"/>
      <c r="I8" s="6"/>
      <c r="J8" s="6"/>
      <c r="K8" s="6"/>
      <c r="L8" s="6"/>
      <c r="M8" s="6"/>
      <c r="N8" s="6"/>
      <c r="O8" s="6"/>
      <c r="P8" s="6"/>
      <c r="Q8" s="6"/>
      <c r="R8" s="6"/>
      <c r="S8" s="6"/>
      <c r="T8" s="6"/>
      <c r="U8" s="6"/>
      <c r="V8" s="6"/>
      <c r="W8" s="6"/>
      <c r="X8" s="6"/>
      <c r="Y8" s="6"/>
      <c r="Z8" s="6"/>
    </row>
    <row r="9" spans="1:32" ht="31.5">
      <c r="A9" s="15" t="s">
        <v>8</v>
      </c>
      <c r="B9" s="16" t="s">
        <v>13</v>
      </c>
      <c r="C9" s="16" t="s">
        <v>14</v>
      </c>
      <c r="D9" s="17" t="s">
        <v>15</v>
      </c>
      <c r="E9" s="17" t="s">
        <v>16</v>
      </c>
      <c r="F9" s="17" t="s">
        <v>17</v>
      </c>
      <c r="G9" s="17" t="s">
        <v>18</v>
      </c>
      <c r="H9" s="17" t="s">
        <v>19</v>
      </c>
      <c r="I9" s="17" t="s">
        <v>20</v>
      </c>
      <c r="J9" s="17" t="s">
        <v>21</v>
      </c>
      <c r="K9" s="17" t="s">
        <v>22</v>
      </c>
      <c r="L9" s="17" t="s">
        <v>23</v>
      </c>
      <c r="M9" s="17" t="s">
        <v>24</v>
      </c>
      <c r="N9" s="17" t="s">
        <v>25</v>
      </c>
      <c r="O9" s="17" t="s">
        <v>26</v>
      </c>
      <c r="P9" s="17" t="s">
        <v>27</v>
      </c>
      <c r="Q9" s="17" t="s">
        <v>28</v>
      </c>
      <c r="R9" s="17" t="s">
        <v>29</v>
      </c>
      <c r="S9" s="17" t="s">
        <v>30</v>
      </c>
      <c r="T9" s="17" t="s">
        <v>31</v>
      </c>
      <c r="U9" s="17" t="s">
        <v>32</v>
      </c>
      <c r="V9" s="17" t="s">
        <v>33</v>
      </c>
      <c r="W9" s="17" t="s">
        <v>34</v>
      </c>
      <c r="X9" s="17" t="s">
        <v>35</v>
      </c>
      <c r="Y9" s="17" t="s">
        <v>36</v>
      </c>
      <c r="Z9" s="17" t="s">
        <v>37</v>
      </c>
      <c r="AA9" s="17" t="s">
        <v>38</v>
      </c>
      <c r="AB9" s="17" t="s">
        <v>39</v>
      </c>
      <c r="AC9" s="17" t="s">
        <v>40</v>
      </c>
      <c r="AD9" s="17" t="s">
        <v>41</v>
      </c>
      <c r="AE9" s="17" t="s">
        <v>42</v>
      </c>
      <c r="AF9" s="17" t="s">
        <v>43</v>
      </c>
    </row>
    <row r="10" spans="1:32" ht="76.5" customHeight="1">
      <c r="A10" s="18" t="s">
        <v>44</v>
      </c>
      <c r="B10" s="53"/>
      <c r="C10" s="54"/>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row>
    <row r="11" spans="1:32" ht="108" customHeight="1">
      <c r="A11" s="18" t="s">
        <v>45</v>
      </c>
      <c r="B11" s="53"/>
      <c r="C11" s="54"/>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row>
    <row r="12" spans="1:32" ht="97.5" customHeight="1">
      <c r="A12" s="18" t="s">
        <v>46</v>
      </c>
      <c r="B12" s="53"/>
      <c r="C12" s="54"/>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row>
    <row r="13" spans="1:32" ht="78" customHeight="1">
      <c r="A13" s="18" t="s">
        <v>47</v>
      </c>
      <c r="B13" s="53"/>
      <c r="C13" s="54"/>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row>
    <row r="14" spans="1:32" ht="144.75" customHeight="1">
      <c r="A14" s="18" t="s">
        <v>48</v>
      </c>
      <c r="B14" s="53"/>
      <c r="C14" s="54"/>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row>
    <row r="15" spans="1:32" ht="89.25" customHeight="1">
      <c r="A15" s="19" t="s">
        <v>49</v>
      </c>
      <c r="B15" s="56"/>
      <c r="C15" s="57"/>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row>
    <row r="16" spans="1:32" ht="309.75" customHeight="1">
      <c r="A16" s="19" t="s">
        <v>50</v>
      </c>
      <c r="B16" s="56"/>
      <c r="C16" s="57"/>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row>
    <row r="17" spans="1:32" ht="77.25" customHeight="1">
      <c r="A17" s="20" t="s">
        <v>51</v>
      </c>
      <c r="B17" s="53"/>
      <c r="C17" s="57"/>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row>
    <row r="18" spans="1:32" ht="298.5" customHeight="1">
      <c r="A18" s="20" t="s">
        <v>52</v>
      </c>
      <c r="B18" s="57"/>
      <c r="C18" s="57"/>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row>
    <row r="19" spans="1:32" ht="48.75" customHeight="1">
      <c r="A19" s="21" t="s">
        <v>53</v>
      </c>
      <c r="B19" s="83" t="s">
        <v>157</v>
      </c>
      <c r="C19" s="83" t="s">
        <v>157</v>
      </c>
      <c r="D19" s="83" t="s">
        <v>157</v>
      </c>
      <c r="E19" s="83" t="s">
        <v>157</v>
      </c>
      <c r="F19" s="83" t="s">
        <v>157</v>
      </c>
      <c r="G19" s="83" t="s">
        <v>157</v>
      </c>
      <c r="H19" s="83" t="s">
        <v>157</v>
      </c>
      <c r="I19" s="83" t="s">
        <v>157</v>
      </c>
      <c r="J19" s="83" t="s">
        <v>157</v>
      </c>
      <c r="K19" s="83" t="s">
        <v>157</v>
      </c>
      <c r="L19" s="83" t="s">
        <v>157</v>
      </c>
      <c r="M19" s="83" t="s">
        <v>157</v>
      </c>
      <c r="N19" s="83" t="s">
        <v>157</v>
      </c>
      <c r="O19" s="83" t="s">
        <v>157</v>
      </c>
      <c r="P19" s="83" t="s">
        <v>157</v>
      </c>
      <c r="Q19" s="83" t="s">
        <v>157</v>
      </c>
      <c r="R19" s="83" t="s">
        <v>157</v>
      </c>
      <c r="S19" s="83" t="s">
        <v>157</v>
      </c>
      <c r="T19" s="83" t="s">
        <v>157</v>
      </c>
      <c r="U19" s="83" t="s">
        <v>157</v>
      </c>
      <c r="V19" s="83" t="s">
        <v>157</v>
      </c>
      <c r="W19" s="83" t="s">
        <v>157</v>
      </c>
      <c r="X19" s="83" t="s">
        <v>157</v>
      </c>
      <c r="Y19" s="83" t="s">
        <v>157</v>
      </c>
      <c r="Z19" s="83" t="s">
        <v>157</v>
      </c>
      <c r="AA19" s="83" t="s">
        <v>157</v>
      </c>
      <c r="AB19" s="83" t="s">
        <v>157</v>
      </c>
      <c r="AC19" s="83" t="s">
        <v>157</v>
      </c>
      <c r="AD19" s="83" t="s">
        <v>157</v>
      </c>
      <c r="AE19" s="83" t="s">
        <v>157</v>
      </c>
      <c r="AF19" s="83" t="s">
        <v>157</v>
      </c>
    </row>
    <row r="20" spans="1:32" ht="157.5">
      <c r="A20" s="19" t="s">
        <v>54</v>
      </c>
      <c r="B20" s="57"/>
      <c r="C20" s="59"/>
      <c r="D20" s="57"/>
      <c r="E20" s="58"/>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row>
    <row r="21" spans="1:32" ht="204.75">
      <c r="A21" s="22" t="s">
        <v>55</v>
      </c>
      <c r="B21" s="57"/>
      <c r="C21" s="61"/>
      <c r="D21" s="61"/>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row>
    <row r="22" spans="1:32" ht="173.25">
      <c r="A22" s="22" t="s">
        <v>56</v>
      </c>
      <c r="B22" s="60"/>
      <c r="C22" s="60"/>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row>
    <row r="23" spans="1:32" ht="63">
      <c r="A23" s="22" t="s">
        <v>57</v>
      </c>
      <c r="B23" s="60"/>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row>
    <row r="24" spans="1:32">
      <c r="A24" s="23" t="s">
        <v>58</v>
      </c>
      <c r="B24" s="62" t="e">
        <f t="shared" ref="B24:AF24" si="0">SUM(B10:B18)/SUM(B20:B23)</f>
        <v>#DIV/0!</v>
      </c>
      <c r="C24" s="62" t="e">
        <f t="shared" si="0"/>
        <v>#DIV/0!</v>
      </c>
      <c r="D24" s="62" t="e">
        <f t="shared" si="0"/>
        <v>#DIV/0!</v>
      </c>
      <c r="E24" s="62" t="e">
        <f t="shared" si="0"/>
        <v>#DIV/0!</v>
      </c>
      <c r="F24" s="62" t="e">
        <f t="shared" si="0"/>
        <v>#DIV/0!</v>
      </c>
      <c r="G24" s="62" t="e">
        <f t="shared" si="0"/>
        <v>#DIV/0!</v>
      </c>
      <c r="H24" s="62" t="e">
        <f t="shared" si="0"/>
        <v>#DIV/0!</v>
      </c>
      <c r="I24" s="62" t="e">
        <f t="shared" si="0"/>
        <v>#DIV/0!</v>
      </c>
      <c r="J24" s="62" t="e">
        <f t="shared" si="0"/>
        <v>#DIV/0!</v>
      </c>
      <c r="K24" s="62" t="e">
        <f t="shared" si="0"/>
        <v>#DIV/0!</v>
      </c>
      <c r="L24" s="62" t="e">
        <f t="shared" si="0"/>
        <v>#DIV/0!</v>
      </c>
      <c r="M24" s="62" t="e">
        <f t="shared" si="0"/>
        <v>#DIV/0!</v>
      </c>
      <c r="N24" s="62" t="e">
        <f t="shared" si="0"/>
        <v>#DIV/0!</v>
      </c>
      <c r="O24" s="62" t="e">
        <f t="shared" si="0"/>
        <v>#DIV/0!</v>
      </c>
      <c r="P24" s="62" t="e">
        <f t="shared" si="0"/>
        <v>#DIV/0!</v>
      </c>
      <c r="Q24" s="62" t="e">
        <f t="shared" si="0"/>
        <v>#DIV/0!</v>
      </c>
      <c r="R24" s="62" t="e">
        <f t="shared" si="0"/>
        <v>#DIV/0!</v>
      </c>
      <c r="S24" s="62" t="e">
        <f t="shared" si="0"/>
        <v>#DIV/0!</v>
      </c>
      <c r="T24" s="62" t="e">
        <f t="shared" si="0"/>
        <v>#DIV/0!</v>
      </c>
      <c r="U24" s="62" t="e">
        <f t="shared" si="0"/>
        <v>#DIV/0!</v>
      </c>
      <c r="V24" s="62" t="e">
        <f t="shared" si="0"/>
        <v>#DIV/0!</v>
      </c>
      <c r="W24" s="62" t="e">
        <f t="shared" si="0"/>
        <v>#DIV/0!</v>
      </c>
      <c r="X24" s="62" t="e">
        <f t="shared" si="0"/>
        <v>#DIV/0!</v>
      </c>
      <c r="Y24" s="62" t="e">
        <f t="shared" si="0"/>
        <v>#DIV/0!</v>
      </c>
      <c r="Z24" s="62" t="e">
        <f t="shared" si="0"/>
        <v>#DIV/0!</v>
      </c>
      <c r="AA24" s="62" t="e">
        <f t="shared" si="0"/>
        <v>#DIV/0!</v>
      </c>
      <c r="AB24" s="62" t="e">
        <f t="shared" si="0"/>
        <v>#DIV/0!</v>
      </c>
      <c r="AC24" s="62" t="e">
        <f t="shared" si="0"/>
        <v>#DIV/0!</v>
      </c>
      <c r="AD24" s="62" t="e">
        <f t="shared" si="0"/>
        <v>#DIV/0!</v>
      </c>
      <c r="AE24" s="62" t="e">
        <f t="shared" si="0"/>
        <v>#DIV/0!</v>
      </c>
      <c r="AF24" s="62" t="e">
        <f t="shared" si="0"/>
        <v>#DIV/0!</v>
      </c>
    </row>
    <row r="25" spans="1:32" ht="31.5">
      <c r="A25" s="24" t="s">
        <v>59</v>
      </c>
      <c r="B25" s="63">
        <v>0.45</v>
      </c>
      <c r="C25" s="63">
        <v>0.45</v>
      </c>
      <c r="D25" s="63">
        <v>0.45</v>
      </c>
      <c r="E25" s="63">
        <v>0.45</v>
      </c>
      <c r="F25" s="63">
        <v>0.45</v>
      </c>
      <c r="G25" s="63">
        <v>0.45</v>
      </c>
      <c r="H25" s="63">
        <v>0.45</v>
      </c>
      <c r="I25" s="63">
        <v>0.45</v>
      </c>
      <c r="J25" s="63">
        <v>0.45</v>
      </c>
      <c r="K25" s="63">
        <v>0.45</v>
      </c>
      <c r="L25" s="63">
        <v>0.45</v>
      </c>
      <c r="M25" s="63">
        <v>0.45</v>
      </c>
      <c r="N25" s="63">
        <v>0.45</v>
      </c>
      <c r="O25" s="63">
        <v>0.45</v>
      </c>
      <c r="P25" s="63">
        <v>0.45</v>
      </c>
      <c r="Q25" s="63">
        <v>0.45</v>
      </c>
      <c r="R25" s="63">
        <v>0.45</v>
      </c>
      <c r="S25" s="63">
        <v>0.45</v>
      </c>
      <c r="T25" s="63">
        <v>0.45</v>
      </c>
      <c r="U25" s="63">
        <v>0.45</v>
      </c>
      <c r="V25" s="63">
        <v>0.45</v>
      </c>
      <c r="W25" s="63">
        <v>0.45</v>
      </c>
      <c r="X25" s="63">
        <v>0.45</v>
      </c>
      <c r="Y25" s="63">
        <v>0.45</v>
      </c>
      <c r="Z25" s="63">
        <v>0.45</v>
      </c>
      <c r="AA25" s="63">
        <v>0.45</v>
      </c>
      <c r="AB25" s="63">
        <v>0.45</v>
      </c>
      <c r="AC25" s="63">
        <v>0.45</v>
      </c>
      <c r="AD25" s="63">
        <v>0.45</v>
      </c>
      <c r="AE25" s="63">
        <v>0.45</v>
      </c>
      <c r="AF25" s="63">
        <v>0.45</v>
      </c>
    </row>
    <row r="26" spans="1:32" ht="31.5">
      <c r="A26" s="24" t="s">
        <v>60</v>
      </c>
      <c r="B26" s="62" t="e">
        <f>B24-B25</f>
        <v>#DIV/0!</v>
      </c>
      <c r="C26" s="62" t="e">
        <f t="shared" ref="C26:AF26" si="1">C24-C25</f>
        <v>#DIV/0!</v>
      </c>
      <c r="D26" s="62" t="e">
        <f t="shared" si="1"/>
        <v>#DIV/0!</v>
      </c>
      <c r="E26" s="62" t="e">
        <f t="shared" si="1"/>
        <v>#DIV/0!</v>
      </c>
      <c r="F26" s="62" t="e">
        <f t="shared" si="1"/>
        <v>#DIV/0!</v>
      </c>
      <c r="G26" s="62" t="e">
        <f t="shared" si="1"/>
        <v>#DIV/0!</v>
      </c>
      <c r="H26" s="62" t="e">
        <f t="shared" si="1"/>
        <v>#DIV/0!</v>
      </c>
      <c r="I26" s="62" t="e">
        <f t="shared" si="1"/>
        <v>#DIV/0!</v>
      </c>
      <c r="J26" s="62" t="e">
        <f t="shared" si="1"/>
        <v>#DIV/0!</v>
      </c>
      <c r="K26" s="62" t="e">
        <f t="shared" si="1"/>
        <v>#DIV/0!</v>
      </c>
      <c r="L26" s="62" t="e">
        <f t="shared" si="1"/>
        <v>#DIV/0!</v>
      </c>
      <c r="M26" s="62" t="e">
        <f t="shared" si="1"/>
        <v>#DIV/0!</v>
      </c>
      <c r="N26" s="62" t="e">
        <f t="shared" si="1"/>
        <v>#DIV/0!</v>
      </c>
      <c r="O26" s="62" t="e">
        <f t="shared" si="1"/>
        <v>#DIV/0!</v>
      </c>
      <c r="P26" s="62" t="e">
        <f t="shared" si="1"/>
        <v>#DIV/0!</v>
      </c>
      <c r="Q26" s="62" t="e">
        <f t="shared" si="1"/>
        <v>#DIV/0!</v>
      </c>
      <c r="R26" s="62" t="e">
        <f t="shared" si="1"/>
        <v>#DIV/0!</v>
      </c>
      <c r="S26" s="62" t="e">
        <f t="shared" si="1"/>
        <v>#DIV/0!</v>
      </c>
      <c r="T26" s="62" t="e">
        <f t="shared" si="1"/>
        <v>#DIV/0!</v>
      </c>
      <c r="U26" s="62" t="e">
        <f t="shared" si="1"/>
        <v>#DIV/0!</v>
      </c>
      <c r="V26" s="62" t="e">
        <f t="shared" si="1"/>
        <v>#DIV/0!</v>
      </c>
      <c r="W26" s="62" t="e">
        <f t="shared" si="1"/>
        <v>#DIV/0!</v>
      </c>
      <c r="X26" s="62" t="e">
        <f t="shared" si="1"/>
        <v>#DIV/0!</v>
      </c>
      <c r="Y26" s="62" t="e">
        <f t="shared" si="1"/>
        <v>#DIV/0!</v>
      </c>
      <c r="Z26" s="62" t="e">
        <f t="shared" si="1"/>
        <v>#DIV/0!</v>
      </c>
      <c r="AA26" s="62" t="e">
        <f t="shared" si="1"/>
        <v>#DIV/0!</v>
      </c>
      <c r="AB26" s="62" t="e">
        <f t="shared" si="1"/>
        <v>#DIV/0!</v>
      </c>
      <c r="AC26" s="62" t="e">
        <f t="shared" si="1"/>
        <v>#DIV/0!</v>
      </c>
      <c r="AD26" s="62" t="e">
        <f t="shared" si="1"/>
        <v>#DIV/0!</v>
      </c>
      <c r="AE26" s="62" t="e">
        <f t="shared" si="1"/>
        <v>#DIV/0!</v>
      </c>
      <c r="AF26" s="62" t="e">
        <f t="shared" si="1"/>
        <v>#DIV/0!</v>
      </c>
    </row>
    <row r="27" spans="1:32">
      <c r="A27" s="25"/>
      <c r="B27" s="6"/>
      <c r="C27" s="6"/>
      <c r="D27" s="6"/>
      <c r="E27" s="6"/>
      <c r="F27" s="6"/>
      <c r="G27" s="6"/>
      <c r="H27" s="6"/>
      <c r="I27" s="6"/>
      <c r="J27" s="6"/>
      <c r="K27" s="6"/>
      <c r="L27" s="6"/>
      <c r="M27" s="6"/>
      <c r="N27" s="6"/>
      <c r="O27" s="6"/>
      <c r="P27" s="6"/>
      <c r="Q27" s="6"/>
      <c r="R27" s="6"/>
      <c r="S27" s="6"/>
      <c r="T27" s="6"/>
      <c r="U27" s="6"/>
      <c r="V27" s="6"/>
      <c r="W27" s="6"/>
      <c r="X27" s="6"/>
      <c r="Y27" s="6"/>
      <c r="Z27" s="6"/>
    </row>
    <row r="28" spans="1:32">
      <c r="A28" s="6"/>
      <c r="B28" s="6"/>
      <c r="C28" s="6"/>
      <c r="D28" s="6"/>
      <c r="E28" s="6"/>
      <c r="F28" s="6"/>
      <c r="G28" s="6"/>
      <c r="H28" s="6"/>
      <c r="I28" s="6"/>
      <c r="J28" s="6"/>
      <c r="K28" s="6"/>
      <c r="L28" s="6"/>
      <c r="M28" s="6"/>
      <c r="N28" s="6"/>
      <c r="O28" s="6"/>
      <c r="P28" s="6"/>
      <c r="Q28" s="6"/>
      <c r="R28" s="6"/>
      <c r="S28" s="6"/>
      <c r="T28" s="6"/>
      <c r="U28" s="6"/>
      <c r="V28" s="6"/>
      <c r="W28" s="6"/>
      <c r="X28" s="6"/>
      <c r="Y28" s="6"/>
      <c r="Z28" s="6"/>
    </row>
    <row r="29" spans="1:32">
      <c r="A29" s="6"/>
      <c r="B29" s="6"/>
      <c r="C29" s="6"/>
      <c r="D29" s="6"/>
      <c r="E29" s="6"/>
      <c r="F29" s="6"/>
      <c r="G29" s="6"/>
      <c r="H29" s="6"/>
      <c r="I29" s="6"/>
      <c r="J29" s="6"/>
      <c r="K29" s="6"/>
      <c r="L29" s="6"/>
      <c r="M29" s="6"/>
      <c r="N29" s="6"/>
      <c r="O29" s="6"/>
      <c r="P29" s="6"/>
      <c r="Q29" s="6"/>
      <c r="R29" s="6"/>
      <c r="S29" s="6"/>
      <c r="T29" s="6"/>
      <c r="U29" s="6"/>
      <c r="V29" s="6"/>
      <c r="W29" s="6"/>
      <c r="X29" s="6"/>
      <c r="Y29" s="6"/>
      <c r="Z29" s="6"/>
    </row>
    <row r="30" spans="1:32">
      <c r="A30" s="6"/>
      <c r="B30" s="6"/>
      <c r="C30" s="6"/>
      <c r="D30" s="6"/>
      <c r="E30" s="6"/>
      <c r="F30" s="6"/>
      <c r="G30" s="6"/>
      <c r="H30" s="6"/>
      <c r="I30" s="6"/>
      <c r="J30" s="6"/>
      <c r="K30" s="6"/>
      <c r="L30" s="6"/>
      <c r="M30" s="6"/>
      <c r="N30" s="6"/>
      <c r="O30" s="6"/>
      <c r="P30" s="6"/>
      <c r="Q30" s="6"/>
      <c r="R30" s="6"/>
      <c r="S30" s="6"/>
      <c r="T30" s="6"/>
      <c r="U30" s="6"/>
      <c r="V30" s="6"/>
      <c r="W30" s="6"/>
      <c r="X30" s="6"/>
      <c r="Y30" s="6"/>
      <c r="Z30" s="6"/>
    </row>
    <row r="31" spans="1:32">
      <c r="A31" s="6"/>
      <c r="B31" s="6"/>
      <c r="C31" s="6"/>
      <c r="D31" s="6"/>
      <c r="E31" s="6"/>
      <c r="F31" s="6"/>
      <c r="G31" s="6"/>
      <c r="H31" s="6"/>
      <c r="I31" s="6"/>
      <c r="J31" s="6"/>
      <c r="K31" s="6"/>
      <c r="L31" s="6"/>
      <c r="M31" s="6"/>
      <c r="N31" s="6"/>
      <c r="O31" s="6"/>
      <c r="P31" s="6"/>
      <c r="Q31" s="6"/>
      <c r="R31" s="6"/>
      <c r="S31" s="6"/>
      <c r="T31" s="6"/>
      <c r="U31" s="6"/>
      <c r="V31" s="6"/>
      <c r="W31" s="6"/>
      <c r="X31" s="6"/>
      <c r="Y31" s="6"/>
      <c r="Z31" s="6"/>
    </row>
    <row r="32" spans="1:32" ht="63">
      <c r="A32" s="27" t="s">
        <v>159</v>
      </c>
      <c r="B32" s="6"/>
      <c r="C32" s="6"/>
      <c r="D32" s="6"/>
      <c r="E32" s="6"/>
      <c r="F32" s="6"/>
      <c r="G32" s="6"/>
      <c r="H32" s="6"/>
      <c r="I32" s="6"/>
      <c r="J32" s="6"/>
      <c r="K32" s="6"/>
      <c r="L32" s="6"/>
      <c r="M32" s="6"/>
      <c r="N32" s="6"/>
      <c r="O32" s="6"/>
      <c r="P32" s="6"/>
      <c r="Q32" s="6"/>
      <c r="R32" s="6"/>
      <c r="S32" s="6"/>
      <c r="T32" s="6"/>
      <c r="U32" s="6"/>
      <c r="V32" s="6"/>
      <c r="W32" s="6"/>
      <c r="X32" s="6"/>
      <c r="Y32" s="6"/>
      <c r="Z32" s="6"/>
    </row>
    <row r="33" spans="1:32" ht="47.25">
      <c r="A33" s="15" t="s">
        <v>61</v>
      </c>
      <c r="B33" s="17" t="s">
        <v>62</v>
      </c>
      <c r="C33" s="17" t="s">
        <v>63</v>
      </c>
      <c r="D33" s="17" t="s">
        <v>64</v>
      </c>
      <c r="E33" s="17" t="s">
        <v>65</v>
      </c>
      <c r="F33" s="17" t="s">
        <v>66</v>
      </c>
      <c r="G33" s="17" t="s">
        <v>67</v>
      </c>
      <c r="H33" s="17" t="s">
        <v>68</v>
      </c>
      <c r="I33" s="17" t="s">
        <v>69</v>
      </c>
      <c r="J33" s="17" t="s">
        <v>70</v>
      </c>
      <c r="K33" s="17" t="s">
        <v>71</v>
      </c>
      <c r="L33" s="17" t="s">
        <v>72</v>
      </c>
      <c r="M33" s="17" t="s">
        <v>73</v>
      </c>
      <c r="N33" s="17" t="s">
        <v>74</v>
      </c>
      <c r="O33" s="17" t="s">
        <v>75</v>
      </c>
      <c r="P33" s="17" t="s">
        <v>76</v>
      </c>
      <c r="Q33" s="17" t="s">
        <v>77</v>
      </c>
      <c r="R33" s="17" t="s">
        <v>78</v>
      </c>
      <c r="S33" s="17" t="s">
        <v>79</v>
      </c>
      <c r="T33" s="17" t="s">
        <v>80</v>
      </c>
      <c r="U33" s="17" t="s">
        <v>81</v>
      </c>
      <c r="V33" s="17" t="s">
        <v>82</v>
      </c>
      <c r="W33" s="17" t="s">
        <v>83</v>
      </c>
      <c r="X33" s="17" t="s">
        <v>84</v>
      </c>
      <c r="Y33" s="17" t="s">
        <v>85</v>
      </c>
      <c r="Z33" s="17" t="s">
        <v>86</v>
      </c>
      <c r="AA33" s="17" t="s">
        <v>87</v>
      </c>
      <c r="AB33" s="17" t="s">
        <v>88</v>
      </c>
      <c r="AC33" s="17" t="s">
        <v>89</v>
      </c>
      <c r="AD33" s="17" t="s">
        <v>90</v>
      </c>
      <c r="AE33" s="17" t="s">
        <v>91</v>
      </c>
      <c r="AF33" s="17" t="s">
        <v>92</v>
      </c>
    </row>
    <row r="34" spans="1:32" ht="31.5">
      <c r="A34" s="26" t="s">
        <v>94</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row>
    <row r="35" spans="1:32" ht="63">
      <c r="A35" s="22" t="s">
        <v>95</v>
      </c>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row>
    <row r="36" spans="1:32" ht="100.5" customHeight="1">
      <c r="A36" s="22" t="s">
        <v>96</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row>
    <row r="37" spans="1:32" ht="235.5" customHeight="1">
      <c r="A37" s="22" t="s">
        <v>97</v>
      </c>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row>
    <row r="38" spans="1:32" ht="154.5" customHeight="1">
      <c r="A38" s="22" t="s">
        <v>98</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row>
    <row r="39" spans="1:32" ht="156" customHeight="1">
      <c r="A39" s="22" t="s">
        <v>99</v>
      </c>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row>
    <row r="40" spans="1:32" ht="141" customHeight="1">
      <c r="A40" s="28" t="s">
        <v>100</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row>
    <row r="41" spans="1:32" ht="204" customHeight="1">
      <c r="A41" s="28" t="s">
        <v>101</v>
      </c>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row>
    <row r="42" spans="1:32" ht="234" customHeight="1">
      <c r="A42" s="28" t="s">
        <v>102</v>
      </c>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row>
    <row r="43" spans="1:32" ht="31.5">
      <c r="A43" s="29" t="s">
        <v>103</v>
      </c>
      <c r="B43" s="83" t="s">
        <v>157</v>
      </c>
      <c r="C43" s="83" t="s">
        <v>157</v>
      </c>
      <c r="D43" s="83" t="s">
        <v>157</v>
      </c>
      <c r="E43" s="83" t="s">
        <v>157</v>
      </c>
      <c r="F43" s="83" t="s">
        <v>157</v>
      </c>
      <c r="G43" s="83" t="s">
        <v>157</v>
      </c>
      <c r="H43" s="83" t="s">
        <v>157</v>
      </c>
      <c r="I43" s="83" t="s">
        <v>157</v>
      </c>
      <c r="J43" s="83" t="s">
        <v>157</v>
      </c>
      <c r="K43" s="83" t="s">
        <v>157</v>
      </c>
      <c r="L43" s="83" t="s">
        <v>157</v>
      </c>
      <c r="M43" s="83" t="s">
        <v>157</v>
      </c>
      <c r="N43" s="83" t="s">
        <v>157</v>
      </c>
      <c r="O43" s="83" t="s">
        <v>157</v>
      </c>
      <c r="P43" s="83" t="s">
        <v>157</v>
      </c>
      <c r="Q43" s="83" t="s">
        <v>157</v>
      </c>
      <c r="R43" s="83" t="s">
        <v>157</v>
      </c>
      <c r="S43" s="83" t="s">
        <v>157</v>
      </c>
      <c r="T43" s="83" t="s">
        <v>157</v>
      </c>
      <c r="U43" s="83" t="s">
        <v>157</v>
      </c>
      <c r="V43" s="83" t="s">
        <v>157</v>
      </c>
      <c r="W43" s="83" t="s">
        <v>157</v>
      </c>
      <c r="X43" s="83" t="s">
        <v>157</v>
      </c>
      <c r="Y43" s="83" t="s">
        <v>157</v>
      </c>
      <c r="Z43" s="83" t="s">
        <v>157</v>
      </c>
      <c r="AA43" s="83" t="s">
        <v>157</v>
      </c>
      <c r="AB43" s="83" t="s">
        <v>157</v>
      </c>
      <c r="AC43" s="83" t="s">
        <v>157</v>
      </c>
      <c r="AD43" s="83" t="s">
        <v>157</v>
      </c>
      <c r="AE43" s="83" t="s">
        <v>157</v>
      </c>
      <c r="AF43" s="83" t="s">
        <v>157</v>
      </c>
    </row>
    <row r="44" spans="1:32" ht="117" customHeight="1">
      <c r="A44" s="22" t="s">
        <v>104</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row>
    <row r="45" spans="1:32" ht="93" customHeight="1">
      <c r="A45" s="22" t="s">
        <v>105</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row>
    <row r="46" spans="1:32" ht="31.5">
      <c r="A46" s="24" t="s">
        <v>106</v>
      </c>
      <c r="B46" s="66" t="e">
        <f>SUM(B35:B42)/SUM(B44:B45)</f>
        <v>#DIV/0!</v>
      </c>
      <c r="C46" s="66" t="e">
        <f t="shared" ref="C46:AF46" si="2">SUM(C35:C42)/SUM(C44:C45)</f>
        <v>#DIV/0!</v>
      </c>
      <c r="D46" s="66" t="e">
        <f t="shared" si="2"/>
        <v>#DIV/0!</v>
      </c>
      <c r="E46" s="66" t="e">
        <f t="shared" si="2"/>
        <v>#DIV/0!</v>
      </c>
      <c r="F46" s="66" t="e">
        <f t="shared" si="2"/>
        <v>#DIV/0!</v>
      </c>
      <c r="G46" s="66" t="e">
        <f t="shared" si="2"/>
        <v>#DIV/0!</v>
      </c>
      <c r="H46" s="66" t="e">
        <f t="shared" si="2"/>
        <v>#DIV/0!</v>
      </c>
      <c r="I46" s="66" t="e">
        <f t="shared" si="2"/>
        <v>#DIV/0!</v>
      </c>
      <c r="J46" s="66" t="e">
        <f t="shared" si="2"/>
        <v>#DIV/0!</v>
      </c>
      <c r="K46" s="66" t="e">
        <f t="shared" si="2"/>
        <v>#DIV/0!</v>
      </c>
      <c r="L46" s="66" t="e">
        <f t="shared" si="2"/>
        <v>#DIV/0!</v>
      </c>
      <c r="M46" s="66" t="e">
        <f t="shared" si="2"/>
        <v>#DIV/0!</v>
      </c>
      <c r="N46" s="66" t="e">
        <f t="shared" si="2"/>
        <v>#DIV/0!</v>
      </c>
      <c r="O46" s="66" t="e">
        <f t="shared" si="2"/>
        <v>#DIV/0!</v>
      </c>
      <c r="P46" s="66" t="e">
        <f t="shared" si="2"/>
        <v>#DIV/0!</v>
      </c>
      <c r="Q46" s="66" t="e">
        <f t="shared" si="2"/>
        <v>#DIV/0!</v>
      </c>
      <c r="R46" s="66" t="e">
        <f t="shared" si="2"/>
        <v>#DIV/0!</v>
      </c>
      <c r="S46" s="66" t="e">
        <f t="shared" si="2"/>
        <v>#DIV/0!</v>
      </c>
      <c r="T46" s="66" t="e">
        <f t="shared" si="2"/>
        <v>#DIV/0!</v>
      </c>
      <c r="U46" s="66" t="e">
        <f t="shared" si="2"/>
        <v>#DIV/0!</v>
      </c>
      <c r="V46" s="66" t="e">
        <f t="shared" si="2"/>
        <v>#DIV/0!</v>
      </c>
      <c r="W46" s="66" t="e">
        <f t="shared" si="2"/>
        <v>#DIV/0!</v>
      </c>
      <c r="X46" s="66" t="e">
        <f t="shared" si="2"/>
        <v>#DIV/0!</v>
      </c>
      <c r="Y46" s="66" t="e">
        <f t="shared" si="2"/>
        <v>#DIV/0!</v>
      </c>
      <c r="Z46" s="66" t="e">
        <f t="shared" si="2"/>
        <v>#DIV/0!</v>
      </c>
      <c r="AA46" s="66" t="e">
        <f t="shared" si="2"/>
        <v>#DIV/0!</v>
      </c>
      <c r="AB46" s="66" t="e">
        <f t="shared" si="2"/>
        <v>#DIV/0!</v>
      </c>
      <c r="AC46" s="66" t="e">
        <f t="shared" si="2"/>
        <v>#DIV/0!</v>
      </c>
      <c r="AD46" s="66" t="e">
        <f t="shared" si="2"/>
        <v>#DIV/0!</v>
      </c>
      <c r="AE46" s="66" t="e">
        <f t="shared" si="2"/>
        <v>#DIV/0!</v>
      </c>
      <c r="AF46" s="66" t="e">
        <f t="shared" si="2"/>
        <v>#DIV/0!</v>
      </c>
    </row>
    <row r="47" spans="1:32" ht="31.5">
      <c r="A47" s="24" t="s">
        <v>93</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row>
    <row r="48" spans="1:32" ht="31.5">
      <c r="A48" s="24" t="s">
        <v>60</v>
      </c>
      <c r="B48" s="62" t="e">
        <f>B46-B47</f>
        <v>#DIV/0!</v>
      </c>
      <c r="C48" s="62" t="e">
        <f t="shared" ref="C48:AF48" si="3">C46-C47</f>
        <v>#DIV/0!</v>
      </c>
      <c r="D48" s="62" t="e">
        <f t="shared" si="3"/>
        <v>#DIV/0!</v>
      </c>
      <c r="E48" s="62" t="e">
        <f t="shared" si="3"/>
        <v>#DIV/0!</v>
      </c>
      <c r="F48" s="62" t="e">
        <f t="shared" si="3"/>
        <v>#DIV/0!</v>
      </c>
      <c r="G48" s="62" t="e">
        <f t="shared" si="3"/>
        <v>#DIV/0!</v>
      </c>
      <c r="H48" s="62" t="e">
        <f t="shared" si="3"/>
        <v>#DIV/0!</v>
      </c>
      <c r="I48" s="62" t="e">
        <f t="shared" si="3"/>
        <v>#DIV/0!</v>
      </c>
      <c r="J48" s="62" t="e">
        <f t="shared" si="3"/>
        <v>#DIV/0!</v>
      </c>
      <c r="K48" s="62" t="e">
        <f t="shared" si="3"/>
        <v>#DIV/0!</v>
      </c>
      <c r="L48" s="62" t="e">
        <f t="shared" si="3"/>
        <v>#DIV/0!</v>
      </c>
      <c r="M48" s="62" t="e">
        <f t="shared" si="3"/>
        <v>#DIV/0!</v>
      </c>
      <c r="N48" s="62" t="e">
        <f t="shared" si="3"/>
        <v>#DIV/0!</v>
      </c>
      <c r="O48" s="62" t="e">
        <f t="shared" si="3"/>
        <v>#DIV/0!</v>
      </c>
      <c r="P48" s="62" t="e">
        <f t="shared" si="3"/>
        <v>#DIV/0!</v>
      </c>
      <c r="Q48" s="62" t="e">
        <f t="shared" si="3"/>
        <v>#DIV/0!</v>
      </c>
      <c r="R48" s="62" t="e">
        <f t="shared" si="3"/>
        <v>#DIV/0!</v>
      </c>
      <c r="S48" s="62" t="e">
        <f t="shared" si="3"/>
        <v>#DIV/0!</v>
      </c>
      <c r="T48" s="62" t="e">
        <f t="shared" si="3"/>
        <v>#DIV/0!</v>
      </c>
      <c r="U48" s="62" t="e">
        <f t="shared" si="3"/>
        <v>#DIV/0!</v>
      </c>
      <c r="V48" s="62" t="e">
        <f t="shared" si="3"/>
        <v>#DIV/0!</v>
      </c>
      <c r="W48" s="62" t="e">
        <f t="shared" si="3"/>
        <v>#DIV/0!</v>
      </c>
      <c r="X48" s="62" t="e">
        <f t="shared" si="3"/>
        <v>#DIV/0!</v>
      </c>
      <c r="Y48" s="62" t="e">
        <f t="shared" si="3"/>
        <v>#DIV/0!</v>
      </c>
      <c r="Z48" s="62" t="e">
        <f t="shared" si="3"/>
        <v>#DIV/0!</v>
      </c>
      <c r="AA48" s="62" t="e">
        <f t="shared" si="3"/>
        <v>#DIV/0!</v>
      </c>
      <c r="AB48" s="62" t="e">
        <f t="shared" si="3"/>
        <v>#DIV/0!</v>
      </c>
      <c r="AC48" s="62" t="e">
        <f t="shared" si="3"/>
        <v>#DIV/0!</v>
      </c>
      <c r="AD48" s="62" t="e">
        <f t="shared" si="3"/>
        <v>#DIV/0!</v>
      </c>
      <c r="AE48" s="62" t="e">
        <f t="shared" si="3"/>
        <v>#DIV/0!</v>
      </c>
      <c r="AF48" s="62" t="e">
        <f t="shared" si="3"/>
        <v>#DIV/0!</v>
      </c>
    </row>
    <row r="49" spans="1:26">
      <c r="A49" s="11"/>
      <c r="B49" s="6"/>
      <c r="C49" s="6"/>
      <c r="D49" s="6"/>
      <c r="E49" s="6"/>
      <c r="F49" s="6"/>
      <c r="G49" s="6"/>
      <c r="H49" s="6"/>
      <c r="I49" s="6"/>
      <c r="J49" s="6"/>
      <c r="K49" s="6"/>
      <c r="L49" s="6"/>
      <c r="M49" s="6"/>
      <c r="N49" s="6"/>
      <c r="O49" s="6"/>
      <c r="P49" s="6"/>
      <c r="Q49" s="6"/>
      <c r="R49" s="6"/>
      <c r="S49" s="6"/>
      <c r="T49" s="6"/>
      <c r="U49" s="6"/>
      <c r="V49" s="6"/>
      <c r="W49" s="6"/>
      <c r="X49" s="6"/>
      <c r="Y49" s="6"/>
      <c r="Z49" s="6"/>
    </row>
    <row r="50" spans="1:26">
      <c r="A50" s="30"/>
      <c r="B50" s="30"/>
      <c r="C50" s="31"/>
      <c r="D50" s="31"/>
      <c r="E50" s="31"/>
      <c r="F50" s="32"/>
      <c r="G50" s="32"/>
      <c r="H50" s="30"/>
      <c r="I50" s="6"/>
      <c r="J50" s="6"/>
      <c r="K50" s="6"/>
      <c r="L50" s="6"/>
      <c r="M50" s="6"/>
      <c r="N50" s="6"/>
      <c r="O50" s="6"/>
      <c r="P50" s="6"/>
      <c r="Q50" s="6"/>
      <c r="R50" s="6"/>
      <c r="S50" s="6"/>
      <c r="T50" s="6"/>
      <c r="U50" s="6"/>
      <c r="V50" s="6"/>
      <c r="W50" s="6"/>
      <c r="X50" s="6"/>
      <c r="Y50" s="6"/>
      <c r="Z50" s="6"/>
    </row>
    <row r="51" spans="1:26">
      <c r="A51" s="98" t="s">
        <v>107</v>
      </c>
      <c r="B51" s="98"/>
      <c r="C51" s="98"/>
      <c r="D51" s="98"/>
      <c r="E51" s="6"/>
      <c r="F51" s="10"/>
      <c r="G51" s="6"/>
      <c r="H51" s="6"/>
      <c r="I51" s="6"/>
      <c r="J51" s="6"/>
      <c r="K51" s="6"/>
      <c r="L51" s="6"/>
      <c r="M51" s="6"/>
      <c r="N51" s="6"/>
      <c r="O51" s="6"/>
      <c r="P51" s="6"/>
      <c r="Q51" s="6"/>
      <c r="R51" s="6"/>
      <c r="S51" s="6"/>
      <c r="T51" s="6"/>
      <c r="U51" s="6"/>
      <c r="V51" s="6"/>
      <c r="W51" s="6"/>
      <c r="X51" s="6"/>
      <c r="Y51" s="6"/>
      <c r="Z51" s="6"/>
    </row>
    <row r="52" spans="1:26">
      <c r="A52" s="11"/>
      <c r="B52" s="6"/>
      <c r="C52" s="6"/>
      <c r="D52" s="6"/>
      <c r="E52" s="6"/>
      <c r="F52" s="10"/>
      <c r="G52" s="6"/>
      <c r="H52" s="6"/>
      <c r="I52" s="6"/>
      <c r="J52" s="6"/>
      <c r="K52" s="6"/>
      <c r="L52" s="6"/>
      <c r="M52" s="6"/>
      <c r="N52" s="6"/>
      <c r="O52" s="6"/>
      <c r="P52" s="6"/>
      <c r="Q52" s="6"/>
      <c r="R52" s="6"/>
      <c r="S52" s="6"/>
      <c r="T52" s="6"/>
      <c r="U52" s="6"/>
      <c r="V52" s="6"/>
      <c r="W52" s="6"/>
      <c r="X52" s="6"/>
      <c r="Y52" s="6"/>
      <c r="Z52" s="6"/>
    </row>
    <row r="53" spans="1:26">
      <c r="A53" s="100" t="s">
        <v>61</v>
      </c>
      <c r="B53" s="102" t="s">
        <v>108</v>
      </c>
      <c r="C53" s="103"/>
      <c r="D53" s="104"/>
      <c r="E53" s="6"/>
      <c r="F53" s="6"/>
      <c r="G53" s="6"/>
      <c r="H53" s="6"/>
      <c r="I53" s="6"/>
      <c r="J53" s="6"/>
      <c r="K53" s="6"/>
      <c r="L53" s="6"/>
      <c r="M53" s="6"/>
      <c r="N53" s="6"/>
      <c r="O53" s="6"/>
      <c r="P53" s="6"/>
      <c r="Q53" s="6"/>
      <c r="R53" s="6"/>
      <c r="S53" s="6"/>
      <c r="T53" s="6"/>
      <c r="U53" s="6"/>
      <c r="V53" s="6"/>
      <c r="W53" s="6"/>
      <c r="X53" s="6"/>
      <c r="Y53" s="6"/>
      <c r="Z53" s="6"/>
    </row>
    <row r="54" spans="1:26" ht="47.25">
      <c r="A54" s="101"/>
      <c r="B54" s="33" t="s">
        <v>12</v>
      </c>
      <c r="C54" s="33" t="s">
        <v>109</v>
      </c>
      <c r="D54" s="33" t="s">
        <v>110</v>
      </c>
      <c r="E54" s="6"/>
      <c r="F54" s="6"/>
      <c r="G54" s="6"/>
      <c r="H54" s="6"/>
      <c r="I54" s="6"/>
      <c r="J54" s="6"/>
      <c r="K54" s="6"/>
      <c r="L54" s="6"/>
      <c r="M54" s="6"/>
      <c r="N54" s="6"/>
      <c r="O54" s="6"/>
      <c r="P54" s="6"/>
      <c r="Q54" s="6"/>
      <c r="R54" s="6"/>
      <c r="S54" s="6"/>
      <c r="T54" s="6"/>
      <c r="U54" s="6"/>
      <c r="V54" s="6"/>
      <c r="W54" s="6"/>
      <c r="X54" s="6"/>
      <c r="Y54" s="6"/>
      <c r="Z54" s="6"/>
    </row>
    <row r="55" spans="1:26">
      <c r="A55" s="34" t="s">
        <v>62</v>
      </c>
      <c r="B55" s="69"/>
      <c r="C55" s="70"/>
      <c r="D55" s="68" t="e">
        <f>B55/C55</f>
        <v>#DIV/0!</v>
      </c>
      <c r="E55" s="6"/>
      <c r="F55" s="6"/>
      <c r="G55" s="6"/>
      <c r="H55" s="6"/>
      <c r="I55" s="6"/>
      <c r="J55" s="6"/>
      <c r="K55" s="6"/>
      <c r="L55" s="6"/>
      <c r="M55" s="6"/>
      <c r="N55" s="6"/>
      <c r="O55" s="6"/>
      <c r="P55" s="6"/>
      <c r="Q55" s="6"/>
      <c r="R55" s="6"/>
      <c r="S55" s="6"/>
      <c r="T55" s="6"/>
      <c r="U55" s="6"/>
      <c r="V55" s="6"/>
      <c r="W55" s="6"/>
      <c r="X55" s="6"/>
      <c r="Y55" s="6"/>
      <c r="Z55" s="6"/>
    </row>
    <row r="56" spans="1:26">
      <c r="A56" s="34" t="s">
        <v>63</v>
      </c>
      <c r="B56" s="69"/>
      <c r="C56" s="70"/>
      <c r="D56" s="68" t="e">
        <f t="shared" ref="D56:D85" si="4">B56/C56</f>
        <v>#DIV/0!</v>
      </c>
      <c r="E56" s="6"/>
      <c r="F56" s="6"/>
      <c r="G56" s="6"/>
      <c r="H56" s="6"/>
      <c r="I56" s="6"/>
      <c r="J56" s="6"/>
      <c r="K56" s="6"/>
      <c r="L56" s="6"/>
      <c r="M56" s="6"/>
      <c r="N56" s="6"/>
      <c r="O56" s="6"/>
      <c r="P56" s="6"/>
      <c r="Q56" s="6"/>
      <c r="R56" s="6"/>
      <c r="S56" s="6"/>
      <c r="T56" s="6"/>
      <c r="U56" s="6"/>
      <c r="V56" s="6"/>
      <c r="W56" s="6"/>
      <c r="X56" s="6"/>
      <c r="Y56" s="6"/>
      <c r="Z56" s="6"/>
    </row>
    <row r="57" spans="1:26">
      <c r="A57" s="34" t="s">
        <v>64</v>
      </c>
      <c r="B57" s="69"/>
      <c r="C57" s="70"/>
      <c r="D57" s="68" t="e">
        <f t="shared" si="4"/>
        <v>#DIV/0!</v>
      </c>
      <c r="E57" s="6"/>
      <c r="F57" s="6"/>
      <c r="G57" s="6"/>
      <c r="H57" s="6"/>
      <c r="I57" s="6"/>
      <c r="J57" s="6"/>
      <c r="K57" s="6"/>
      <c r="L57" s="6"/>
      <c r="M57" s="6"/>
      <c r="N57" s="6"/>
      <c r="O57" s="6"/>
      <c r="P57" s="6"/>
      <c r="Q57" s="6"/>
      <c r="R57" s="6"/>
      <c r="S57" s="6"/>
      <c r="T57" s="6"/>
      <c r="U57" s="6"/>
      <c r="V57" s="6"/>
      <c r="W57" s="6"/>
      <c r="X57" s="6"/>
      <c r="Y57" s="6"/>
      <c r="Z57" s="6"/>
    </row>
    <row r="58" spans="1:26">
      <c r="A58" s="34" t="s">
        <v>65</v>
      </c>
      <c r="B58" s="69"/>
      <c r="C58" s="70"/>
      <c r="D58" s="68" t="e">
        <f t="shared" si="4"/>
        <v>#DIV/0!</v>
      </c>
      <c r="E58" s="6"/>
      <c r="F58" s="6"/>
      <c r="G58" s="6"/>
      <c r="H58" s="6"/>
      <c r="I58" s="6"/>
      <c r="J58" s="6"/>
      <c r="K58" s="6"/>
      <c r="L58" s="6"/>
      <c r="M58" s="6"/>
      <c r="N58" s="6"/>
      <c r="O58" s="6"/>
      <c r="P58" s="6"/>
      <c r="Q58" s="6"/>
      <c r="R58" s="6"/>
      <c r="S58" s="6"/>
      <c r="T58" s="6"/>
      <c r="U58" s="6"/>
      <c r="V58" s="6"/>
      <c r="W58" s="6"/>
      <c r="X58" s="6"/>
      <c r="Y58" s="6"/>
      <c r="Z58" s="6"/>
    </row>
    <row r="59" spans="1:26">
      <c r="A59" s="34" t="s">
        <v>66</v>
      </c>
      <c r="B59" s="69"/>
      <c r="C59" s="70"/>
      <c r="D59" s="68" t="e">
        <f t="shared" si="4"/>
        <v>#DIV/0!</v>
      </c>
      <c r="E59" s="6"/>
      <c r="F59" s="6"/>
      <c r="G59" s="6"/>
      <c r="H59" s="6"/>
      <c r="I59" s="6"/>
      <c r="J59" s="6"/>
      <c r="K59" s="6"/>
      <c r="L59" s="6"/>
      <c r="M59" s="6"/>
      <c r="N59" s="6"/>
      <c r="O59" s="6"/>
      <c r="P59" s="6"/>
      <c r="Q59" s="6"/>
      <c r="R59" s="6"/>
      <c r="S59" s="6"/>
      <c r="T59" s="6"/>
      <c r="U59" s="6"/>
      <c r="V59" s="6"/>
      <c r="W59" s="6"/>
      <c r="X59" s="6"/>
      <c r="Y59" s="6"/>
      <c r="Z59" s="6"/>
    </row>
    <row r="60" spans="1:26">
      <c r="A60" s="34" t="s">
        <v>67</v>
      </c>
      <c r="B60" s="69"/>
      <c r="C60" s="70"/>
      <c r="D60" s="68" t="e">
        <f t="shared" si="4"/>
        <v>#DIV/0!</v>
      </c>
      <c r="E60" s="6"/>
      <c r="F60" s="6"/>
      <c r="G60" s="6"/>
      <c r="H60" s="6"/>
      <c r="I60" s="6"/>
      <c r="J60" s="6"/>
      <c r="K60" s="6"/>
      <c r="L60" s="6"/>
      <c r="M60" s="6"/>
      <c r="N60" s="6"/>
      <c r="O60" s="6"/>
      <c r="P60" s="6"/>
      <c r="Q60" s="6"/>
      <c r="R60" s="6"/>
      <c r="S60" s="6"/>
      <c r="T60" s="6"/>
      <c r="U60" s="6"/>
      <c r="V60" s="6"/>
      <c r="W60" s="6"/>
      <c r="X60" s="6"/>
      <c r="Y60" s="6"/>
      <c r="Z60" s="6"/>
    </row>
    <row r="61" spans="1:26">
      <c r="A61" s="34" t="s">
        <v>68</v>
      </c>
      <c r="B61" s="69"/>
      <c r="C61" s="70"/>
      <c r="D61" s="68" t="e">
        <f t="shared" si="4"/>
        <v>#DIV/0!</v>
      </c>
      <c r="E61" s="6"/>
      <c r="F61" s="6"/>
      <c r="G61" s="6"/>
      <c r="H61" s="6"/>
      <c r="I61" s="6"/>
      <c r="J61" s="6"/>
      <c r="K61" s="6"/>
      <c r="L61" s="6"/>
      <c r="M61" s="6"/>
      <c r="N61" s="6"/>
      <c r="O61" s="6"/>
      <c r="P61" s="6"/>
      <c r="Q61" s="6"/>
      <c r="R61" s="6"/>
      <c r="S61" s="6"/>
      <c r="T61" s="6"/>
      <c r="U61" s="6"/>
      <c r="V61" s="6"/>
      <c r="W61" s="6"/>
      <c r="X61" s="6"/>
      <c r="Y61" s="6"/>
      <c r="Z61" s="6"/>
    </row>
    <row r="62" spans="1:26">
      <c r="A62" s="34" t="s">
        <v>69</v>
      </c>
      <c r="B62" s="69"/>
      <c r="C62" s="70"/>
      <c r="D62" s="68" t="e">
        <f t="shared" si="4"/>
        <v>#DIV/0!</v>
      </c>
      <c r="E62" s="6"/>
      <c r="F62" s="6"/>
      <c r="G62" s="6"/>
      <c r="H62" s="6"/>
      <c r="I62" s="6"/>
      <c r="J62" s="6"/>
      <c r="K62" s="6"/>
      <c r="L62" s="6"/>
      <c r="M62" s="6"/>
      <c r="N62" s="6"/>
      <c r="O62" s="6"/>
      <c r="P62" s="6"/>
      <c r="Q62" s="6"/>
      <c r="R62" s="6"/>
      <c r="S62" s="6"/>
      <c r="T62" s="6"/>
      <c r="U62" s="6"/>
      <c r="V62" s="6"/>
      <c r="W62" s="6"/>
      <c r="X62" s="6"/>
      <c r="Y62" s="6"/>
      <c r="Z62" s="6"/>
    </row>
    <row r="63" spans="1:26">
      <c r="A63" s="34" t="s">
        <v>70</v>
      </c>
      <c r="B63" s="69"/>
      <c r="C63" s="70"/>
      <c r="D63" s="68" t="e">
        <f t="shared" si="4"/>
        <v>#DIV/0!</v>
      </c>
      <c r="E63" s="6"/>
      <c r="F63" s="6"/>
      <c r="G63" s="6"/>
      <c r="H63" s="6"/>
      <c r="I63" s="6"/>
      <c r="J63" s="6"/>
      <c r="K63" s="6"/>
      <c r="L63" s="6"/>
      <c r="M63" s="6"/>
      <c r="N63" s="6"/>
      <c r="O63" s="6"/>
      <c r="P63" s="6"/>
      <c r="Q63" s="6"/>
      <c r="R63" s="6"/>
      <c r="S63" s="6"/>
      <c r="T63" s="6"/>
      <c r="U63" s="6"/>
      <c r="V63" s="6"/>
      <c r="W63" s="6"/>
      <c r="X63" s="6"/>
      <c r="Y63" s="6"/>
      <c r="Z63" s="6"/>
    </row>
    <row r="64" spans="1:26">
      <c r="A64" s="34" t="s">
        <v>71</v>
      </c>
      <c r="B64" s="69"/>
      <c r="C64" s="70"/>
      <c r="D64" s="68" t="e">
        <f t="shared" si="4"/>
        <v>#DIV/0!</v>
      </c>
      <c r="E64" s="6"/>
      <c r="F64" s="6"/>
      <c r="G64" s="6"/>
      <c r="H64" s="6"/>
      <c r="I64" s="6"/>
      <c r="J64" s="6"/>
      <c r="K64" s="6"/>
      <c r="L64" s="6"/>
      <c r="M64" s="6"/>
      <c r="N64" s="6"/>
      <c r="O64" s="6"/>
      <c r="P64" s="6"/>
      <c r="Q64" s="6"/>
      <c r="R64" s="6"/>
      <c r="S64" s="6"/>
      <c r="T64" s="6"/>
      <c r="U64" s="6"/>
      <c r="V64" s="6"/>
      <c r="W64" s="6"/>
      <c r="X64" s="6"/>
      <c r="Y64" s="6"/>
      <c r="Z64" s="6"/>
    </row>
    <row r="65" spans="1:26">
      <c r="A65" s="34" t="s">
        <v>72</v>
      </c>
      <c r="B65" s="69"/>
      <c r="C65" s="70"/>
      <c r="D65" s="68" t="e">
        <f t="shared" si="4"/>
        <v>#DIV/0!</v>
      </c>
      <c r="E65" s="6"/>
      <c r="F65" s="6"/>
      <c r="G65" s="6"/>
      <c r="H65" s="6"/>
      <c r="I65" s="6"/>
      <c r="J65" s="6"/>
      <c r="K65" s="6"/>
      <c r="L65" s="6"/>
      <c r="M65" s="6"/>
      <c r="N65" s="6"/>
      <c r="O65" s="6"/>
      <c r="P65" s="6"/>
      <c r="Q65" s="6"/>
      <c r="R65" s="6"/>
      <c r="S65" s="6"/>
      <c r="T65" s="6"/>
      <c r="U65" s="6"/>
      <c r="V65" s="6"/>
      <c r="W65" s="6"/>
      <c r="X65" s="6"/>
      <c r="Y65" s="6"/>
      <c r="Z65" s="6"/>
    </row>
    <row r="66" spans="1:26">
      <c r="A66" s="34" t="s">
        <v>73</v>
      </c>
      <c r="B66" s="69"/>
      <c r="C66" s="70"/>
      <c r="D66" s="68" t="e">
        <f t="shared" si="4"/>
        <v>#DIV/0!</v>
      </c>
      <c r="E66" s="6"/>
      <c r="F66" s="6"/>
      <c r="G66" s="6"/>
      <c r="H66" s="6"/>
      <c r="I66" s="6"/>
      <c r="J66" s="6"/>
      <c r="K66" s="6"/>
      <c r="L66" s="6"/>
      <c r="M66" s="6"/>
      <c r="N66" s="6"/>
      <c r="O66" s="6"/>
      <c r="P66" s="6"/>
      <c r="Q66" s="6"/>
      <c r="R66" s="6"/>
      <c r="S66" s="6"/>
      <c r="T66" s="6"/>
      <c r="U66" s="6"/>
      <c r="V66" s="6"/>
      <c r="W66" s="6"/>
      <c r="X66" s="6"/>
      <c r="Y66" s="6"/>
      <c r="Z66" s="6"/>
    </row>
    <row r="67" spans="1:26">
      <c r="A67" s="34" t="s">
        <v>74</v>
      </c>
      <c r="B67" s="69"/>
      <c r="C67" s="70"/>
      <c r="D67" s="68" t="e">
        <f t="shared" si="4"/>
        <v>#DIV/0!</v>
      </c>
      <c r="E67" s="6"/>
      <c r="F67" s="6"/>
      <c r="G67" s="6"/>
      <c r="H67" s="6"/>
      <c r="I67" s="6"/>
      <c r="J67" s="6"/>
      <c r="K67" s="6"/>
      <c r="L67" s="6"/>
      <c r="M67" s="6"/>
      <c r="N67" s="6"/>
      <c r="O67" s="6"/>
      <c r="P67" s="6"/>
      <c r="Q67" s="6"/>
      <c r="R67" s="6"/>
      <c r="S67" s="6"/>
      <c r="T67" s="6"/>
      <c r="U67" s="6"/>
      <c r="V67" s="6"/>
      <c r="W67" s="6"/>
      <c r="X67" s="6"/>
      <c r="Y67" s="6"/>
      <c r="Z67" s="6"/>
    </row>
    <row r="68" spans="1:26">
      <c r="A68" s="34" t="s">
        <v>75</v>
      </c>
      <c r="B68" s="69"/>
      <c r="C68" s="70"/>
      <c r="D68" s="68" t="e">
        <f t="shared" si="4"/>
        <v>#DIV/0!</v>
      </c>
      <c r="E68" s="6"/>
      <c r="F68" s="6"/>
      <c r="G68" s="6"/>
      <c r="H68" s="6"/>
      <c r="I68" s="6"/>
      <c r="J68" s="6"/>
      <c r="K68" s="6"/>
      <c r="L68" s="6"/>
      <c r="M68" s="6"/>
      <c r="N68" s="6"/>
      <c r="O68" s="6"/>
      <c r="P68" s="6"/>
      <c r="Q68" s="6"/>
      <c r="R68" s="6"/>
      <c r="S68" s="6"/>
      <c r="T68" s="6"/>
      <c r="U68" s="6"/>
      <c r="V68" s="6"/>
      <c r="W68" s="6"/>
      <c r="X68" s="6"/>
      <c r="Y68" s="6"/>
      <c r="Z68" s="6"/>
    </row>
    <row r="69" spans="1:26">
      <c r="A69" s="34" t="s">
        <v>76</v>
      </c>
      <c r="B69" s="69"/>
      <c r="C69" s="70"/>
      <c r="D69" s="68" t="e">
        <f t="shared" si="4"/>
        <v>#DIV/0!</v>
      </c>
      <c r="E69" s="6"/>
      <c r="F69" s="6"/>
      <c r="G69" s="6"/>
      <c r="H69" s="6"/>
      <c r="I69" s="6"/>
      <c r="J69" s="6"/>
      <c r="K69" s="6"/>
      <c r="L69" s="6"/>
      <c r="M69" s="6"/>
      <c r="N69" s="6"/>
      <c r="O69" s="6"/>
      <c r="P69" s="6"/>
      <c r="Q69" s="6"/>
      <c r="R69" s="6"/>
      <c r="S69" s="6"/>
      <c r="T69" s="6"/>
      <c r="U69" s="6"/>
      <c r="V69" s="6"/>
      <c r="W69" s="6"/>
      <c r="X69" s="6"/>
      <c r="Y69" s="6"/>
      <c r="Z69" s="6"/>
    </row>
    <row r="70" spans="1:26">
      <c r="A70" s="34" t="s">
        <v>77</v>
      </c>
      <c r="B70" s="69"/>
      <c r="C70" s="70"/>
      <c r="D70" s="68" t="e">
        <f t="shared" si="4"/>
        <v>#DIV/0!</v>
      </c>
      <c r="E70" s="6"/>
      <c r="F70" s="6"/>
      <c r="G70" s="6"/>
      <c r="H70" s="6"/>
      <c r="I70" s="6"/>
      <c r="J70" s="6"/>
      <c r="K70" s="6"/>
      <c r="L70" s="6"/>
      <c r="M70" s="6"/>
      <c r="N70" s="6"/>
      <c r="O70" s="6"/>
      <c r="P70" s="6"/>
      <c r="Q70" s="6"/>
      <c r="R70" s="6"/>
      <c r="S70" s="6"/>
      <c r="T70" s="6"/>
      <c r="U70" s="6"/>
      <c r="V70" s="6"/>
      <c r="W70" s="6"/>
      <c r="X70" s="6"/>
      <c r="Y70" s="6"/>
      <c r="Z70" s="6"/>
    </row>
    <row r="71" spans="1:26">
      <c r="A71" s="34" t="s">
        <v>78</v>
      </c>
      <c r="B71" s="69"/>
      <c r="C71" s="70"/>
      <c r="D71" s="68" t="e">
        <f t="shared" si="4"/>
        <v>#DIV/0!</v>
      </c>
      <c r="E71" s="6"/>
      <c r="F71" s="6"/>
      <c r="G71" s="6"/>
      <c r="H71" s="6"/>
      <c r="I71" s="6"/>
      <c r="J71" s="6"/>
      <c r="K71" s="6"/>
      <c r="L71" s="6"/>
      <c r="M71" s="6"/>
      <c r="N71" s="6"/>
      <c r="O71" s="6"/>
      <c r="P71" s="6"/>
      <c r="Q71" s="6"/>
      <c r="R71" s="6"/>
      <c r="S71" s="6"/>
      <c r="T71" s="6"/>
      <c r="U71" s="6"/>
      <c r="V71" s="6"/>
      <c r="W71" s="6"/>
      <c r="X71" s="6"/>
      <c r="Y71" s="6"/>
      <c r="Z71" s="6"/>
    </row>
    <row r="72" spans="1:26">
      <c r="A72" s="34" t="s">
        <v>79</v>
      </c>
      <c r="B72" s="69"/>
      <c r="C72" s="70"/>
      <c r="D72" s="68" t="e">
        <f t="shared" si="4"/>
        <v>#DIV/0!</v>
      </c>
      <c r="E72" s="6"/>
      <c r="F72" s="6"/>
      <c r="G72" s="6"/>
      <c r="H72" s="6"/>
      <c r="I72" s="6"/>
      <c r="J72" s="6"/>
      <c r="K72" s="6"/>
      <c r="L72" s="6"/>
      <c r="M72" s="6"/>
      <c r="N72" s="6"/>
      <c r="O72" s="6"/>
      <c r="P72" s="6"/>
      <c r="Q72" s="6"/>
      <c r="R72" s="6"/>
      <c r="S72" s="6"/>
      <c r="T72" s="6"/>
      <c r="U72" s="6"/>
      <c r="V72" s="6"/>
      <c r="W72" s="6"/>
      <c r="X72" s="6"/>
      <c r="Y72" s="6"/>
      <c r="Z72" s="6"/>
    </row>
    <row r="73" spans="1:26">
      <c r="A73" s="34" t="s">
        <v>80</v>
      </c>
      <c r="B73" s="69"/>
      <c r="C73" s="70"/>
      <c r="D73" s="68" t="e">
        <f t="shared" si="4"/>
        <v>#DIV/0!</v>
      </c>
      <c r="E73" s="6"/>
      <c r="F73" s="6"/>
      <c r="G73" s="6"/>
      <c r="H73" s="6"/>
      <c r="I73" s="6"/>
      <c r="J73" s="6"/>
      <c r="K73" s="6"/>
      <c r="L73" s="6"/>
      <c r="M73" s="6"/>
      <c r="N73" s="6"/>
      <c r="O73" s="6"/>
      <c r="P73" s="6"/>
      <c r="Q73" s="6"/>
      <c r="R73" s="6"/>
      <c r="S73" s="6"/>
      <c r="T73" s="6"/>
      <c r="U73" s="6"/>
      <c r="V73" s="6"/>
      <c r="W73" s="6"/>
      <c r="X73" s="6"/>
      <c r="Y73" s="6"/>
      <c r="Z73" s="6"/>
    </row>
    <row r="74" spans="1:26">
      <c r="A74" s="34" t="s">
        <v>81</v>
      </c>
      <c r="B74" s="69"/>
      <c r="C74" s="70"/>
      <c r="D74" s="68" t="e">
        <f t="shared" si="4"/>
        <v>#DIV/0!</v>
      </c>
      <c r="E74" s="6"/>
      <c r="F74" s="6"/>
      <c r="G74" s="6"/>
      <c r="H74" s="6"/>
      <c r="I74" s="6"/>
      <c r="J74" s="6"/>
      <c r="K74" s="6"/>
      <c r="L74" s="6"/>
      <c r="M74" s="6"/>
      <c r="N74" s="6"/>
      <c r="O74" s="6"/>
      <c r="P74" s="6"/>
      <c r="Q74" s="6"/>
      <c r="R74" s="6"/>
      <c r="S74" s="6"/>
      <c r="T74" s="6"/>
      <c r="U74" s="6"/>
      <c r="V74" s="6"/>
      <c r="W74" s="6"/>
      <c r="X74" s="6"/>
      <c r="Y74" s="6"/>
      <c r="Z74" s="6"/>
    </row>
    <row r="75" spans="1:26">
      <c r="A75" s="34" t="s">
        <v>82</v>
      </c>
      <c r="B75" s="69"/>
      <c r="C75" s="70"/>
      <c r="D75" s="68" t="e">
        <f t="shared" si="4"/>
        <v>#DIV/0!</v>
      </c>
      <c r="E75" s="6"/>
      <c r="F75" s="6"/>
      <c r="G75" s="6"/>
      <c r="H75" s="6"/>
      <c r="I75" s="6"/>
      <c r="J75" s="6"/>
      <c r="K75" s="6"/>
      <c r="L75" s="6"/>
      <c r="M75" s="6"/>
      <c r="N75" s="6"/>
      <c r="O75" s="6"/>
      <c r="P75" s="6"/>
      <c r="Q75" s="6"/>
      <c r="R75" s="6"/>
      <c r="S75" s="6"/>
      <c r="T75" s="6"/>
      <c r="U75" s="6"/>
      <c r="V75" s="6"/>
      <c r="W75" s="6"/>
      <c r="X75" s="6"/>
      <c r="Y75" s="6"/>
      <c r="Z75" s="6"/>
    </row>
    <row r="76" spans="1:26">
      <c r="A76" s="34" t="s">
        <v>83</v>
      </c>
      <c r="B76" s="69"/>
      <c r="C76" s="70"/>
      <c r="D76" s="68" t="e">
        <f t="shared" si="4"/>
        <v>#DIV/0!</v>
      </c>
      <c r="E76" s="6"/>
      <c r="F76" s="6"/>
      <c r="G76" s="6"/>
      <c r="H76" s="6"/>
      <c r="I76" s="6"/>
      <c r="J76" s="6"/>
      <c r="K76" s="6"/>
      <c r="L76" s="6"/>
      <c r="M76" s="6"/>
      <c r="N76" s="6"/>
      <c r="O76" s="6"/>
      <c r="P76" s="6"/>
      <c r="Q76" s="6"/>
      <c r="R76" s="6"/>
      <c r="S76" s="6"/>
      <c r="T76" s="6"/>
      <c r="U76" s="6"/>
      <c r="V76" s="6"/>
      <c r="W76" s="6"/>
      <c r="X76" s="6"/>
      <c r="Y76" s="6"/>
      <c r="Z76" s="6"/>
    </row>
    <row r="77" spans="1:26">
      <c r="A77" s="34" t="s">
        <v>84</v>
      </c>
      <c r="B77" s="69"/>
      <c r="C77" s="70"/>
      <c r="D77" s="68" t="e">
        <f t="shared" si="4"/>
        <v>#DIV/0!</v>
      </c>
      <c r="E77" s="6"/>
      <c r="F77" s="6"/>
      <c r="G77" s="6"/>
      <c r="H77" s="6"/>
      <c r="I77" s="6"/>
      <c r="J77" s="6"/>
      <c r="K77" s="6"/>
      <c r="L77" s="6"/>
      <c r="M77" s="6"/>
      <c r="N77" s="6"/>
      <c r="O77" s="6"/>
      <c r="P77" s="6"/>
      <c r="Q77" s="6"/>
      <c r="R77" s="6"/>
      <c r="S77" s="6"/>
      <c r="T77" s="6"/>
      <c r="U77" s="6"/>
      <c r="V77" s="6"/>
      <c r="W77" s="6"/>
      <c r="X77" s="6"/>
      <c r="Y77" s="6"/>
      <c r="Z77" s="6"/>
    </row>
    <row r="78" spans="1:26">
      <c r="A78" s="34" t="s">
        <v>85</v>
      </c>
      <c r="B78" s="69"/>
      <c r="C78" s="70"/>
      <c r="D78" s="68" t="e">
        <f t="shared" si="4"/>
        <v>#DIV/0!</v>
      </c>
      <c r="E78" s="6"/>
      <c r="F78" s="6"/>
      <c r="G78" s="6"/>
      <c r="H78" s="6"/>
      <c r="I78" s="6"/>
      <c r="J78" s="6"/>
      <c r="K78" s="6"/>
      <c r="L78" s="6"/>
      <c r="M78" s="6"/>
      <c r="N78" s="6"/>
      <c r="O78" s="6"/>
      <c r="P78" s="6"/>
      <c r="Q78" s="6"/>
      <c r="R78" s="6"/>
      <c r="S78" s="6"/>
      <c r="T78" s="6"/>
      <c r="U78" s="6"/>
      <c r="V78" s="6"/>
      <c r="W78" s="6"/>
      <c r="X78" s="6"/>
      <c r="Y78" s="6"/>
      <c r="Z78" s="6"/>
    </row>
    <row r="79" spans="1:26">
      <c r="A79" s="34" t="s">
        <v>86</v>
      </c>
      <c r="B79" s="69"/>
      <c r="C79" s="70"/>
      <c r="D79" s="68" t="e">
        <f t="shared" si="4"/>
        <v>#DIV/0!</v>
      </c>
      <c r="E79" s="6"/>
      <c r="F79" s="6"/>
      <c r="G79" s="6"/>
      <c r="H79" s="6"/>
      <c r="I79" s="6"/>
      <c r="J79" s="6"/>
      <c r="K79" s="6"/>
      <c r="L79" s="6"/>
      <c r="M79" s="6"/>
      <c r="N79" s="6"/>
      <c r="O79" s="6"/>
      <c r="P79" s="6"/>
      <c r="Q79" s="6"/>
      <c r="R79" s="6"/>
      <c r="S79" s="6"/>
      <c r="T79" s="6"/>
      <c r="U79" s="6"/>
      <c r="V79" s="6"/>
      <c r="W79" s="6"/>
      <c r="X79" s="6"/>
      <c r="Y79" s="6"/>
      <c r="Z79" s="6"/>
    </row>
    <row r="80" spans="1:26">
      <c r="A80" s="34" t="s">
        <v>87</v>
      </c>
      <c r="B80" s="69"/>
      <c r="C80" s="70"/>
      <c r="D80" s="68" t="e">
        <f t="shared" si="4"/>
        <v>#DIV/0!</v>
      </c>
      <c r="E80" s="6"/>
      <c r="F80" s="6"/>
      <c r="G80" s="6"/>
      <c r="H80" s="6"/>
      <c r="I80" s="6"/>
      <c r="J80" s="6"/>
      <c r="K80" s="6"/>
      <c r="L80" s="6"/>
      <c r="M80" s="6"/>
      <c r="N80" s="6"/>
      <c r="O80" s="6"/>
      <c r="P80" s="6"/>
      <c r="Q80" s="6"/>
      <c r="R80" s="6"/>
      <c r="S80" s="6"/>
      <c r="T80" s="6"/>
      <c r="U80" s="6"/>
      <c r="V80" s="6"/>
      <c r="W80" s="6"/>
      <c r="X80" s="6"/>
      <c r="Y80" s="6"/>
      <c r="Z80" s="6"/>
    </row>
    <row r="81" spans="1:26">
      <c r="A81" s="34" t="s">
        <v>88</v>
      </c>
      <c r="B81" s="69"/>
      <c r="C81" s="70"/>
      <c r="D81" s="68" t="e">
        <f t="shared" si="4"/>
        <v>#DIV/0!</v>
      </c>
      <c r="E81" s="6"/>
      <c r="F81" s="6"/>
      <c r="G81" s="6"/>
      <c r="H81" s="6"/>
      <c r="I81" s="6"/>
      <c r="J81" s="6"/>
      <c r="K81" s="6"/>
      <c r="L81" s="6"/>
      <c r="M81" s="6"/>
      <c r="N81" s="6"/>
      <c r="O81" s="6"/>
      <c r="P81" s="6"/>
      <c r="Q81" s="6"/>
      <c r="R81" s="6"/>
      <c r="S81" s="6"/>
      <c r="T81" s="6"/>
      <c r="U81" s="6"/>
      <c r="V81" s="6"/>
      <c r="W81" s="6"/>
      <c r="X81" s="6"/>
      <c r="Y81" s="6"/>
      <c r="Z81" s="6"/>
    </row>
    <row r="82" spans="1:26">
      <c r="A82" s="34" t="s">
        <v>89</v>
      </c>
      <c r="B82" s="69"/>
      <c r="C82" s="70"/>
      <c r="D82" s="68" t="e">
        <f t="shared" si="4"/>
        <v>#DIV/0!</v>
      </c>
      <c r="E82" s="6"/>
      <c r="F82" s="6"/>
      <c r="G82" s="6"/>
      <c r="H82" s="6"/>
      <c r="I82" s="6"/>
      <c r="J82" s="6"/>
      <c r="K82" s="6"/>
      <c r="L82" s="6"/>
      <c r="M82" s="6"/>
      <c r="N82" s="6"/>
      <c r="O82" s="6"/>
      <c r="P82" s="6"/>
      <c r="Q82" s="6"/>
      <c r="R82" s="6"/>
      <c r="S82" s="6"/>
      <c r="T82" s="6"/>
      <c r="U82" s="6"/>
      <c r="V82" s="6"/>
      <c r="W82" s="6"/>
      <c r="X82" s="6"/>
      <c r="Y82" s="6"/>
      <c r="Z82" s="6"/>
    </row>
    <row r="83" spans="1:26">
      <c r="A83" s="34" t="s">
        <v>90</v>
      </c>
      <c r="B83" s="69"/>
      <c r="C83" s="70"/>
      <c r="D83" s="68" t="e">
        <f t="shared" si="4"/>
        <v>#DIV/0!</v>
      </c>
      <c r="E83" s="6"/>
      <c r="F83" s="6"/>
      <c r="G83" s="6"/>
      <c r="H83" s="6"/>
      <c r="I83" s="6"/>
      <c r="J83" s="6"/>
      <c r="K83" s="6"/>
      <c r="L83" s="6"/>
      <c r="M83" s="6"/>
      <c r="N83" s="6"/>
      <c r="O83" s="6"/>
      <c r="P83" s="6"/>
      <c r="Q83" s="6"/>
      <c r="R83" s="6"/>
      <c r="S83" s="6"/>
      <c r="T83" s="6"/>
      <c r="U83" s="6"/>
      <c r="V83" s="6"/>
      <c r="W83" s="6"/>
      <c r="X83" s="6"/>
      <c r="Y83" s="6"/>
      <c r="Z83" s="6"/>
    </row>
    <row r="84" spans="1:26">
      <c r="A84" s="34" t="s">
        <v>91</v>
      </c>
      <c r="B84" s="69"/>
      <c r="C84" s="70"/>
      <c r="D84" s="68" t="e">
        <f t="shared" si="4"/>
        <v>#DIV/0!</v>
      </c>
      <c r="E84" s="6"/>
      <c r="F84" s="6"/>
      <c r="G84" s="6"/>
      <c r="H84" s="6"/>
      <c r="I84" s="6"/>
      <c r="J84" s="6"/>
      <c r="K84" s="6"/>
      <c r="L84" s="6"/>
      <c r="M84" s="6"/>
      <c r="N84" s="6"/>
      <c r="O84" s="6"/>
      <c r="P84" s="6"/>
      <c r="Q84" s="6"/>
      <c r="R84" s="6"/>
      <c r="S84" s="6"/>
      <c r="T84" s="6"/>
      <c r="U84" s="6"/>
      <c r="V84" s="6"/>
      <c r="W84" s="6"/>
      <c r="X84" s="6"/>
      <c r="Y84" s="6"/>
      <c r="Z84" s="6"/>
    </row>
    <row r="85" spans="1:26">
      <c r="A85" s="34" t="s">
        <v>92</v>
      </c>
      <c r="B85" s="69"/>
      <c r="C85" s="70"/>
      <c r="D85" s="68" t="e">
        <f t="shared" si="4"/>
        <v>#DIV/0!</v>
      </c>
      <c r="E85" s="6"/>
      <c r="F85" s="6"/>
      <c r="G85" s="6"/>
      <c r="H85" s="6"/>
      <c r="I85" s="6"/>
      <c r="J85" s="6"/>
      <c r="K85" s="6"/>
      <c r="L85" s="6"/>
      <c r="M85" s="6"/>
      <c r="N85" s="6"/>
      <c r="O85" s="6"/>
      <c r="P85" s="6"/>
      <c r="Q85" s="6"/>
      <c r="R85" s="6"/>
      <c r="S85" s="6"/>
      <c r="T85" s="6"/>
      <c r="U85" s="6"/>
      <c r="V85" s="6"/>
      <c r="W85" s="6"/>
      <c r="X85" s="6"/>
      <c r="Y85" s="6"/>
      <c r="Z85" s="6"/>
    </row>
    <row r="86" spans="1:26">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c r="A87" s="98" t="s">
        <v>156</v>
      </c>
      <c r="B87" s="99"/>
      <c r="C87" s="99"/>
      <c r="D87" s="99"/>
      <c r="E87" s="99"/>
      <c r="F87" s="99"/>
      <c r="G87" s="99"/>
      <c r="H87" s="6"/>
      <c r="I87" s="6"/>
      <c r="J87" s="6"/>
      <c r="K87" s="6"/>
      <c r="L87" s="6"/>
      <c r="M87" s="6"/>
      <c r="N87" s="6"/>
      <c r="O87" s="6"/>
      <c r="P87" s="6"/>
      <c r="Q87" s="6"/>
      <c r="R87" s="6"/>
      <c r="S87" s="6"/>
      <c r="T87" s="6"/>
      <c r="U87" s="6"/>
      <c r="V87" s="6"/>
      <c r="W87" s="6"/>
      <c r="X87" s="6"/>
      <c r="Y87" s="6"/>
      <c r="Z87" s="6"/>
    </row>
    <row r="88" spans="1:26">
      <c r="A88" s="100" t="s">
        <v>61</v>
      </c>
      <c r="B88" s="102" t="s">
        <v>148</v>
      </c>
      <c r="C88" s="103"/>
      <c r="D88" s="104"/>
      <c r="E88" s="6"/>
      <c r="F88" s="6"/>
      <c r="G88" s="6"/>
      <c r="H88" s="6"/>
      <c r="I88" s="6"/>
      <c r="J88" s="6"/>
      <c r="K88" s="6"/>
      <c r="L88" s="6"/>
      <c r="M88" s="6"/>
      <c r="N88" s="6"/>
      <c r="O88" s="6"/>
      <c r="P88" s="6"/>
      <c r="Q88" s="6"/>
      <c r="R88" s="6"/>
      <c r="S88" s="6"/>
      <c r="T88" s="6"/>
      <c r="U88" s="6"/>
      <c r="V88" s="6"/>
      <c r="W88" s="6"/>
      <c r="X88" s="6"/>
      <c r="Y88" s="6"/>
      <c r="Z88" s="6"/>
    </row>
    <row r="89" spans="1:26" ht="94.5">
      <c r="A89" s="101"/>
      <c r="B89" s="33" t="s">
        <v>12</v>
      </c>
      <c r="C89" s="33" t="s">
        <v>147</v>
      </c>
      <c r="D89" s="33" t="s">
        <v>110</v>
      </c>
      <c r="E89" s="6"/>
      <c r="F89" s="6"/>
      <c r="G89" s="6"/>
      <c r="H89" s="6"/>
      <c r="I89" s="6"/>
      <c r="J89" s="6"/>
      <c r="K89" s="6"/>
      <c r="L89" s="6"/>
      <c r="M89" s="6"/>
      <c r="N89" s="6"/>
      <c r="O89" s="6"/>
      <c r="P89" s="6"/>
      <c r="Q89" s="6"/>
      <c r="R89" s="6"/>
      <c r="S89" s="6"/>
      <c r="T89" s="6"/>
      <c r="U89" s="6"/>
      <c r="V89" s="6"/>
      <c r="W89" s="6"/>
      <c r="X89" s="6"/>
      <c r="Y89" s="6"/>
      <c r="Z89" s="6"/>
    </row>
    <row r="90" spans="1:26">
      <c r="A90" s="34" t="s">
        <v>62</v>
      </c>
      <c r="B90" s="69"/>
      <c r="C90" s="70"/>
      <c r="D90" s="68" t="e">
        <f>B90/C90</f>
        <v>#DIV/0!</v>
      </c>
      <c r="E90" s="6"/>
      <c r="F90" s="6"/>
      <c r="G90" s="6"/>
      <c r="H90" s="6"/>
      <c r="I90" s="6"/>
      <c r="J90" s="6"/>
      <c r="K90" s="6"/>
      <c r="L90" s="6"/>
      <c r="M90" s="6"/>
      <c r="N90" s="6"/>
      <c r="O90" s="6"/>
      <c r="P90" s="6"/>
      <c r="Q90" s="6"/>
      <c r="R90" s="6"/>
      <c r="S90" s="6"/>
      <c r="T90" s="6"/>
      <c r="U90" s="6"/>
      <c r="V90" s="6"/>
      <c r="W90" s="6"/>
      <c r="X90" s="6"/>
      <c r="Y90" s="6"/>
      <c r="Z90" s="6"/>
    </row>
    <row r="91" spans="1:26">
      <c r="A91" s="34" t="s">
        <v>63</v>
      </c>
      <c r="B91" s="69"/>
      <c r="C91" s="70"/>
      <c r="D91" s="68" t="e">
        <f t="shared" ref="D91:D120" si="5">B91/C91</f>
        <v>#DIV/0!</v>
      </c>
      <c r="E91" s="6"/>
      <c r="F91" s="6"/>
      <c r="G91" s="6"/>
      <c r="H91" s="6"/>
      <c r="I91" s="6"/>
      <c r="J91" s="6"/>
      <c r="K91" s="6"/>
      <c r="L91" s="6"/>
      <c r="M91" s="6"/>
      <c r="N91" s="6"/>
      <c r="O91" s="6"/>
      <c r="P91" s="6"/>
      <c r="Q91" s="6"/>
      <c r="R91" s="6"/>
      <c r="S91" s="6"/>
      <c r="T91" s="6"/>
      <c r="U91" s="6"/>
      <c r="V91" s="6"/>
      <c r="W91" s="6"/>
      <c r="X91" s="6"/>
      <c r="Y91" s="6"/>
      <c r="Z91" s="6"/>
    </row>
    <row r="92" spans="1:26">
      <c r="A92" s="34" t="s">
        <v>64</v>
      </c>
      <c r="B92" s="69"/>
      <c r="C92" s="70"/>
      <c r="D92" s="68" t="e">
        <f t="shared" si="5"/>
        <v>#DIV/0!</v>
      </c>
      <c r="E92" s="6"/>
      <c r="F92" s="6"/>
      <c r="G92" s="6"/>
      <c r="H92" s="6"/>
      <c r="I92" s="6"/>
      <c r="J92" s="6"/>
      <c r="K92" s="6"/>
      <c r="L92" s="6"/>
      <c r="M92" s="6"/>
      <c r="N92" s="6"/>
      <c r="O92" s="6"/>
      <c r="P92" s="6"/>
      <c r="Q92" s="6"/>
      <c r="R92" s="6"/>
      <c r="S92" s="6"/>
      <c r="T92" s="6"/>
      <c r="U92" s="6"/>
      <c r="V92" s="6"/>
      <c r="W92" s="6"/>
      <c r="X92" s="6"/>
      <c r="Y92" s="6"/>
      <c r="Z92" s="6"/>
    </row>
    <row r="93" spans="1:26">
      <c r="A93" s="34" t="s">
        <v>65</v>
      </c>
      <c r="B93" s="69"/>
      <c r="C93" s="70"/>
      <c r="D93" s="68" t="e">
        <f t="shared" si="5"/>
        <v>#DIV/0!</v>
      </c>
      <c r="E93" s="6"/>
      <c r="F93" s="6"/>
      <c r="G93" s="6"/>
      <c r="H93" s="6"/>
      <c r="I93" s="6"/>
      <c r="J93" s="6"/>
      <c r="K93" s="6"/>
      <c r="L93" s="6"/>
      <c r="M93" s="6"/>
      <c r="N93" s="6"/>
      <c r="O93" s="6"/>
      <c r="P93" s="6"/>
      <c r="Q93" s="6"/>
      <c r="R93" s="6"/>
      <c r="S93" s="6"/>
      <c r="T93" s="6"/>
      <c r="U93" s="6"/>
      <c r="V93" s="6"/>
      <c r="W93" s="6"/>
      <c r="X93" s="6"/>
      <c r="Y93" s="6"/>
      <c r="Z93" s="6"/>
    </row>
    <row r="94" spans="1:26">
      <c r="A94" s="34" t="s">
        <v>66</v>
      </c>
      <c r="B94" s="69"/>
      <c r="C94" s="70"/>
      <c r="D94" s="68" t="e">
        <f t="shared" si="5"/>
        <v>#DIV/0!</v>
      </c>
      <c r="E94" s="6"/>
      <c r="F94" s="6"/>
      <c r="G94" s="6"/>
      <c r="H94" s="6"/>
      <c r="I94" s="6"/>
      <c r="J94" s="6"/>
      <c r="K94" s="6"/>
      <c r="L94" s="6"/>
      <c r="M94" s="6"/>
      <c r="N94" s="6"/>
      <c r="O94" s="6"/>
      <c r="P94" s="6"/>
      <c r="Q94" s="6"/>
      <c r="R94" s="6"/>
      <c r="S94" s="6"/>
      <c r="T94" s="6"/>
      <c r="U94" s="6"/>
      <c r="V94" s="6"/>
      <c r="W94" s="6"/>
      <c r="X94" s="6"/>
      <c r="Y94" s="6"/>
      <c r="Z94" s="6"/>
    </row>
    <row r="95" spans="1:26">
      <c r="A95" s="34" t="s">
        <v>67</v>
      </c>
      <c r="B95" s="69"/>
      <c r="C95" s="70"/>
      <c r="D95" s="68" t="e">
        <f t="shared" si="5"/>
        <v>#DIV/0!</v>
      </c>
      <c r="E95" s="6"/>
      <c r="F95" s="6"/>
      <c r="G95" s="6"/>
      <c r="H95" s="6"/>
      <c r="I95" s="6"/>
      <c r="J95" s="6"/>
      <c r="K95" s="6"/>
      <c r="L95" s="6"/>
      <c r="M95" s="6"/>
      <c r="N95" s="6"/>
      <c r="O95" s="6"/>
      <c r="P95" s="6"/>
      <c r="Q95" s="6"/>
      <c r="R95" s="6"/>
      <c r="S95" s="6"/>
      <c r="T95" s="6"/>
      <c r="U95" s="6"/>
      <c r="V95" s="6"/>
      <c r="W95" s="6"/>
      <c r="X95" s="6"/>
      <c r="Y95" s="6"/>
      <c r="Z95" s="6"/>
    </row>
    <row r="96" spans="1:26">
      <c r="A96" s="34" t="s">
        <v>68</v>
      </c>
      <c r="B96" s="69"/>
      <c r="C96" s="70"/>
      <c r="D96" s="68" t="e">
        <f t="shared" si="5"/>
        <v>#DIV/0!</v>
      </c>
      <c r="E96" s="6"/>
      <c r="F96" s="6"/>
      <c r="G96" s="6"/>
      <c r="H96" s="6"/>
      <c r="I96" s="6"/>
      <c r="J96" s="6"/>
      <c r="K96" s="6"/>
      <c r="L96" s="6"/>
      <c r="M96" s="6"/>
      <c r="N96" s="6"/>
      <c r="O96" s="6"/>
      <c r="P96" s="6"/>
      <c r="Q96" s="6"/>
      <c r="R96" s="6"/>
      <c r="S96" s="6"/>
      <c r="T96" s="6"/>
      <c r="U96" s="6"/>
      <c r="V96" s="6"/>
      <c r="W96" s="6"/>
      <c r="X96" s="6"/>
      <c r="Y96" s="6"/>
      <c r="Z96" s="6"/>
    </row>
    <row r="97" spans="1:26">
      <c r="A97" s="34" t="s">
        <v>69</v>
      </c>
      <c r="B97" s="69"/>
      <c r="C97" s="70"/>
      <c r="D97" s="68" t="e">
        <f t="shared" si="5"/>
        <v>#DIV/0!</v>
      </c>
      <c r="E97" s="6"/>
      <c r="F97" s="6"/>
      <c r="G97" s="6"/>
      <c r="H97" s="6"/>
      <c r="I97" s="6"/>
      <c r="J97" s="6"/>
      <c r="K97" s="6"/>
      <c r="L97" s="6"/>
      <c r="M97" s="6"/>
      <c r="N97" s="6"/>
      <c r="O97" s="6"/>
      <c r="P97" s="6"/>
      <c r="Q97" s="6"/>
      <c r="R97" s="6"/>
      <c r="S97" s="6"/>
      <c r="T97" s="6"/>
      <c r="U97" s="6"/>
      <c r="V97" s="6"/>
      <c r="W97" s="6"/>
      <c r="X97" s="6"/>
      <c r="Y97" s="6"/>
      <c r="Z97" s="6"/>
    </row>
    <row r="98" spans="1:26">
      <c r="A98" s="34" t="s">
        <v>70</v>
      </c>
      <c r="B98" s="69"/>
      <c r="C98" s="70"/>
      <c r="D98" s="68" t="e">
        <f t="shared" si="5"/>
        <v>#DIV/0!</v>
      </c>
      <c r="E98" s="6"/>
      <c r="F98" s="6"/>
      <c r="G98" s="6"/>
      <c r="H98" s="6"/>
      <c r="I98" s="6"/>
      <c r="J98" s="6"/>
      <c r="K98" s="6"/>
      <c r="L98" s="6"/>
      <c r="M98" s="6"/>
      <c r="N98" s="6"/>
      <c r="O98" s="6"/>
      <c r="P98" s="6"/>
      <c r="Q98" s="6"/>
      <c r="R98" s="6"/>
      <c r="S98" s="6"/>
      <c r="T98" s="6"/>
      <c r="U98" s="6"/>
      <c r="V98" s="6"/>
      <c r="W98" s="6"/>
      <c r="X98" s="6"/>
      <c r="Y98" s="6"/>
      <c r="Z98" s="6"/>
    </row>
    <row r="99" spans="1:26">
      <c r="A99" s="34" t="s">
        <v>71</v>
      </c>
      <c r="B99" s="69"/>
      <c r="C99" s="70"/>
      <c r="D99" s="68" t="e">
        <f t="shared" si="5"/>
        <v>#DIV/0!</v>
      </c>
      <c r="E99" s="6"/>
      <c r="F99" s="6"/>
      <c r="G99" s="6"/>
      <c r="H99" s="6"/>
      <c r="I99" s="6"/>
      <c r="J99" s="6"/>
      <c r="K99" s="6"/>
      <c r="L99" s="6"/>
      <c r="M99" s="6"/>
      <c r="N99" s="6"/>
      <c r="O99" s="6"/>
      <c r="P99" s="6"/>
      <c r="Q99" s="6"/>
      <c r="R99" s="6"/>
      <c r="S99" s="6"/>
      <c r="T99" s="6"/>
      <c r="U99" s="6"/>
      <c r="V99" s="6"/>
      <c r="W99" s="6"/>
      <c r="X99" s="6"/>
      <c r="Y99" s="6"/>
      <c r="Z99" s="6"/>
    </row>
    <row r="100" spans="1:26">
      <c r="A100" s="34" t="s">
        <v>72</v>
      </c>
      <c r="B100" s="69"/>
      <c r="C100" s="70"/>
      <c r="D100" s="68" t="e">
        <f t="shared" si="5"/>
        <v>#DIV/0!</v>
      </c>
      <c r="E100" s="6"/>
      <c r="F100" s="6"/>
      <c r="G100" s="6"/>
      <c r="H100" s="6"/>
      <c r="I100" s="6"/>
      <c r="J100" s="6"/>
      <c r="K100" s="6"/>
      <c r="L100" s="6"/>
      <c r="M100" s="6"/>
      <c r="N100" s="6"/>
      <c r="O100" s="6"/>
      <c r="P100" s="6"/>
      <c r="Q100" s="6"/>
      <c r="R100" s="6"/>
      <c r="S100" s="6"/>
      <c r="T100" s="6"/>
      <c r="U100" s="6"/>
      <c r="V100" s="6"/>
      <c r="W100" s="6"/>
      <c r="X100" s="6"/>
      <c r="Y100" s="6"/>
      <c r="Z100" s="6"/>
    </row>
    <row r="101" spans="1:26">
      <c r="A101" s="34" t="s">
        <v>73</v>
      </c>
      <c r="B101" s="69"/>
      <c r="C101" s="70"/>
      <c r="D101" s="68" t="e">
        <f t="shared" si="5"/>
        <v>#DIV/0!</v>
      </c>
      <c r="E101" s="6"/>
      <c r="F101" s="6"/>
      <c r="G101" s="6"/>
      <c r="H101" s="6"/>
      <c r="I101" s="6"/>
      <c r="J101" s="6"/>
      <c r="K101" s="6"/>
      <c r="L101" s="6"/>
      <c r="M101" s="6"/>
      <c r="N101" s="6"/>
      <c r="O101" s="6"/>
      <c r="P101" s="6"/>
      <c r="Q101" s="6"/>
      <c r="R101" s="6"/>
      <c r="S101" s="6"/>
      <c r="T101" s="6"/>
      <c r="U101" s="6"/>
      <c r="V101" s="6"/>
      <c r="W101" s="6"/>
      <c r="X101" s="6"/>
      <c r="Y101" s="6"/>
      <c r="Z101" s="6"/>
    </row>
    <row r="102" spans="1:26">
      <c r="A102" s="34" t="s">
        <v>74</v>
      </c>
      <c r="B102" s="69"/>
      <c r="C102" s="70"/>
      <c r="D102" s="68" t="e">
        <f t="shared" si="5"/>
        <v>#DIV/0!</v>
      </c>
      <c r="E102" s="6"/>
      <c r="F102" s="6"/>
      <c r="G102" s="6"/>
      <c r="H102" s="6"/>
      <c r="I102" s="6"/>
      <c r="J102" s="6"/>
      <c r="K102" s="6"/>
      <c r="L102" s="6"/>
      <c r="M102" s="6"/>
      <c r="N102" s="6"/>
      <c r="O102" s="6"/>
      <c r="P102" s="6"/>
      <c r="Q102" s="6"/>
      <c r="R102" s="6"/>
      <c r="S102" s="6"/>
      <c r="T102" s="6"/>
      <c r="U102" s="6"/>
      <c r="V102" s="6"/>
      <c r="W102" s="6"/>
      <c r="X102" s="6"/>
      <c r="Y102" s="6"/>
      <c r="Z102" s="6"/>
    </row>
    <row r="103" spans="1:26">
      <c r="A103" s="34" t="s">
        <v>75</v>
      </c>
      <c r="B103" s="69"/>
      <c r="C103" s="70"/>
      <c r="D103" s="68" t="e">
        <f t="shared" si="5"/>
        <v>#DIV/0!</v>
      </c>
      <c r="E103" s="6"/>
      <c r="F103" s="6"/>
      <c r="G103" s="6"/>
      <c r="H103" s="6"/>
      <c r="I103" s="6"/>
      <c r="J103" s="6"/>
      <c r="K103" s="6"/>
      <c r="L103" s="6"/>
      <c r="M103" s="6"/>
      <c r="N103" s="6"/>
      <c r="O103" s="6"/>
      <c r="P103" s="6"/>
      <c r="Q103" s="6"/>
      <c r="R103" s="6"/>
      <c r="S103" s="6"/>
      <c r="T103" s="6"/>
      <c r="U103" s="6"/>
      <c r="V103" s="6"/>
      <c r="W103" s="6"/>
      <c r="X103" s="6"/>
      <c r="Y103" s="6"/>
      <c r="Z103" s="6"/>
    </row>
    <row r="104" spans="1:26">
      <c r="A104" s="34" t="s">
        <v>76</v>
      </c>
      <c r="B104" s="69"/>
      <c r="C104" s="70"/>
      <c r="D104" s="68" t="e">
        <f t="shared" si="5"/>
        <v>#DIV/0!</v>
      </c>
      <c r="E104" s="6"/>
      <c r="F104" s="6"/>
      <c r="G104" s="6"/>
      <c r="H104" s="6"/>
      <c r="I104" s="6"/>
      <c r="J104" s="6"/>
      <c r="K104" s="6"/>
      <c r="L104" s="6"/>
      <c r="M104" s="6"/>
      <c r="N104" s="6"/>
      <c r="O104" s="6"/>
      <c r="P104" s="6"/>
      <c r="Q104" s="6"/>
      <c r="R104" s="6"/>
      <c r="S104" s="6"/>
      <c r="T104" s="6"/>
      <c r="U104" s="6"/>
      <c r="V104" s="6"/>
      <c r="W104" s="6"/>
      <c r="X104" s="6"/>
      <c r="Y104" s="6"/>
      <c r="Z104" s="6"/>
    </row>
    <row r="105" spans="1:26">
      <c r="A105" s="34" t="s">
        <v>77</v>
      </c>
      <c r="B105" s="69"/>
      <c r="C105" s="70"/>
      <c r="D105" s="68" t="e">
        <f t="shared" si="5"/>
        <v>#DIV/0!</v>
      </c>
      <c r="E105" s="6"/>
      <c r="F105" s="6"/>
      <c r="G105" s="6"/>
      <c r="H105" s="6"/>
      <c r="I105" s="6"/>
      <c r="J105" s="6"/>
      <c r="K105" s="6"/>
      <c r="L105" s="6"/>
      <c r="M105" s="6"/>
      <c r="N105" s="6"/>
      <c r="O105" s="6"/>
      <c r="P105" s="6"/>
      <c r="Q105" s="6"/>
      <c r="R105" s="6"/>
      <c r="S105" s="6"/>
      <c r="T105" s="6"/>
      <c r="U105" s="6"/>
      <c r="V105" s="6"/>
      <c r="W105" s="6"/>
      <c r="X105" s="6"/>
      <c r="Y105" s="6"/>
      <c r="Z105" s="6"/>
    </row>
    <row r="106" spans="1:26">
      <c r="A106" s="34" t="s">
        <v>78</v>
      </c>
      <c r="B106" s="69"/>
      <c r="C106" s="70"/>
      <c r="D106" s="68" t="e">
        <f t="shared" si="5"/>
        <v>#DIV/0!</v>
      </c>
      <c r="E106" s="6"/>
      <c r="F106" s="6"/>
      <c r="G106" s="6"/>
      <c r="H106" s="6"/>
      <c r="I106" s="6"/>
      <c r="J106" s="6"/>
      <c r="K106" s="6"/>
      <c r="L106" s="6"/>
      <c r="M106" s="6"/>
      <c r="N106" s="6"/>
      <c r="O106" s="6"/>
      <c r="P106" s="6"/>
      <c r="Q106" s="6"/>
      <c r="R106" s="6"/>
      <c r="S106" s="6"/>
      <c r="T106" s="6"/>
      <c r="U106" s="6"/>
      <c r="V106" s="6"/>
      <c r="W106" s="6"/>
      <c r="X106" s="6"/>
      <c r="Y106" s="6"/>
      <c r="Z106" s="6"/>
    </row>
    <row r="107" spans="1:26">
      <c r="A107" s="34" t="s">
        <v>79</v>
      </c>
      <c r="B107" s="69"/>
      <c r="C107" s="70"/>
      <c r="D107" s="68" t="e">
        <f t="shared" si="5"/>
        <v>#DIV/0!</v>
      </c>
      <c r="E107" s="6"/>
      <c r="F107" s="6"/>
      <c r="G107" s="6"/>
      <c r="H107" s="6"/>
      <c r="I107" s="6"/>
      <c r="J107" s="6"/>
      <c r="K107" s="6"/>
      <c r="L107" s="6"/>
      <c r="M107" s="6"/>
      <c r="N107" s="6"/>
      <c r="O107" s="6"/>
      <c r="P107" s="6"/>
      <c r="Q107" s="6"/>
      <c r="R107" s="6"/>
      <c r="S107" s="6"/>
      <c r="T107" s="6"/>
      <c r="U107" s="6"/>
      <c r="V107" s="6"/>
      <c r="W107" s="6"/>
      <c r="X107" s="6"/>
      <c r="Y107" s="6"/>
      <c r="Z107" s="6"/>
    </row>
    <row r="108" spans="1:26">
      <c r="A108" s="34" t="s">
        <v>80</v>
      </c>
      <c r="B108" s="69"/>
      <c r="C108" s="70"/>
      <c r="D108" s="68" t="e">
        <f t="shared" si="5"/>
        <v>#DIV/0!</v>
      </c>
      <c r="E108" s="6"/>
      <c r="F108" s="6"/>
      <c r="G108" s="6"/>
      <c r="H108" s="6"/>
      <c r="I108" s="6"/>
      <c r="J108" s="6"/>
      <c r="K108" s="6"/>
      <c r="L108" s="6"/>
      <c r="M108" s="6"/>
      <c r="N108" s="6"/>
      <c r="O108" s="6"/>
      <c r="P108" s="6"/>
      <c r="Q108" s="6"/>
      <c r="R108" s="6"/>
      <c r="S108" s="6"/>
      <c r="T108" s="6"/>
      <c r="U108" s="6"/>
      <c r="V108" s="6"/>
      <c r="W108" s="6"/>
      <c r="X108" s="6"/>
      <c r="Y108" s="6"/>
      <c r="Z108" s="6"/>
    </row>
    <row r="109" spans="1:26">
      <c r="A109" s="34" t="s">
        <v>81</v>
      </c>
      <c r="B109" s="69"/>
      <c r="C109" s="70"/>
      <c r="D109" s="68" t="e">
        <f t="shared" si="5"/>
        <v>#DIV/0!</v>
      </c>
      <c r="E109" s="6"/>
      <c r="F109" s="6"/>
      <c r="G109" s="6"/>
      <c r="H109" s="6"/>
      <c r="I109" s="6"/>
      <c r="J109" s="6"/>
      <c r="K109" s="6"/>
      <c r="L109" s="6"/>
      <c r="M109" s="6"/>
      <c r="N109" s="6"/>
      <c r="O109" s="6"/>
      <c r="P109" s="6"/>
      <c r="Q109" s="6"/>
      <c r="R109" s="6"/>
      <c r="S109" s="6"/>
      <c r="T109" s="6"/>
      <c r="U109" s="6"/>
      <c r="V109" s="6"/>
      <c r="W109" s="6"/>
      <c r="X109" s="6"/>
      <c r="Y109" s="6"/>
      <c r="Z109" s="6"/>
    </row>
    <row r="110" spans="1:26">
      <c r="A110" s="34" t="s">
        <v>82</v>
      </c>
      <c r="B110" s="69"/>
      <c r="C110" s="70"/>
      <c r="D110" s="68" t="e">
        <f t="shared" si="5"/>
        <v>#DIV/0!</v>
      </c>
      <c r="E110" s="6"/>
      <c r="F110" s="6"/>
      <c r="G110" s="6"/>
      <c r="H110" s="6"/>
      <c r="I110" s="6"/>
      <c r="J110" s="6"/>
      <c r="K110" s="6"/>
      <c r="L110" s="6"/>
      <c r="M110" s="6"/>
      <c r="N110" s="6"/>
      <c r="O110" s="6"/>
      <c r="P110" s="6"/>
      <c r="Q110" s="6"/>
      <c r="R110" s="6"/>
      <c r="S110" s="6"/>
      <c r="T110" s="6"/>
      <c r="U110" s="6"/>
      <c r="V110" s="6"/>
      <c r="W110" s="6"/>
      <c r="X110" s="6"/>
      <c r="Y110" s="6"/>
      <c r="Z110" s="6"/>
    </row>
    <row r="111" spans="1:26">
      <c r="A111" s="34" t="s">
        <v>83</v>
      </c>
      <c r="B111" s="69"/>
      <c r="C111" s="70"/>
      <c r="D111" s="68" t="e">
        <f t="shared" si="5"/>
        <v>#DIV/0!</v>
      </c>
      <c r="E111" s="6"/>
      <c r="F111" s="6"/>
      <c r="G111" s="6"/>
      <c r="H111" s="6"/>
      <c r="I111" s="6"/>
      <c r="J111" s="6"/>
      <c r="K111" s="6"/>
      <c r="L111" s="6"/>
      <c r="M111" s="6"/>
      <c r="N111" s="6"/>
      <c r="O111" s="6"/>
      <c r="P111" s="6"/>
      <c r="Q111" s="6"/>
      <c r="R111" s="6"/>
      <c r="S111" s="6"/>
      <c r="T111" s="6"/>
      <c r="U111" s="6"/>
      <c r="V111" s="6"/>
      <c r="W111" s="6"/>
      <c r="X111" s="6"/>
      <c r="Y111" s="6"/>
      <c r="Z111" s="6"/>
    </row>
    <row r="112" spans="1:26">
      <c r="A112" s="34" t="s">
        <v>84</v>
      </c>
      <c r="B112" s="69"/>
      <c r="C112" s="70"/>
      <c r="D112" s="68" t="e">
        <f t="shared" si="5"/>
        <v>#DIV/0!</v>
      </c>
      <c r="E112" s="6"/>
      <c r="F112" s="6"/>
      <c r="G112" s="6"/>
      <c r="H112" s="6"/>
      <c r="I112" s="6"/>
      <c r="J112" s="6"/>
      <c r="K112" s="6"/>
      <c r="L112" s="6"/>
      <c r="M112" s="6"/>
      <c r="N112" s="6"/>
      <c r="O112" s="6"/>
      <c r="P112" s="6"/>
      <c r="Q112" s="6"/>
      <c r="R112" s="6"/>
      <c r="S112" s="6"/>
      <c r="T112" s="6"/>
      <c r="U112" s="6"/>
      <c r="V112" s="6"/>
      <c r="W112" s="6"/>
      <c r="X112" s="6"/>
      <c r="Y112" s="6"/>
      <c r="Z112" s="6"/>
    </row>
    <row r="113" spans="1:26">
      <c r="A113" s="34" t="s">
        <v>85</v>
      </c>
      <c r="B113" s="69"/>
      <c r="C113" s="70"/>
      <c r="D113" s="68" t="e">
        <f t="shared" si="5"/>
        <v>#DIV/0!</v>
      </c>
      <c r="E113" s="6"/>
      <c r="F113" s="6"/>
      <c r="G113" s="6"/>
      <c r="H113" s="6"/>
      <c r="I113" s="6"/>
      <c r="J113" s="6"/>
      <c r="K113" s="6"/>
      <c r="L113" s="6"/>
      <c r="M113" s="6"/>
      <c r="N113" s="6"/>
      <c r="O113" s="6"/>
      <c r="P113" s="6"/>
      <c r="Q113" s="6"/>
      <c r="R113" s="6"/>
      <c r="S113" s="6"/>
      <c r="T113" s="6"/>
      <c r="U113" s="6"/>
      <c r="V113" s="6"/>
      <c r="W113" s="6"/>
      <c r="X113" s="6"/>
      <c r="Y113" s="6"/>
      <c r="Z113" s="6"/>
    </row>
    <row r="114" spans="1:26">
      <c r="A114" s="34" t="s">
        <v>86</v>
      </c>
      <c r="B114" s="69"/>
      <c r="C114" s="70"/>
      <c r="D114" s="68" t="e">
        <f t="shared" si="5"/>
        <v>#DIV/0!</v>
      </c>
      <c r="E114" s="6"/>
      <c r="F114" s="6"/>
      <c r="G114" s="6"/>
      <c r="H114" s="6"/>
      <c r="I114" s="6"/>
      <c r="J114" s="6"/>
      <c r="K114" s="6"/>
      <c r="L114" s="6"/>
      <c r="M114" s="6"/>
      <c r="N114" s="6"/>
      <c r="O114" s="6"/>
      <c r="P114" s="6"/>
      <c r="Q114" s="6"/>
      <c r="R114" s="6"/>
      <c r="S114" s="6"/>
      <c r="T114" s="6"/>
      <c r="U114" s="6"/>
      <c r="V114" s="6"/>
      <c r="W114" s="6"/>
      <c r="X114" s="6"/>
      <c r="Y114" s="6"/>
      <c r="Z114" s="6"/>
    </row>
    <row r="115" spans="1:26">
      <c r="A115" s="34" t="s">
        <v>87</v>
      </c>
      <c r="B115" s="69"/>
      <c r="C115" s="70"/>
      <c r="D115" s="68" t="e">
        <f t="shared" si="5"/>
        <v>#DIV/0!</v>
      </c>
      <c r="E115" s="6"/>
      <c r="F115" s="6"/>
      <c r="G115" s="6"/>
      <c r="H115" s="6"/>
      <c r="I115" s="6"/>
      <c r="J115" s="6"/>
      <c r="K115" s="6"/>
      <c r="L115" s="6"/>
      <c r="M115" s="6"/>
      <c r="N115" s="6"/>
      <c r="O115" s="6"/>
      <c r="P115" s="6"/>
      <c r="Q115" s="6"/>
      <c r="R115" s="6"/>
      <c r="S115" s="6"/>
      <c r="T115" s="6"/>
      <c r="U115" s="6"/>
      <c r="V115" s="6"/>
      <c r="W115" s="6"/>
      <c r="X115" s="6"/>
      <c r="Y115" s="6"/>
      <c r="Z115" s="6"/>
    </row>
    <row r="116" spans="1:26">
      <c r="A116" s="34" t="s">
        <v>88</v>
      </c>
      <c r="B116" s="69"/>
      <c r="C116" s="70"/>
      <c r="D116" s="68" t="e">
        <f t="shared" si="5"/>
        <v>#DIV/0!</v>
      </c>
      <c r="E116" s="6"/>
      <c r="F116" s="6"/>
      <c r="G116" s="6"/>
      <c r="H116" s="6"/>
      <c r="I116" s="6"/>
      <c r="J116" s="6"/>
      <c r="K116" s="6"/>
      <c r="L116" s="6"/>
      <c r="M116" s="6"/>
      <c r="N116" s="6"/>
      <c r="O116" s="6"/>
      <c r="P116" s="6"/>
      <c r="Q116" s="6"/>
      <c r="R116" s="6"/>
      <c r="S116" s="6"/>
      <c r="T116" s="6"/>
      <c r="U116" s="6"/>
      <c r="V116" s="6"/>
      <c r="W116" s="6"/>
      <c r="X116" s="6"/>
      <c r="Y116" s="6"/>
      <c r="Z116" s="6"/>
    </row>
    <row r="117" spans="1:26">
      <c r="A117" s="34" t="s">
        <v>89</v>
      </c>
      <c r="B117" s="69"/>
      <c r="C117" s="70"/>
      <c r="D117" s="68" t="e">
        <f t="shared" si="5"/>
        <v>#DIV/0!</v>
      </c>
      <c r="E117" s="6"/>
      <c r="F117" s="6"/>
      <c r="G117" s="6"/>
      <c r="H117" s="6"/>
      <c r="I117" s="6"/>
      <c r="J117" s="6"/>
      <c r="K117" s="6"/>
      <c r="L117" s="6"/>
      <c r="M117" s="6"/>
      <c r="N117" s="6"/>
      <c r="O117" s="6"/>
      <c r="P117" s="6"/>
      <c r="Q117" s="6"/>
      <c r="R117" s="6"/>
      <c r="S117" s="6"/>
      <c r="T117" s="6"/>
      <c r="U117" s="6"/>
      <c r="V117" s="6"/>
      <c r="W117" s="6"/>
      <c r="X117" s="6"/>
      <c r="Y117" s="6"/>
      <c r="Z117" s="6"/>
    </row>
    <row r="118" spans="1:26">
      <c r="A118" s="34" t="s">
        <v>90</v>
      </c>
      <c r="B118" s="69"/>
      <c r="C118" s="70"/>
      <c r="D118" s="68" t="e">
        <f t="shared" si="5"/>
        <v>#DIV/0!</v>
      </c>
      <c r="E118" s="6"/>
      <c r="F118" s="6"/>
      <c r="G118" s="6"/>
      <c r="H118" s="6"/>
      <c r="I118" s="6"/>
      <c r="J118" s="6"/>
      <c r="K118" s="6"/>
      <c r="L118" s="6"/>
      <c r="M118" s="6"/>
      <c r="N118" s="6"/>
      <c r="O118" s="6"/>
      <c r="P118" s="6"/>
      <c r="Q118" s="6"/>
      <c r="R118" s="6"/>
      <c r="S118" s="6"/>
      <c r="T118" s="6"/>
      <c r="U118" s="6"/>
      <c r="V118" s="6"/>
      <c r="W118" s="6"/>
      <c r="X118" s="6"/>
      <c r="Y118" s="6"/>
      <c r="Z118" s="6"/>
    </row>
    <row r="119" spans="1:26">
      <c r="A119" s="34" t="s">
        <v>91</v>
      </c>
      <c r="B119" s="69"/>
      <c r="C119" s="70"/>
      <c r="D119" s="68" t="e">
        <f t="shared" si="5"/>
        <v>#DIV/0!</v>
      </c>
      <c r="E119" s="6"/>
      <c r="F119" s="6"/>
      <c r="G119" s="6"/>
      <c r="H119" s="6"/>
      <c r="I119" s="6"/>
      <c r="J119" s="6"/>
      <c r="K119" s="6"/>
      <c r="L119" s="6"/>
      <c r="M119" s="6"/>
      <c r="N119" s="6"/>
      <c r="O119" s="6"/>
      <c r="P119" s="6"/>
      <c r="Q119" s="6"/>
      <c r="R119" s="6"/>
      <c r="S119" s="6"/>
      <c r="T119" s="6"/>
      <c r="U119" s="6"/>
      <c r="V119" s="6"/>
      <c r="W119" s="6"/>
      <c r="X119" s="6"/>
      <c r="Y119" s="6"/>
      <c r="Z119" s="6"/>
    </row>
    <row r="120" spans="1:26">
      <c r="A120" s="34" t="s">
        <v>92</v>
      </c>
      <c r="B120" s="69"/>
      <c r="C120" s="70"/>
      <c r="D120" s="68" t="e">
        <f t="shared" si="5"/>
        <v>#DIV/0!</v>
      </c>
      <c r="E120" s="6"/>
      <c r="F120" s="6"/>
      <c r="G120" s="6"/>
      <c r="H120" s="6"/>
      <c r="I120" s="6"/>
      <c r="J120" s="6"/>
      <c r="K120" s="6"/>
      <c r="L120" s="6"/>
      <c r="M120" s="6"/>
      <c r="N120" s="6"/>
      <c r="O120" s="6"/>
      <c r="P120" s="6"/>
      <c r="Q120" s="6"/>
      <c r="R120" s="6"/>
      <c r="S120" s="6"/>
      <c r="T120" s="6"/>
      <c r="U120" s="6"/>
      <c r="V120" s="6"/>
      <c r="W120" s="6"/>
      <c r="X120" s="6"/>
      <c r="Y120" s="6"/>
      <c r="Z120" s="6"/>
    </row>
    <row r="121" spans="1:26">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sheetData>
  <mergeCells count="15">
    <mergeCell ref="A87:G87"/>
    <mergeCell ref="A88:A89"/>
    <mergeCell ref="B88:D88"/>
    <mergeCell ref="A51:D51"/>
    <mergeCell ref="A53:A54"/>
    <mergeCell ref="B53:D53"/>
    <mergeCell ref="A6:B6"/>
    <mergeCell ref="A7:B7"/>
    <mergeCell ref="C7:I7"/>
    <mergeCell ref="A5:B5"/>
    <mergeCell ref="A2:B2"/>
    <mergeCell ref="C2:I2"/>
    <mergeCell ref="A3:B3"/>
    <mergeCell ref="C3:I3"/>
    <mergeCell ref="A4:B4"/>
  </mergeCells>
  <pageMargins left="0.70866141732283472" right="0.70866141732283472" top="0.74803149606299213" bottom="0.74803149606299213" header="0" footer="0"/>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8D8D8"/>
    <pageSetUpPr fitToPage="1"/>
  </sheetPr>
  <dimension ref="A1:AB808"/>
  <sheetViews>
    <sheetView showGridLines="0" zoomScale="85" zoomScaleNormal="85" workbookViewId="0">
      <selection activeCell="C10" sqref="C10"/>
    </sheetView>
  </sheetViews>
  <sheetFormatPr defaultColWidth="14.42578125" defaultRowHeight="15" customHeight="1"/>
  <cols>
    <col min="1" max="1" width="54.5703125" style="2" customWidth="1"/>
    <col min="2" max="2" width="33.28515625" style="2" customWidth="1"/>
    <col min="3" max="3" width="22.42578125" style="2" customWidth="1"/>
    <col min="4" max="4" width="28.28515625" style="2" customWidth="1"/>
    <col min="5" max="7" width="23" style="2" customWidth="1"/>
    <col min="8" max="8" width="19.7109375" style="2" customWidth="1"/>
    <col min="9" max="9" width="31" style="2" customWidth="1"/>
    <col min="10" max="10" width="20.7109375" style="2" customWidth="1"/>
    <col min="11" max="12" width="17.7109375" style="2" customWidth="1"/>
    <col min="13" max="28" width="9.28515625" style="2" customWidth="1"/>
    <col min="29" max="16384" width="14.42578125" style="2"/>
  </cols>
  <sheetData>
    <row r="1" spans="1:28" s="84" customFormat="1" ht="15" customHeight="1">
      <c r="A1" s="85" t="s">
        <v>161</v>
      </c>
    </row>
    <row r="2" spans="1:28" ht="71.25" customHeight="1">
      <c r="A2" s="92" t="s">
        <v>0</v>
      </c>
      <c r="B2" s="93"/>
      <c r="C2" s="106" t="s">
        <v>160</v>
      </c>
      <c r="D2" s="107"/>
      <c r="E2" s="107"/>
      <c r="F2" s="107"/>
      <c r="G2" s="107"/>
      <c r="H2" s="107"/>
      <c r="I2" s="107"/>
      <c r="J2" s="1"/>
      <c r="K2" s="1"/>
      <c r="L2" s="1"/>
      <c r="M2" s="1"/>
      <c r="N2" s="1"/>
      <c r="O2" s="1"/>
      <c r="P2" s="1"/>
      <c r="Q2" s="1"/>
      <c r="R2" s="1"/>
      <c r="S2" s="1"/>
      <c r="T2" s="1"/>
    </row>
    <row r="3" spans="1:28" ht="15" customHeight="1">
      <c r="A3" s="96" t="s">
        <v>2</v>
      </c>
      <c r="B3" s="96"/>
      <c r="C3" s="108"/>
      <c r="D3" s="108"/>
      <c r="E3" s="108"/>
      <c r="F3" s="108"/>
      <c r="G3" s="108"/>
      <c r="H3" s="108"/>
      <c r="I3" s="108"/>
      <c r="J3" s="1"/>
      <c r="K3" s="1"/>
      <c r="L3" s="1"/>
      <c r="M3" s="1"/>
      <c r="N3" s="1"/>
      <c r="O3" s="1"/>
      <c r="P3" s="1"/>
      <c r="Q3" s="1"/>
      <c r="R3" s="1"/>
      <c r="S3" s="1"/>
      <c r="T3" s="1"/>
    </row>
    <row r="4" spans="1:28" ht="15" customHeight="1">
      <c r="A4" s="96" t="s">
        <v>3</v>
      </c>
      <c r="B4" s="96"/>
      <c r="C4" s="3"/>
      <c r="D4" s="4"/>
      <c r="E4" s="4"/>
      <c r="F4" s="4"/>
      <c r="G4" s="4"/>
      <c r="H4" s="4"/>
      <c r="I4" s="4"/>
      <c r="J4" s="5"/>
      <c r="K4" s="5"/>
      <c r="L4" s="5"/>
      <c r="M4" s="5"/>
      <c r="N4" s="5"/>
      <c r="O4" s="5"/>
      <c r="P4" s="5"/>
      <c r="Q4" s="5"/>
      <c r="R4" s="5"/>
      <c r="S4" s="5"/>
      <c r="T4" s="5"/>
    </row>
    <row r="5" spans="1:28" ht="15.75" customHeight="1">
      <c r="A5" s="105" t="s">
        <v>4</v>
      </c>
      <c r="B5" s="105"/>
      <c r="C5" s="37" t="s">
        <v>146</v>
      </c>
      <c r="D5" s="35"/>
      <c r="E5" s="36"/>
      <c r="F5" s="36"/>
      <c r="G5" s="36"/>
      <c r="H5" s="36"/>
      <c r="I5" s="36"/>
      <c r="J5" s="6"/>
      <c r="K5" s="6"/>
      <c r="L5" s="6"/>
      <c r="M5" s="6"/>
      <c r="N5" s="6"/>
      <c r="O5" s="6"/>
      <c r="P5" s="6"/>
      <c r="Q5" s="6"/>
      <c r="R5" s="6"/>
      <c r="S5" s="6"/>
      <c r="T5" s="6"/>
      <c r="U5" s="6"/>
      <c r="V5" s="6"/>
      <c r="W5" s="6"/>
      <c r="X5" s="6"/>
      <c r="Y5" s="6"/>
      <c r="Z5" s="6"/>
      <c r="AA5" s="6"/>
      <c r="AB5" s="6"/>
    </row>
    <row r="6" spans="1:28" ht="15.75" customHeight="1">
      <c r="A6" s="115" t="s">
        <v>5</v>
      </c>
      <c r="B6" s="116"/>
      <c r="C6" s="37" t="s">
        <v>6</v>
      </c>
      <c r="D6" s="35"/>
      <c r="E6" s="36"/>
      <c r="F6" s="36"/>
      <c r="G6" s="36"/>
      <c r="H6" s="36"/>
      <c r="I6" s="36"/>
      <c r="J6" s="6"/>
      <c r="K6" s="6"/>
      <c r="L6" s="6"/>
      <c r="M6" s="6"/>
      <c r="N6" s="6"/>
      <c r="O6" s="6"/>
      <c r="P6" s="6"/>
      <c r="Q6" s="6"/>
      <c r="R6" s="6"/>
      <c r="S6" s="6"/>
      <c r="T6" s="6"/>
      <c r="U6" s="6"/>
      <c r="V6" s="6"/>
      <c r="W6" s="6"/>
      <c r="X6" s="6"/>
      <c r="Y6" s="6"/>
      <c r="Z6" s="6"/>
      <c r="AA6" s="6"/>
      <c r="AB6" s="6"/>
    </row>
    <row r="7" spans="1:28" ht="15.75" customHeight="1">
      <c r="A7" s="105" t="s">
        <v>7</v>
      </c>
      <c r="B7" s="105"/>
      <c r="C7" s="117"/>
      <c r="D7" s="118"/>
      <c r="E7" s="118"/>
      <c r="F7" s="118"/>
      <c r="G7" s="118"/>
      <c r="H7" s="118"/>
      <c r="I7" s="119"/>
      <c r="J7" s="6"/>
      <c r="K7" s="6"/>
      <c r="L7" s="6"/>
      <c r="M7" s="6"/>
      <c r="N7" s="6"/>
      <c r="O7" s="6"/>
      <c r="P7" s="6"/>
      <c r="Q7" s="6"/>
      <c r="R7" s="6"/>
      <c r="S7" s="6"/>
      <c r="T7" s="6"/>
      <c r="U7" s="6"/>
      <c r="V7" s="6"/>
      <c r="W7" s="6"/>
      <c r="X7" s="6"/>
      <c r="Y7" s="6"/>
      <c r="Z7" s="6"/>
      <c r="AA7" s="6"/>
      <c r="AB7" s="6"/>
    </row>
    <row r="8" spans="1:28" ht="15.75" customHeight="1">
      <c r="A8" s="12"/>
      <c r="J8" s="6"/>
      <c r="K8" s="6"/>
      <c r="L8" s="6"/>
      <c r="M8" s="6"/>
      <c r="N8" s="6"/>
      <c r="O8" s="6"/>
      <c r="P8" s="6"/>
      <c r="Q8" s="6"/>
      <c r="R8" s="6"/>
      <c r="S8" s="6"/>
      <c r="T8" s="6"/>
      <c r="U8" s="6"/>
      <c r="V8" s="6"/>
      <c r="W8" s="6"/>
      <c r="X8" s="6"/>
      <c r="Y8" s="6"/>
      <c r="Z8" s="6"/>
      <c r="AA8" s="6"/>
      <c r="AB8" s="6"/>
    </row>
    <row r="9" spans="1:28" s="47" customFormat="1" ht="15.75" customHeight="1">
      <c r="A9" s="123" t="s">
        <v>154</v>
      </c>
      <c r="B9" s="124"/>
      <c r="C9" s="125"/>
      <c r="D9" s="49" t="s">
        <v>155</v>
      </c>
      <c r="J9" s="6"/>
      <c r="K9" s="6"/>
      <c r="L9" s="6"/>
      <c r="M9" s="6"/>
      <c r="N9" s="6"/>
      <c r="O9" s="6"/>
      <c r="P9" s="6"/>
      <c r="Q9" s="6"/>
      <c r="R9" s="6"/>
      <c r="S9" s="6"/>
      <c r="T9" s="6"/>
      <c r="U9" s="6"/>
      <c r="V9" s="6"/>
      <c r="W9" s="6"/>
      <c r="X9" s="6"/>
      <c r="Y9" s="6"/>
      <c r="Z9" s="6"/>
      <c r="AA9" s="6"/>
      <c r="AB9" s="6"/>
    </row>
    <row r="10" spans="1:28" ht="15.75">
      <c r="A10" s="120" t="s">
        <v>111</v>
      </c>
      <c r="B10" s="120"/>
      <c r="C10" s="76"/>
      <c r="D10" s="50" t="s">
        <v>112</v>
      </c>
      <c r="J10" s="13"/>
      <c r="K10" s="6"/>
      <c r="L10" s="6"/>
      <c r="M10" s="6"/>
      <c r="N10" s="6"/>
      <c r="O10" s="6"/>
      <c r="P10" s="6"/>
      <c r="Q10" s="6"/>
      <c r="R10" s="6"/>
      <c r="S10" s="6"/>
      <c r="T10" s="6"/>
      <c r="U10" s="6"/>
      <c r="V10" s="6"/>
      <c r="W10" s="6"/>
      <c r="X10" s="6"/>
      <c r="Y10" s="6"/>
      <c r="Z10" s="6"/>
      <c r="AA10" s="6"/>
      <c r="AB10" s="6"/>
    </row>
    <row r="11" spans="1:28" ht="15.75">
      <c r="A11" s="120" t="s">
        <v>151</v>
      </c>
      <c r="B11" s="120"/>
      <c r="C11" s="52">
        <v>0.15</v>
      </c>
      <c r="D11" s="50" t="s">
        <v>150</v>
      </c>
      <c r="I11" s="48"/>
      <c r="J11" s="13"/>
      <c r="K11" s="6"/>
      <c r="L11" s="6"/>
      <c r="M11" s="6"/>
      <c r="N11" s="6"/>
      <c r="O11" s="6"/>
      <c r="P11" s="6"/>
      <c r="Q11" s="6"/>
      <c r="R11" s="6"/>
      <c r="S11" s="6"/>
      <c r="T11" s="6"/>
      <c r="U11" s="6"/>
      <c r="V11" s="6"/>
      <c r="W11" s="6"/>
      <c r="X11" s="6"/>
      <c r="Y11" s="6"/>
      <c r="Z11" s="6"/>
      <c r="AA11" s="6"/>
      <c r="AB11" s="6"/>
    </row>
    <row r="12" spans="1:28" ht="15.75">
      <c r="A12" s="120" t="s">
        <v>149</v>
      </c>
      <c r="B12" s="120"/>
      <c r="C12" s="52"/>
      <c r="D12" s="50" t="s">
        <v>150</v>
      </c>
      <c r="J12" s="13"/>
      <c r="K12" s="6"/>
      <c r="L12" s="6"/>
      <c r="M12" s="6"/>
      <c r="N12" s="6"/>
      <c r="O12" s="6"/>
      <c r="P12" s="6"/>
      <c r="Q12" s="6"/>
      <c r="R12" s="6"/>
      <c r="S12" s="6"/>
      <c r="T12" s="6"/>
      <c r="U12" s="6"/>
      <c r="V12" s="6"/>
      <c r="W12" s="6"/>
      <c r="X12" s="6"/>
      <c r="Y12" s="6"/>
      <c r="Z12" s="6"/>
      <c r="AA12" s="6"/>
      <c r="AB12" s="6"/>
    </row>
    <row r="13" spans="1:28" ht="15.75" customHeight="1">
      <c r="A13" s="13"/>
      <c r="B13" s="13"/>
      <c r="C13" s="13"/>
      <c r="D13" s="13"/>
      <c r="E13" s="13"/>
      <c r="F13" s="13"/>
      <c r="G13" s="13"/>
      <c r="H13" s="13"/>
      <c r="I13" s="13"/>
      <c r="J13" s="38" t="s">
        <v>113</v>
      </c>
      <c r="K13" s="6"/>
      <c r="L13" s="6"/>
      <c r="M13" s="6"/>
      <c r="N13" s="6"/>
      <c r="O13" s="6"/>
      <c r="P13" s="6"/>
      <c r="Q13" s="6"/>
      <c r="R13" s="6"/>
      <c r="S13" s="6"/>
      <c r="T13" s="6"/>
      <c r="U13" s="6"/>
      <c r="V13" s="6"/>
      <c r="W13" s="6"/>
      <c r="X13" s="6"/>
      <c r="Y13" s="6"/>
      <c r="Z13" s="6"/>
      <c r="AA13" s="6"/>
      <c r="AB13" s="6"/>
    </row>
    <row r="14" spans="1:28" ht="37.5" customHeight="1">
      <c r="A14" s="109" t="s">
        <v>114</v>
      </c>
      <c r="B14" s="109" t="s">
        <v>115</v>
      </c>
      <c r="C14" s="109" t="s">
        <v>116</v>
      </c>
      <c r="D14" s="111" t="s">
        <v>117</v>
      </c>
      <c r="E14" s="121"/>
      <c r="F14" s="111" t="s">
        <v>118</v>
      </c>
      <c r="G14" s="121"/>
      <c r="H14" s="109" t="s">
        <v>119</v>
      </c>
      <c r="I14" s="109" t="s">
        <v>120</v>
      </c>
      <c r="J14" s="111" t="s">
        <v>121</v>
      </c>
      <c r="K14" s="112"/>
      <c r="L14" s="6"/>
      <c r="M14" s="6"/>
      <c r="N14" s="6"/>
      <c r="O14" s="6"/>
      <c r="P14" s="6"/>
      <c r="Q14" s="6"/>
      <c r="R14" s="6"/>
      <c r="S14" s="6"/>
      <c r="T14" s="6"/>
      <c r="U14" s="6"/>
      <c r="V14" s="6"/>
      <c r="W14" s="6"/>
      <c r="X14" s="6"/>
      <c r="Y14" s="6"/>
      <c r="Z14" s="6"/>
      <c r="AA14" s="6"/>
      <c r="AB14" s="6"/>
    </row>
    <row r="15" spans="1:28" ht="63.75" customHeight="1">
      <c r="A15" s="110"/>
      <c r="B15" s="110"/>
      <c r="C15" s="110"/>
      <c r="D15" s="39" t="s">
        <v>122</v>
      </c>
      <c r="E15" s="39" t="s">
        <v>123</v>
      </c>
      <c r="F15" s="39" t="s">
        <v>122</v>
      </c>
      <c r="G15" s="39" t="s">
        <v>123</v>
      </c>
      <c r="H15" s="122"/>
      <c r="I15" s="110"/>
      <c r="J15" s="39" t="s">
        <v>124</v>
      </c>
      <c r="K15" s="39" t="s">
        <v>125</v>
      </c>
      <c r="L15" s="6"/>
      <c r="M15" s="6"/>
      <c r="N15" s="6"/>
      <c r="O15" s="10"/>
      <c r="P15" s="6"/>
      <c r="Q15" s="6"/>
      <c r="R15" s="6"/>
      <c r="S15" s="6"/>
      <c r="T15" s="6"/>
      <c r="U15" s="6"/>
      <c r="V15" s="6"/>
      <c r="W15" s="6"/>
      <c r="X15" s="6"/>
      <c r="Y15" s="6"/>
      <c r="Z15" s="6"/>
      <c r="AA15" s="6"/>
      <c r="AB15" s="6"/>
    </row>
    <row r="16" spans="1:28" ht="15.75" customHeight="1">
      <c r="A16" s="40" t="s">
        <v>126</v>
      </c>
      <c r="B16" s="71"/>
      <c r="C16" s="72">
        <f>D16+E16</f>
        <v>0</v>
      </c>
      <c r="D16" s="71"/>
      <c r="E16" s="71"/>
      <c r="F16" s="73"/>
      <c r="G16" s="73"/>
      <c r="H16" s="74" t="e">
        <f>C16/$C$10</f>
        <v>#DIV/0!</v>
      </c>
      <c r="I16" s="74" t="e">
        <f>IF(H16&gt;0,$C$12-H16,H16+$C$12)</f>
        <v>#DIV/0!</v>
      </c>
      <c r="J16" s="71"/>
      <c r="K16" s="71"/>
      <c r="L16" s="6"/>
      <c r="M16" s="6"/>
      <c r="N16" s="6"/>
      <c r="O16" s="6"/>
      <c r="P16" s="6"/>
      <c r="Q16" s="6"/>
      <c r="R16" s="6"/>
      <c r="S16" s="6"/>
      <c r="T16" s="6"/>
      <c r="U16" s="6"/>
      <c r="V16" s="6"/>
      <c r="W16" s="6"/>
      <c r="X16" s="6"/>
      <c r="Y16" s="6"/>
      <c r="Z16" s="6"/>
      <c r="AA16" s="6"/>
      <c r="AB16" s="6"/>
    </row>
    <row r="17" spans="1:28" ht="15.75" customHeight="1">
      <c r="A17" s="40" t="s">
        <v>127</v>
      </c>
      <c r="B17" s="71"/>
      <c r="C17" s="72">
        <f t="shared" ref="C17:C23" si="0">D17+E17</f>
        <v>0</v>
      </c>
      <c r="D17" s="71"/>
      <c r="E17" s="71"/>
      <c r="F17" s="73"/>
      <c r="G17" s="73"/>
      <c r="H17" s="74" t="e">
        <f t="shared" ref="H17:H24" si="1">C17/$C$10</f>
        <v>#DIV/0!</v>
      </c>
      <c r="I17" s="74" t="e">
        <f t="shared" ref="I17:I23" si="2">IF(H17&gt;0,$C$12-H17,H17+$C$12)</f>
        <v>#DIV/0!</v>
      </c>
      <c r="J17" s="71"/>
      <c r="K17" s="71"/>
      <c r="L17" s="6"/>
      <c r="M17" s="6"/>
      <c r="N17" s="6"/>
      <c r="O17" s="6"/>
      <c r="P17" s="6"/>
      <c r="Q17" s="6"/>
      <c r="R17" s="6"/>
      <c r="S17" s="6"/>
      <c r="T17" s="6"/>
      <c r="U17" s="6"/>
      <c r="V17" s="6"/>
      <c r="W17" s="6"/>
      <c r="X17" s="6"/>
      <c r="Y17" s="6"/>
      <c r="Z17" s="6"/>
      <c r="AA17" s="6"/>
      <c r="AB17" s="6"/>
    </row>
    <row r="18" spans="1:28" ht="15.75" customHeight="1">
      <c r="A18" s="40" t="s">
        <v>128</v>
      </c>
      <c r="B18" s="71"/>
      <c r="C18" s="72">
        <f t="shared" si="0"/>
        <v>0</v>
      </c>
      <c r="D18" s="71"/>
      <c r="E18" s="71"/>
      <c r="F18" s="73"/>
      <c r="G18" s="73"/>
      <c r="H18" s="74" t="e">
        <f t="shared" si="1"/>
        <v>#DIV/0!</v>
      </c>
      <c r="I18" s="74" t="e">
        <f t="shared" si="2"/>
        <v>#DIV/0!</v>
      </c>
      <c r="J18" s="71"/>
      <c r="K18" s="71"/>
      <c r="L18" s="6"/>
      <c r="M18" s="6"/>
      <c r="N18" s="6"/>
      <c r="O18" s="6"/>
      <c r="P18" s="6"/>
      <c r="Q18" s="6"/>
      <c r="R18" s="6"/>
      <c r="S18" s="6"/>
      <c r="T18" s="6"/>
      <c r="U18" s="6"/>
      <c r="V18" s="6"/>
      <c r="W18" s="6"/>
      <c r="X18" s="6"/>
      <c r="Y18" s="6"/>
      <c r="Z18" s="6"/>
      <c r="AA18" s="6"/>
      <c r="AB18" s="6"/>
    </row>
    <row r="19" spans="1:28" ht="15.75" customHeight="1">
      <c r="A19" s="40"/>
      <c r="B19" s="71"/>
      <c r="C19" s="72">
        <f t="shared" si="0"/>
        <v>0</v>
      </c>
      <c r="D19" s="71"/>
      <c r="E19" s="71"/>
      <c r="F19" s="73"/>
      <c r="G19" s="73"/>
      <c r="H19" s="74" t="e">
        <f t="shared" si="1"/>
        <v>#DIV/0!</v>
      </c>
      <c r="I19" s="74" t="e">
        <f t="shared" si="2"/>
        <v>#DIV/0!</v>
      </c>
      <c r="J19" s="71"/>
      <c r="K19" s="71"/>
      <c r="L19" s="6"/>
      <c r="M19" s="6"/>
      <c r="N19" s="6"/>
      <c r="O19" s="6"/>
      <c r="P19" s="6"/>
      <c r="Q19" s="6"/>
      <c r="R19" s="6"/>
      <c r="S19" s="6"/>
      <c r="T19" s="6"/>
      <c r="U19" s="6"/>
      <c r="V19" s="6"/>
      <c r="W19" s="6"/>
      <c r="X19" s="6"/>
      <c r="Y19" s="6"/>
      <c r="Z19" s="6"/>
      <c r="AA19" s="6"/>
      <c r="AB19" s="6"/>
    </row>
    <row r="20" spans="1:28" ht="15.75" customHeight="1">
      <c r="A20" s="40"/>
      <c r="B20" s="71"/>
      <c r="C20" s="72">
        <f t="shared" si="0"/>
        <v>0</v>
      </c>
      <c r="D20" s="71"/>
      <c r="E20" s="71"/>
      <c r="F20" s="73"/>
      <c r="G20" s="73"/>
      <c r="H20" s="74" t="e">
        <f t="shared" si="1"/>
        <v>#DIV/0!</v>
      </c>
      <c r="I20" s="74" t="e">
        <f t="shared" si="2"/>
        <v>#DIV/0!</v>
      </c>
      <c r="J20" s="71"/>
      <c r="K20" s="71"/>
      <c r="L20" s="6"/>
      <c r="M20" s="6"/>
      <c r="N20" s="6"/>
      <c r="O20" s="6"/>
      <c r="P20" s="6"/>
      <c r="Q20" s="6"/>
      <c r="R20" s="6"/>
      <c r="S20" s="6"/>
      <c r="T20" s="6"/>
      <c r="U20" s="6"/>
      <c r="V20" s="6"/>
      <c r="W20" s="6"/>
      <c r="X20" s="6"/>
      <c r="Y20" s="6"/>
      <c r="Z20" s="6"/>
      <c r="AA20" s="6"/>
      <c r="AB20" s="6"/>
    </row>
    <row r="21" spans="1:28" ht="15.75" customHeight="1">
      <c r="A21" s="40"/>
      <c r="B21" s="71"/>
      <c r="C21" s="72">
        <f t="shared" si="0"/>
        <v>0</v>
      </c>
      <c r="D21" s="71"/>
      <c r="E21" s="71"/>
      <c r="F21" s="73"/>
      <c r="G21" s="73"/>
      <c r="H21" s="74" t="e">
        <f t="shared" si="1"/>
        <v>#DIV/0!</v>
      </c>
      <c r="I21" s="74" t="e">
        <f t="shared" si="2"/>
        <v>#DIV/0!</v>
      </c>
      <c r="J21" s="71"/>
      <c r="K21" s="71"/>
      <c r="L21" s="6"/>
      <c r="M21" s="6"/>
      <c r="N21" s="6"/>
      <c r="O21" s="6"/>
      <c r="P21" s="6"/>
      <c r="Q21" s="6"/>
      <c r="R21" s="6"/>
      <c r="S21" s="6"/>
      <c r="T21" s="6"/>
      <c r="U21" s="6"/>
      <c r="V21" s="6"/>
      <c r="W21" s="6"/>
      <c r="X21" s="6"/>
      <c r="Y21" s="6"/>
      <c r="Z21" s="6"/>
      <c r="AA21" s="6"/>
      <c r="AB21" s="6"/>
    </row>
    <row r="22" spans="1:28" ht="15.75" customHeight="1">
      <c r="A22" s="40"/>
      <c r="B22" s="71"/>
      <c r="C22" s="72">
        <f t="shared" si="0"/>
        <v>0</v>
      </c>
      <c r="D22" s="71"/>
      <c r="E22" s="71"/>
      <c r="F22" s="73"/>
      <c r="G22" s="73"/>
      <c r="H22" s="74" t="e">
        <f t="shared" si="1"/>
        <v>#DIV/0!</v>
      </c>
      <c r="I22" s="74" t="e">
        <f t="shared" si="2"/>
        <v>#DIV/0!</v>
      </c>
      <c r="J22" s="71"/>
      <c r="K22" s="71"/>
      <c r="L22" s="6"/>
      <c r="M22" s="6"/>
      <c r="N22" s="6"/>
      <c r="O22" s="6"/>
      <c r="P22" s="6"/>
      <c r="Q22" s="6"/>
      <c r="R22" s="6"/>
      <c r="S22" s="6"/>
      <c r="T22" s="6"/>
      <c r="U22" s="6"/>
      <c r="V22" s="6"/>
      <c r="W22" s="6"/>
      <c r="X22" s="6"/>
      <c r="Y22" s="6"/>
      <c r="Z22" s="6"/>
      <c r="AA22" s="6"/>
      <c r="AB22" s="6"/>
    </row>
    <row r="23" spans="1:28" ht="15.75" customHeight="1">
      <c r="A23" s="40"/>
      <c r="B23" s="71"/>
      <c r="C23" s="72">
        <f t="shared" si="0"/>
        <v>0</v>
      </c>
      <c r="D23" s="71"/>
      <c r="E23" s="71"/>
      <c r="F23" s="73"/>
      <c r="G23" s="73"/>
      <c r="H23" s="74" t="e">
        <f t="shared" si="1"/>
        <v>#DIV/0!</v>
      </c>
      <c r="I23" s="74" t="e">
        <f t="shared" si="2"/>
        <v>#DIV/0!</v>
      </c>
      <c r="J23" s="71"/>
      <c r="K23" s="71"/>
      <c r="L23" s="6"/>
      <c r="M23" s="6"/>
      <c r="N23" s="6"/>
      <c r="O23" s="6"/>
      <c r="P23" s="6"/>
      <c r="Q23" s="6"/>
      <c r="R23" s="6"/>
      <c r="S23" s="6"/>
      <c r="T23" s="6"/>
      <c r="U23" s="6"/>
      <c r="V23" s="6"/>
      <c r="W23" s="6"/>
      <c r="X23" s="6"/>
      <c r="Y23" s="6"/>
      <c r="Z23" s="6"/>
      <c r="AA23" s="6"/>
      <c r="AB23" s="6"/>
    </row>
    <row r="24" spans="1:28" ht="15.75" customHeight="1">
      <c r="A24" s="113" t="s">
        <v>129</v>
      </c>
      <c r="B24" s="114"/>
      <c r="C24" s="72">
        <f>IF(SUM(C16:C23)&lt;0,SUMIF(C16:C23,"&lt;0"),SUMIF(C16:C23,"&gt;0"))</f>
        <v>0</v>
      </c>
      <c r="D24" s="72"/>
      <c r="E24" s="72"/>
      <c r="F24" s="72"/>
      <c r="G24" s="72"/>
      <c r="H24" s="74" t="e">
        <f t="shared" si="1"/>
        <v>#DIV/0!</v>
      </c>
      <c r="I24" s="74" t="e">
        <f>IF(H24&gt;0,C11-H24,H24+C11)</f>
        <v>#DIV/0!</v>
      </c>
      <c r="J24" s="75"/>
      <c r="K24" s="75"/>
      <c r="L24" s="6"/>
      <c r="M24" s="6"/>
      <c r="N24" s="6"/>
      <c r="O24" s="6"/>
      <c r="P24" s="6"/>
      <c r="Q24" s="6"/>
      <c r="R24" s="6"/>
      <c r="S24" s="6"/>
      <c r="T24" s="6"/>
      <c r="U24" s="6"/>
      <c r="V24" s="6"/>
      <c r="W24" s="6"/>
      <c r="X24" s="6"/>
      <c r="Y24" s="6"/>
      <c r="Z24" s="6"/>
      <c r="AA24" s="6"/>
      <c r="AB24" s="6"/>
    </row>
    <row r="25" spans="1:28" ht="15.75" customHeight="1">
      <c r="A25" s="30"/>
      <c r="B25" s="30"/>
      <c r="C25" s="31"/>
      <c r="D25" s="31"/>
      <c r="E25" s="31"/>
      <c r="F25" s="31"/>
      <c r="G25" s="31"/>
      <c r="H25" s="32"/>
      <c r="I25" s="32"/>
      <c r="J25" s="30"/>
      <c r="K25" s="6"/>
      <c r="L25" s="6"/>
      <c r="M25" s="6"/>
      <c r="N25" s="6"/>
      <c r="O25" s="6"/>
      <c r="P25" s="6"/>
      <c r="Q25" s="6"/>
      <c r="R25" s="6"/>
      <c r="S25" s="6"/>
      <c r="T25" s="6"/>
      <c r="U25" s="6"/>
      <c r="V25" s="6"/>
      <c r="W25" s="6"/>
      <c r="X25" s="6"/>
      <c r="Y25" s="6"/>
      <c r="Z25" s="6"/>
      <c r="AA25" s="6"/>
      <c r="AB25" s="6"/>
    </row>
    <row r="26" spans="1:28" ht="15.75" customHeight="1">
      <c r="A26" s="6"/>
      <c r="B26" s="6"/>
      <c r="C26" s="6"/>
      <c r="D26" s="6"/>
      <c r="E26" s="6"/>
      <c r="F26" s="6"/>
      <c r="G26" s="6"/>
      <c r="H26" s="6"/>
      <c r="I26" s="6"/>
      <c r="J26" s="6"/>
      <c r="K26" s="6"/>
      <c r="L26" s="6"/>
      <c r="M26" s="6"/>
      <c r="N26" s="6"/>
      <c r="O26" s="6"/>
      <c r="P26" s="6"/>
      <c r="Q26" s="6"/>
      <c r="R26" s="6"/>
      <c r="S26" s="6"/>
      <c r="T26" s="6"/>
      <c r="U26" s="6"/>
      <c r="V26" s="6"/>
      <c r="W26" s="6"/>
      <c r="X26" s="6"/>
      <c r="Y26" s="6"/>
      <c r="Z26" s="6"/>
      <c r="AA26" s="6"/>
    </row>
    <row r="27" spans="1:28" ht="15.7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row>
    <row r="28" spans="1:28" ht="39"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row>
    <row r="29" spans="1:28" ht="30.75"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row>
    <row r="30" spans="1:28" ht="15.75" customHeight="1">
      <c r="A30" s="6"/>
      <c r="B30" s="6"/>
      <c r="D30" s="6"/>
      <c r="E30" s="6"/>
      <c r="F30" s="6"/>
      <c r="G30" s="6"/>
      <c r="H30" s="6"/>
      <c r="I30" s="6"/>
      <c r="J30" s="6"/>
      <c r="K30" s="6"/>
      <c r="L30" s="6"/>
      <c r="M30" s="6"/>
      <c r="N30" s="6"/>
      <c r="O30" s="6"/>
      <c r="P30" s="6"/>
      <c r="Q30" s="6"/>
      <c r="R30" s="6"/>
      <c r="S30" s="6"/>
      <c r="T30" s="6"/>
      <c r="U30" s="6"/>
      <c r="V30" s="6"/>
      <c r="W30" s="6"/>
      <c r="X30" s="6"/>
      <c r="Y30" s="6"/>
      <c r="Z30" s="6"/>
      <c r="AA30" s="6"/>
      <c r="AB30" s="6"/>
    </row>
    <row r="31" spans="1:28" ht="33.75" customHeight="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row>
    <row r="32" spans="1:28"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row>
    <row r="33" spans="1:28" ht="15.7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row>
    <row r="34" spans="1:28" ht="15.75"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row>
    <row r="35" spans="1:28" ht="15.7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row>
    <row r="36" spans="1:28" ht="15.75"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row>
    <row r="37" spans="1:28"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row>
    <row r="38" spans="1:2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8"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row>
    <row r="40" spans="1:28"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row>
    <row r="41" spans="1:28"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row>
    <row r="42" spans="1:28"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row>
    <row r="43" spans="1:28"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row>
    <row r="44" spans="1:28"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row>
    <row r="45" spans="1:28"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row>
    <row r="46" spans="1:28"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row>
    <row r="47" spans="1:28"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row>
    <row r="48" spans="1:2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row>
    <row r="49" spans="1:28"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row>
    <row r="50" spans="1:28"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row>
    <row r="51" spans="1:28"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row>
    <row r="52" spans="1:28"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row>
    <row r="53" spans="1:28"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row>
    <row r="54" spans="1:28"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row>
    <row r="55" spans="1:28"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row>
    <row r="56" spans="1:28"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row>
    <row r="57" spans="1:28"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row>
    <row r="58" spans="1:2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row>
    <row r="59" spans="1:28"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row>
    <row r="60" spans="1:28"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row>
    <row r="61" spans="1:28"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row>
    <row r="62" spans="1:28"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row>
    <row r="63" spans="1:28"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row>
    <row r="64" spans="1:28"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row>
    <row r="65" spans="1:28"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row>
    <row r="66" spans="1:28"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row>
    <row r="67" spans="1:28"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row>
    <row r="68" spans="1:2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row>
    <row r="69" spans="1:28"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row>
    <row r="70" spans="1:28"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row>
    <row r="71" spans="1:28"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row>
    <row r="72" spans="1:28"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row>
    <row r="73" spans="1:28"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row>
    <row r="74" spans="1:28"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row>
    <row r="75" spans="1:28"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row>
    <row r="76" spans="1:28"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row>
    <row r="77" spans="1:28"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row>
    <row r="78" spans="1:2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row>
    <row r="79" spans="1:28"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row>
    <row r="80" spans="1:28"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row>
    <row r="81" spans="1:28"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row>
    <row r="82" spans="1:28"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row>
    <row r="83" spans="1:28"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row>
    <row r="84" spans="1:28"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row>
    <row r="85" spans="1:28"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row>
    <row r="86" spans="1:28"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row>
    <row r="87" spans="1:28"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row>
    <row r="88" spans="1:2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row>
    <row r="89" spans="1:28"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row>
    <row r="90" spans="1:28"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row>
    <row r="91" spans="1:28"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row>
    <row r="92" spans="1:28"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row>
    <row r="93" spans="1:28"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row>
    <row r="94" spans="1:28"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row>
    <row r="95" spans="1:28"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row>
    <row r="96" spans="1:28"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row>
    <row r="97" spans="1:28"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row>
    <row r="98" spans="1:2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row>
    <row r="99" spans="1:28"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row>
    <row r="100" spans="1:28"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row>
    <row r="101" spans="1:28"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row>
    <row r="102" spans="1:28"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row>
    <row r="103" spans="1:28"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row>
    <row r="104" spans="1:28"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row>
    <row r="105" spans="1:28"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row>
    <row r="106" spans="1:28"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row>
    <row r="107" spans="1:28"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row>
    <row r="108" spans="1:2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row>
    <row r="109" spans="1:28"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row>
    <row r="110" spans="1:28"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row>
    <row r="111" spans="1:28"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row>
    <row r="112" spans="1:28"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row>
    <row r="113" spans="1:28"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row>
    <row r="114" spans="1:28"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row>
    <row r="115" spans="1:28"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row>
    <row r="116" spans="1:28"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row>
    <row r="117" spans="1:28"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row>
    <row r="118" spans="1:2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row>
    <row r="119" spans="1:28"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row>
    <row r="120" spans="1:28"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row>
    <row r="121" spans="1:28"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row>
    <row r="122" spans="1:28"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row>
    <row r="123" spans="1:28"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row>
    <row r="124" spans="1:28"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row>
    <row r="125" spans="1:28"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row>
    <row r="126" spans="1:28"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row>
    <row r="127" spans="1:28"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row>
    <row r="128" spans="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row>
    <row r="129" spans="1:28"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row>
    <row r="130" spans="1:28"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row>
    <row r="131" spans="1:28"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row>
    <row r="132" spans="1:28"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row>
    <row r="133" spans="1:28"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row>
    <row r="134" spans="1:28"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row>
    <row r="135" spans="1:28"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row>
    <row r="136" spans="1:28"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row>
    <row r="137" spans="1:28"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row>
    <row r="138" spans="1:2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row>
    <row r="139" spans="1:28"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row>
    <row r="140" spans="1:28"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row>
    <row r="141" spans="1:28"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row>
    <row r="142" spans="1:28"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row>
    <row r="143" spans="1:28"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row>
    <row r="144" spans="1:28"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row>
    <row r="145" spans="1:28"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row>
    <row r="146" spans="1:28"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row>
    <row r="147" spans="1:28"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row>
    <row r="148" spans="1:2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row>
    <row r="149" spans="1:28"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row>
    <row r="150" spans="1:28"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row>
    <row r="151" spans="1:28"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row>
    <row r="152" spans="1:28"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row>
    <row r="153" spans="1:28"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row>
    <row r="154" spans="1:28"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row>
    <row r="155" spans="1:28"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row>
    <row r="156" spans="1:28"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row>
    <row r="157" spans="1:28"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row>
    <row r="158" spans="1:2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row>
    <row r="159" spans="1:28"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row>
    <row r="160" spans="1:28"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row>
    <row r="161" spans="1:28"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row>
    <row r="162" spans="1:28"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row>
    <row r="163" spans="1:28"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row>
    <row r="164" spans="1:28"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row>
    <row r="165" spans="1:28"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row>
    <row r="166" spans="1:28"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row>
    <row r="167" spans="1:28"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row>
    <row r="168" spans="1:2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row>
    <row r="169" spans="1:28"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row>
    <row r="170" spans="1:28"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row>
    <row r="171" spans="1:28"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row>
    <row r="172" spans="1:28"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row>
    <row r="173" spans="1:28"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row>
    <row r="174" spans="1:28"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row>
    <row r="175" spans="1:28"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row>
    <row r="176" spans="1:28"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row>
    <row r="177" spans="1:28"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row>
    <row r="178" spans="1:2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row>
    <row r="179" spans="1:28"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row>
    <row r="180" spans="1:28"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row>
    <row r="181" spans="1:28"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row>
    <row r="182" spans="1:28"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row>
    <row r="183" spans="1:28"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row>
    <row r="184" spans="1:28"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row>
    <row r="185" spans="1:28"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row>
    <row r="186" spans="1:28"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row>
    <row r="187" spans="1:28"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row>
    <row r="188" spans="1:2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row>
    <row r="189" spans="1:28"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row>
    <row r="190" spans="1:28"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row>
    <row r="191" spans="1:28"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row>
    <row r="192" spans="1:28"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row>
    <row r="193" spans="1:28"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row>
    <row r="194" spans="1:28"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row>
    <row r="195" spans="1:28"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row>
    <row r="196" spans="1:28"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row>
    <row r="197" spans="1:28"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row>
    <row r="198" spans="1:2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row>
    <row r="199" spans="1:28"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row>
    <row r="200" spans="1:28"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row>
    <row r="201" spans="1:28"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row>
    <row r="202" spans="1:28"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row>
    <row r="203" spans="1:28"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row>
    <row r="204" spans="1:28"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row>
    <row r="205" spans="1:28"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row>
    <row r="206" spans="1:28"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row>
    <row r="207" spans="1:28"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row>
    <row r="208" spans="1:2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row>
    <row r="209" spans="1:28"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row>
    <row r="210" spans="1:28"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row>
    <row r="211" spans="1:28"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row>
    <row r="212" spans="1:28"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row>
    <row r="213" spans="1:28"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row>
    <row r="214" spans="1:28"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row>
    <row r="215" spans="1:28"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row>
    <row r="216" spans="1:28"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row>
    <row r="217" spans="1:28"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row>
    <row r="218" spans="1:2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row>
    <row r="219" spans="1:28"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row>
    <row r="220" spans="1:28"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row>
    <row r="221" spans="1:28"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row>
    <row r="222" spans="1:28"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row>
    <row r="223" spans="1:28"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row>
    <row r="224" spans="1:28"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row>
    <row r="225" spans="1:28"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row>
    <row r="226" spans="1:28"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row>
    <row r="227" spans="1:28"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row>
    <row r="228" spans="1: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row>
    <row r="229" spans="1:28"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row>
    <row r="230" spans="1:28"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row>
    <row r="231" spans="1:28"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row>
    <row r="232" spans="1:28"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row>
    <row r="233" spans="1:28"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row>
    <row r="234" spans="1:28"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row>
    <row r="235" spans="1:28"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row>
    <row r="236" spans="1:28"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row>
    <row r="237" spans="1:28"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row>
    <row r="238" spans="1:2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row>
    <row r="239" spans="1:28"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row>
    <row r="240" spans="1:28"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row>
    <row r="241" spans="1:28"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row>
    <row r="242" spans="1:28"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row>
    <row r="243" spans="1:28"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row>
    <row r="244" spans="1:28"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row>
    <row r="245" spans="1:28"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row>
    <row r="246" spans="1:28"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row>
    <row r="247" spans="1:28"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row>
    <row r="248" spans="1:2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row>
    <row r="249" spans="1:28"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row>
    <row r="250" spans="1:28"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row>
    <row r="251" spans="1:28"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row>
    <row r="252" spans="1:28"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row>
    <row r="253" spans="1:28"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row>
    <row r="254" spans="1:28"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row>
    <row r="255" spans="1:28"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row>
    <row r="256" spans="1:28"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row>
    <row r="257" spans="1:28"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row>
    <row r="258" spans="1:2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row>
    <row r="259" spans="1:28"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row>
    <row r="260" spans="1:28"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row>
    <row r="261" spans="1:28"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row>
    <row r="262" spans="1:28"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row>
    <row r="263" spans="1:28"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row>
    <row r="264" spans="1:28"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row>
    <row r="265" spans="1:28"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row>
    <row r="266" spans="1:28"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row>
    <row r="267" spans="1:28"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row>
    <row r="268" spans="1:2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row>
    <row r="269" spans="1:28"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row>
    <row r="270" spans="1:28"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row>
    <row r="271" spans="1:28"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row>
    <row r="272" spans="1:28"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row>
    <row r="273" spans="1:28"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row>
    <row r="274" spans="1:28"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row>
    <row r="275" spans="1:28"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row>
    <row r="276" spans="1:28"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row>
    <row r="277" spans="1:28"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row>
    <row r="278" spans="1:2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row>
    <row r="279" spans="1:28"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row>
    <row r="280" spans="1:28"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row>
    <row r="281" spans="1:28"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row>
    <row r="282" spans="1:28"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row>
    <row r="283" spans="1:28"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row>
    <row r="284" spans="1:28"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row>
    <row r="285" spans="1:28"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row>
    <row r="286" spans="1:28"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row>
    <row r="287" spans="1:28"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row>
    <row r="288" spans="1:2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row>
    <row r="289" spans="1:28"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row>
    <row r="290" spans="1:28"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row>
    <row r="291" spans="1:28"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row>
    <row r="292" spans="1:28"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row>
    <row r="293" spans="1:28"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row>
    <row r="294" spans="1:28"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row>
    <row r="295" spans="1:28"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row>
    <row r="296" spans="1:28"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row>
    <row r="297" spans="1:28"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row>
    <row r="298" spans="1:2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row>
    <row r="299" spans="1:28"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row>
    <row r="300" spans="1:28"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row>
    <row r="301" spans="1:28"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row>
    <row r="302" spans="1:28"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row>
    <row r="303" spans="1:28"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row>
    <row r="304" spans="1:28"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row>
    <row r="305" spans="1:28"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row>
    <row r="306" spans="1:28"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row>
    <row r="307" spans="1:28"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row>
    <row r="308" spans="1:2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row>
    <row r="309" spans="1:28"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row>
    <row r="310" spans="1:28"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row>
    <row r="311" spans="1:28"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row>
    <row r="312" spans="1:28"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row>
    <row r="313" spans="1:28"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row>
    <row r="314" spans="1:28"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row>
    <row r="315" spans="1:28"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row>
    <row r="316" spans="1:28"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row>
    <row r="317" spans="1:28"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row>
    <row r="318" spans="1:2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row>
    <row r="319" spans="1:28"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row>
    <row r="320" spans="1:28"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row>
    <row r="321" spans="1:28"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row>
    <row r="322" spans="1:28"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row>
    <row r="323" spans="1:28"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row>
    <row r="324" spans="1:28"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row>
    <row r="325" spans="1:28"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row>
    <row r="326" spans="1:28"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row>
    <row r="327" spans="1:28"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row>
    <row r="328" spans="1: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row>
    <row r="329" spans="1:28"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row>
    <row r="330" spans="1:28"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row>
    <row r="331" spans="1:28"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row>
    <row r="332" spans="1:28"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row>
    <row r="333" spans="1:28"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row>
    <row r="334" spans="1:28"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row>
    <row r="335" spans="1:28"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row>
    <row r="336" spans="1:28"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row>
    <row r="337" spans="1:28"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row>
    <row r="338" spans="1:2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row>
    <row r="339" spans="1:28"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row>
    <row r="340" spans="1:28"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row>
    <row r="341" spans="1:28"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row>
    <row r="342" spans="1:28"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row>
    <row r="343" spans="1:28"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row>
    <row r="344" spans="1:28"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row>
    <row r="345" spans="1:28"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row>
    <row r="346" spans="1:28"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row>
    <row r="347" spans="1:28"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row>
    <row r="348" spans="1:2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row>
    <row r="349" spans="1:28"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row>
    <row r="350" spans="1:28"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row>
    <row r="351" spans="1:28"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row>
    <row r="352" spans="1:28"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row>
    <row r="353" spans="1:28"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row>
    <row r="354" spans="1:28"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row>
    <row r="355" spans="1:28"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row>
    <row r="356" spans="1:28"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row>
    <row r="357" spans="1:28"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row>
    <row r="358" spans="1:2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row>
    <row r="359" spans="1:28"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row>
    <row r="360" spans="1:28"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row>
    <row r="361" spans="1:28"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row>
    <row r="362" spans="1:28"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row>
    <row r="363" spans="1:28"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row>
    <row r="364" spans="1:28"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row>
    <row r="365" spans="1:28"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row>
    <row r="366" spans="1:28"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row>
    <row r="367" spans="1:28"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row>
    <row r="368" spans="1:2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row>
    <row r="369" spans="1:28"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row>
    <row r="370" spans="1:28"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row>
    <row r="371" spans="1:28"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row>
    <row r="372" spans="1:28"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row>
    <row r="373" spans="1:28"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row>
    <row r="374" spans="1:28"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row>
    <row r="375" spans="1:28"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row>
    <row r="376" spans="1:28"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row>
    <row r="377" spans="1:28"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row>
    <row r="378" spans="1:2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row>
    <row r="379" spans="1:28"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row>
    <row r="380" spans="1:28"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row>
    <row r="381" spans="1:28"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row>
    <row r="382" spans="1:28"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row>
    <row r="383" spans="1:28"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row>
    <row r="384" spans="1:28"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row>
    <row r="385" spans="1:28"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row>
    <row r="386" spans="1:28"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row>
    <row r="387" spans="1:28"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row>
    <row r="388" spans="1:2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row>
    <row r="389" spans="1:28"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row>
    <row r="390" spans="1:28"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row>
    <row r="391" spans="1:28"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row>
    <row r="392" spans="1:28"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row>
    <row r="393" spans="1:28"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row>
    <row r="394" spans="1:28"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row>
    <row r="395" spans="1:28"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row>
    <row r="396" spans="1:28"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row>
    <row r="397" spans="1:28"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row>
    <row r="398" spans="1:2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row>
    <row r="399" spans="1:28"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row>
    <row r="400" spans="1:28"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row>
    <row r="401" spans="1:28"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row>
    <row r="402" spans="1:28"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row>
    <row r="403" spans="1:28"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row>
    <row r="404" spans="1:28"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row>
    <row r="405" spans="1:28"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row>
    <row r="406" spans="1:28"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row>
    <row r="407" spans="1:28"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row>
    <row r="408" spans="1:2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row>
    <row r="409" spans="1:28"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row>
    <row r="410" spans="1:28"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row>
    <row r="411" spans="1:28"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row>
    <row r="412" spans="1:28"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row>
    <row r="413" spans="1:28"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row>
    <row r="414" spans="1:28"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row>
    <row r="415" spans="1:28"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row>
    <row r="416" spans="1:28"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row>
    <row r="417" spans="1:28"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row>
    <row r="418" spans="1:2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row>
    <row r="419" spans="1:28"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row>
    <row r="420" spans="1:28"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row>
    <row r="421" spans="1:28"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row>
    <row r="422" spans="1:28"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row>
    <row r="423" spans="1:28"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row>
    <row r="424" spans="1:28"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row>
    <row r="425" spans="1:28"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row>
    <row r="426" spans="1:28"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row>
    <row r="427" spans="1:28"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row>
    <row r="428" spans="1: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row>
    <row r="429" spans="1:28"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row>
    <row r="430" spans="1:28"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row>
    <row r="431" spans="1:28"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row>
    <row r="432" spans="1:28"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row>
    <row r="433" spans="1:28"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row>
    <row r="434" spans="1:28"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row>
    <row r="435" spans="1:28"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row>
    <row r="436" spans="1:28"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row>
    <row r="437" spans="1:28"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row>
    <row r="438" spans="1:2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row>
    <row r="439" spans="1:28"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row>
    <row r="440" spans="1:28"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row>
    <row r="441" spans="1:28"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row>
    <row r="442" spans="1:28"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row>
    <row r="443" spans="1:28"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row>
    <row r="444" spans="1:28"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row>
    <row r="445" spans="1:28"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row>
    <row r="446" spans="1:28"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row>
    <row r="447" spans="1:28"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row>
    <row r="448" spans="1:2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row>
    <row r="449" spans="1:28"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row>
    <row r="450" spans="1:28"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row>
    <row r="451" spans="1:28"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row>
    <row r="452" spans="1:28"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row>
    <row r="453" spans="1:28"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row>
    <row r="454" spans="1:28"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row>
    <row r="455" spans="1:28"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row>
    <row r="456" spans="1:28"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row>
    <row r="457" spans="1:28"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row>
    <row r="458" spans="1:2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row>
    <row r="459" spans="1:28"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row>
    <row r="460" spans="1:28"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row>
    <row r="461" spans="1:28"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row>
    <row r="462" spans="1:28"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row>
    <row r="463" spans="1:28"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row>
    <row r="464" spans="1:28"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row>
    <row r="465" spans="1:28"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row>
    <row r="466" spans="1:28"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row>
    <row r="467" spans="1:28"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row>
    <row r="468" spans="1:2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row>
    <row r="469" spans="1:28"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row>
    <row r="470" spans="1:28"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row>
    <row r="471" spans="1:28"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row>
    <row r="472" spans="1:28"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row>
    <row r="473" spans="1:28"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row>
    <row r="474" spans="1:28"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row>
    <row r="475" spans="1:28"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row>
    <row r="476" spans="1:28"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row>
    <row r="477" spans="1:28"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row>
    <row r="478" spans="1:2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row>
    <row r="479" spans="1:28"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row>
    <row r="480" spans="1:28"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row>
    <row r="481" spans="1:28"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row>
    <row r="482" spans="1:28"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row>
    <row r="483" spans="1:28"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row>
    <row r="484" spans="1:28"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row>
    <row r="485" spans="1:28"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row>
    <row r="486" spans="1:28"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row>
    <row r="487" spans="1:28"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row>
    <row r="488" spans="1:2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row>
    <row r="489" spans="1:28"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row>
    <row r="490" spans="1:28"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row>
    <row r="491" spans="1:28"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row>
    <row r="492" spans="1:28"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row>
    <row r="493" spans="1:28"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row>
    <row r="494" spans="1:28"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row>
    <row r="495" spans="1:28"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row>
    <row r="496" spans="1:28"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row>
    <row r="497" spans="1:28"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row>
    <row r="498" spans="1:2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row>
    <row r="499" spans="1:28"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row>
    <row r="500" spans="1:28"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row>
    <row r="501" spans="1:28"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row>
    <row r="502" spans="1:28"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row>
    <row r="503" spans="1:28"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row>
    <row r="504" spans="1:28"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row>
    <row r="505" spans="1:28"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row>
    <row r="506" spans="1:28"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row>
    <row r="507" spans="1:28"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row>
    <row r="508" spans="1:2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row>
    <row r="509" spans="1:28"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row>
    <row r="510" spans="1:28"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row>
    <row r="511" spans="1:28"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row>
    <row r="512" spans="1:28"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row>
    <row r="513" spans="1:28"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row>
    <row r="514" spans="1:28"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row>
    <row r="515" spans="1:28"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row>
    <row r="516" spans="1:28"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row>
    <row r="517" spans="1:28"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row>
    <row r="518" spans="1:2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row>
    <row r="519" spans="1:28"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row>
    <row r="520" spans="1:28"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row>
    <row r="521" spans="1:28"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row>
    <row r="522" spans="1:28"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row>
    <row r="523" spans="1:28"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row>
    <row r="524" spans="1:28"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row>
    <row r="525" spans="1:28"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row>
    <row r="526" spans="1:28"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row>
    <row r="527" spans="1:28"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row>
    <row r="528" spans="1: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row>
    <row r="529" spans="1:28"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row>
    <row r="530" spans="1:28"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row>
    <row r="531" spans="1:28"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row>
    <row r="532" spans="1:28"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row>
    <row r="533" spans="1:28"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row>
    <row r="534" spans="1:28"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row>
    <row r="535" spans="1:28"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row>
    <row r="536" spans="1:28"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row>
    <row r="537" spans="1:28"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row>
    <row r="538" spans="1:2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row>
    <row r="539" spans="1:28"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row>
    <row r="540" spans="1:28"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row>
    <row r="541" spans="1:28"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row>
    <row r="542" spans="1:28"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row>
    <row r="543" spans="1:28"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row>
    <row r="544" spans="1:28"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row>
    <row r="545" spans="1:28"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row>
    <row r="546" spans="1:28"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row>
    <row r="547" spans="1:28"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row>
    <row r="548" spans="1:2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row>
    <row r="549" spans="1:28"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row>
    <row r="550" spans="1:28"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row>
    <row r="551" spans="1:28"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row>
    <row r="552" spans="1:28"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row>
    <row r="553" spans="1:28"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row>
    <row r="554" spans="1:28"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row>
    <row r="555" spans="1:28"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row>
    <row r="556" spans="1:28"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row>
    <row r="557" spans="1:28"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row>
    <row r="558" spans="1:2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row>
    <row r="559" spans="1:28"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row>
    <row r="560" spans="1:28"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row>
    <row r="561" spans="1:28"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row>
    <row r="562" spans="1:28"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row>
    <row r="563" spans="1:28"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row>
    <row r="564" spans="1:28"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row>
    <row r="565" spans="1:28"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row>
    <row r="566" spans="1:28"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row>
    <row r="567" spans="1:28"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row>
    <row r="568" spans="1:2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row>
    <row r="569" spans="1:28"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row>
    <row r="570" spans="1:28"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row>
    <row r="571" spans="1:28"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row>
    <row r="572" spans="1:28"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row>
    <row r="573" spans="1:28"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row>
    <row r="574" spans="1:28"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row>
    <row r="575" spans="1:28"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row>
    <row r="576" spans="1:28"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row>
    <row r="577" spans="1:28"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row>
    <row r="578" spans="1:2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row>
    <row r="579" spans="1:28"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row>
    <row r="580" spans="1:28"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row>
    <row r="581" spans="1:28"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row>
    <row r="582" spans="1:28"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row>
    <row r="583" spans="1:28"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row>
    <row r="584" spans="1:28"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row>
    <row r="585" spans="1:28"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row>
    <row r="586" spans="1:28"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row>
    <row r="587" spans="1:28"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row>
    <row r="588" spans="1:2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row>
    <row r="589" spans="1:28"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row>
    <row r="590" spans="1:28"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row>
    <row r="591" spans="1:28"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row>
    <row r="592" spans="1:28"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row>
    <row r="593" spans="1:28"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row>
    <row r="594" spans="1:28"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row>
    <row r="595" spans="1:28"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row>
    <row r="596" spans="1:28"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row>
    <row r="597" spans="1:28"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row>
    <row r="598" spans="1:2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row>
    <row r="599" spans="1:28"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row>
    <row r="600" spans="1:28"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row>
    <row r="601" spans="1:28"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row>
    <row r="602" spans="1:28"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row>
    <row r="603" spans="1:28"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row>
    <row r="604" spans="1:28"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row>
    <row r="605" spans="1:28"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row>
    <row r="606" spans="1:28"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row>
    <row r="607" spans="1:28"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row>
    <row r="608" spans="1:2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row>
    <row r="609" spans="1:28"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row>
    <row r="610" spans="1:28"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row>
    <row r="611" spans="1:28"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row>
    <row r="612" spans="1:28"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row>
    <row r="613" spans="1:28"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row>
    <row r="614" spans="1:28"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row>
    <row r="615" spans="1:28"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row>
    <row r="616" spans="1:28"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row>
    <row r="617" spans="1:28"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row>
    <row r="618" spans="1:2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row>
    <row r="619" spans="1:28"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row>
    <row r="620" spans="1:28"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row>
    <row r="621" spans="1:28"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row>
    <row r="622" spans="1:28"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row>
    <row r="623" spans="1:28"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row>
    <row r="624" spans="1:28"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row>
    <row r="625" spans="1:28"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row>
    <row r="626" spans="1:28"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row>
    <row r="627" spans="1:28"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row>
    <row r="628" spans="1: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row>
    <row r="629" spans="1:28"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row>
    <row r="630" spans="1:28"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row>
    <row r="631" spans="1:28"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row>
    <row r="632" spans="1:28"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row>
    <row r="633" spans="1:28"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row>
    <row r="634" spans="1:28"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row>
    <row r="635" spans="1:28"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row>
    <row r="636" spans="1:28"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row>
    <row r="637" spans="1:28"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row>
    <row r="638" spans="1:2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row>
    <row r="639" spans="1:28"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row>
    <row r="640" spans="1:28"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row>
    <row r="641" spans="1:28"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row>
    <row r="642" spans="1:28"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row>
    <row r="643" spans="1:28"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row>
    <row r="644" spans="1:28"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row>
    <row r="645" spans="1:28"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row>
    <row r="646" spans="1:28"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row>
    <row r="647" spans="1:28"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row>
    <row r="648" spans="1:2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row>
    <row r="649" spans="1:28"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row>
    <row r="650" spans="1:28"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row>
    <row r="651" spans="1:28"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row>
    <row r="652" spans="1:28"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row>
    <row r="653" spans="1:28"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row>
    <row r="654" spans="1:28"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row>
    <row r="655" spans="1:28"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row>
    <row r="656" spans="1:28"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row>
    <row r="657" spans="1:28"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row>
    <row r="658" spans="1:2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row>
    <row r="659" spans="1:28"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row>
    <row r="660" spans="1:28"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row>
    <row r="661" spans="1:28"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row>
    <row r="662" spans="1:28"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row>
    <row r="663" spans="1:28"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row>
    <row r="664" spans="1:28"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row>
    <row r="665" spans="1:28"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row>
    <row r="666" spans="1:28"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row>
    <row r="667" spans="1:28"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row>
    <row r="668" spans="1:2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row>
    <row r="669" spans="1:28"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row>
    <row r="670" spans="1:28"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row>
    <row r="671" spans="1:28"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row>
    <row r="672" spans="1:28"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row>
    <row r="673" spans="1:28"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row>
    <row r="674" spans="1:28"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row>
    <row r="675" spans="1:28"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row>
    <row r="676" spans="1:28"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row>
    <row r="677" spans="1:28"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row>
    <row r="678" spans="1:2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row>
    <row r="679" spans="1:28"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row>
    <row r="680" spans="1:28"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row>
    <row r="681" spans="1:28"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row>
    <row r="682" spans="1:28"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row>
    <row r="683" spans="1:28"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row>
    <row r="684" spans="1:28"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row>
    <row r="685" spans="1:28"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row>
    <row r="686" spans="1:28"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row>
    <row r="687" spans="1:28"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row>
    <row r="688" spans="1:2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row>
    <row r="689" spans="1:28"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row>
    <row r="690" spans="1:28"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row>
    <row r="691" spans="1:28"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row>
    <row r="692" spans="1:28"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row>
    <row r="693" spans="1:28"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row>
    <row r="694" spans="1:28"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row>
    <row r="695" spans="1:28"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row>
    <row r="696" spans="1:28"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row>
    <row r="697" spans="1:28"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row>
    <row r="698" spans="1:2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row>
    <row r="699" spans="1:28"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row>
    <row r="700" spans="1:28"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row>
    <row r="701" spans="1:28"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row>
    <row r="702" spans="1:28"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row>
    <row r="703" spans="1:28"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row>
    <row r="704" spans="1:28"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row>
    <row r="705" spans="1:28"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row>
    <row r="706" spans="1:28"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row>
    <row r="707" spans="1:28"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row>
    <row r="708" spans="1:2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row>
    <row r="709" spans="1:28"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row>
    <row r="710" spans="1:28"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row>
    <row r="711" spans="1:28"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row>
    <row r="712" spans="1:28"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row>
    <row r="713" spans="1:28"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row>
    <row r="714" spans="1:28"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row>
    <row r="715" spans="1:28"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row>
    <row r="716" spans="1:28"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row>
    <row r="717" spans="1:28"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row>
    <row r="718" spans="1:2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row>
    <row r="719" spans="1:28"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row>
    <row r="720" spans="1:28"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row>
    <row r="721" spans="1:28"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row>
    <row r="722" spans="1:28"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row>
    <row r="723" spans="1:28"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row>
    <row r="724" spans="1:28"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row>
    <row r="725" spans="1:28"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row>
    <row r="726" spans="1:28"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row>
    <row r="727" spans="1:28"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row>
    <row r="728" spans="1: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row>
    <row r="729" spans="1:28"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row>
    <row r="730" spans="1:28"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row>
    <row r="731" spans="1:28"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row>
    <row r="732" spans="1:28"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row>
    <row r="733" spans="1:28"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row>
    <row r="734" spans="1:28"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row>
    <row r="735" spans="1:28"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row>
    <row r="736" spans="1:28"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row>
    <row r="737" spans="1:28"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row>
    <row r="738" spans="1:2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row>
    <row r="739" spans="1:28"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row>
    <row r="740" spans="1:28"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row>
    <row r="741" spans="1:28"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row>
    <row r="742" spans="1:28"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row>
    <row r="743" spans="1:28"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row>
    <row r="744" spans="1:28"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row>
    <row r="745" spans="1:28"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row>
    <row r="746" spans="1:28"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row>
    <row r="747" spans="1:28"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row>
    <row r="748" spans="1:2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row>
    <row r="749" spans="1:28"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row>
    <row r="750" spans="1:28"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row>
    <row r="751" spans="1:28"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row>
    <row r="752" spans="1:28"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row>
    <row r="753" spans="1:28"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row>
    <row r="754" spans="1:28"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row>
    <row r="755" spans="1:28"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row>
    <row r="756" spans="1:28"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row>
    <row r="757" spans="1:28"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row>
    <row r="758" spans="1:2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row>
    <row r="759" spans="1:28"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row>
    <row r="760" spans="1:28"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row>
    <row r="761" spans="1:28"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row>
    <row r="762" spans="1:28"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row>
    <row r="763" spans="1:28"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row>
    <row r="764" spans="1:28"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row>
    <row r="765" spans="1:28"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row>
    <row r="766" spans="1:28"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row>
    <row r="767" spans="1:28"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row>
    <row r="768" spans="1:2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row>
    <row r="769" spans="1:28"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row>
    <row r="770" spans="1:28"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row>
    <row r="771" spans="1:28"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row>
    <row r="772" spans="1:28"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row>
    <row r="773" spans="1:28"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row>
    <row r="774" spans="1:28"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row>
    <row r="775" spans="1:28"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row>
    <row r="776" spans="1:28"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row>
    <row r="777" spans="1:28"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row>
    <row r="778" spans="1:2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row>
    <row r="779" spans="1:28"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row>
    <row r="780" spans="1:28"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row>
    <row r="781" spans="1:28"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row>
    <row r="782" spans="1:28"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row>
    <row r="783" spans="1:28"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row>
    <row r="784" spans="1:28"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row>
    <row r="785" spans="1:28"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row>
    <row r="786" spans="1:28"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row>
    <row r="787" spans="1:28"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row>
    <row r="788" spans="1:2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row>
    <row r="789" spans="1:28"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row>
    <row r="790" spans="1:28"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row>
    <row r="791" spans="1:28"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row>
    <row r="792" spans="1:28"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row>
    <row r="793" spans="1:28"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row>
    <row r="794" spans="1:28"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row>
    <row r="795" spans="1:28"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row>
    <row r="796" spans="1:28"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row>
    <row r="797" spans="1:28"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row>
    <row r="798" spans="1:2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row>
    <row r="799" spans="1:28"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row>
    <row r="800" spans="1:28"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row>
    <row r="801" spans="1:28"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row>
    <row r="802" spans="1:28"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row>
    <row r="803" spans="1:28"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row>
    <row r="804" spans="1:28"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row>
    <row r="805" spans="1:28"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row>
    <row r="806" spans="1:28"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row>
    <row r="807" spans="1:28"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row>
    <row r="808" spans="1:28"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row>
  </sheetData>
  <mergeCells count="22">
    <mergeCell ref="I14:I15"/>
    <mergeCell ref="J14:K14"/>
    <mergeCell ref="A24:B24"/>
    <mergeCell ref="A6:B6"/>
    <mergeCell ref="A7:B7"/>
    <mergeCell ref="C7:I7"/>
    <mergeCell ref="A10:B10"/>
    <mergeCell ref="A14:A15"/>
    <mergeCell ref="B14:B15"/>
    <mergeCell ref="C14:C15"/>
    <mergeCell ref="D14:E14"/>
    <mergeCell ref="F14:G14"/>
    <mergeCell ref="H14:H15"/>
    <mergeCell ref="A12:B12"/>
    <mergeCell ref="A11:B11"/>
    <mergeCell ref="A9:C9"/>
    <mergeCell ref="A5:B5"/>
    <mergeCell ref="A2:B2"/>
    <mergeCell ref="C2:I2"/>
    <mergeCell ref="A3:B3"/>
    <mergeCell ref="C3:I3"/>
    <mergeCell ref="A4:B4"/>
  </mergeCells>
  <pageMargins left="0.70866141732283472" right="0.70866141732283472" top="0.74803149606299213" bottom="0.74803149606299213" header="0" footer="0"/>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8D8D8"/>
    <pageSetUpPr fitToPage="1"/>
  </sheetPr>
  <dimension ref="A1:AB807"/>
  <sheetViews>
    <sheetView showGridLines="0" zoomScale="85" zoomScaleNormal="85" workbookViewId="0">
      <selection activeCell="C10" sqref="C10"/>
    </sheetView>
  </sheetViews>
  <sheetFormatPr defaultColWidth="14.42578125" defaultRowHeight="15" customHeight="1"/>
  <cols>
    <col min="1" max="1" width="54.5703125" style="2" customWidth="1"/>
    <col min="2" max="2" width="33.28515625" style="2" customWidth="1"/>
    <col min="3" max="3" width="22.42578125" style="2" customWidth="1"/>
    <col min="4" max="4" width="28.28515625" style="2" customWidth="1"/>
    <col min="5" max="7" width="23" style="2" customWidth="1"/>
    <col min="8" max="8" width="30" style="2" customWidth="1"/>
    <col min="9" max="9" width="31" style="2" customWidth="1"/>
    <col min="10" max="10" width="20.7109375" style="2" customWidth="1"/>
    <col min="11" max="12" width="17.7109375" style="2" customWidth="1"/>
    <col min="13" max="28" width="9.28515625" style="2" customWidth="1"/>
    <col min="29" max="16384" width="14.42578125" style="2"/>
  </cols>
  <sheetData>
    <row r="1" spans="1:28" s="84" customFormat="1" ht="15" customHeight="1">
      <c r="A1" s="85" t="s">
        <v>161</v>
      </c>
    </row>
    <row r="2" spans="1:28" ht="39" customHeight="1">
      <c r="A2" s="92" t="s">
        <v>0</v>
      </c>
      <c r="B2" s="93"/>
      <c r="C2" s="106" t="s">
        <v>130</v>
      </c>
      <c r="D2" s="107"/>
      <c r="E2" s="107"/>
      <c r="F2" s="107"/>
      <c r="G2" s="107"/>
      <c r="H2" s="107"/>
      <c r="I2" s="107"/>
      <c r="J2" s="1"/>
      <c r="K2" s="1"/>
      <c r="L2" s="1"/>
      <c r="M2" s="1"/>
      <c r="N2" s="1"/>
      <c r="O2" s="1"/>
      <c r="P2" s="1"/>
      <c r="Q2" s="1"/>
      <c r="R2" s="1"/>
      <c r="S2" s="1"/>
      <c r="T2" s="1"/>
    </row>
    <row r="3" spans="1:28" ht="15" customHeight="1">
      <c r="A3" s="96" t="s">
        <v>2</v>
      </c>
      <c r="B3" s="96"/>
      <c r="C3" s="108"/>
      <c r="D3" s="108"/>
      <c r="E3" s="108"/>
      <c r="F3" s="108"/>
      <c r="G3" s="108"/>
      <c r="H3" s="108"/>
      <c r="I3" s="108"/>
      <c r="J3" s="1"/>
      <c r="K3" s="1"/>
      <c r="L3" s="1"/>
      <c r="M3" s="1"/>
      <c r="N3" s="1"/>
      <c r="O3" s="1"/>
      <c r="P3" s="1"/>
      <c r="Q3" s="1"/>
      <c r="R3" s="1"/>
      <c r="S3" s="1"/>
      <c r="T3" s="1"/>
    </row>
    <row r="4" spans="1:28" ht="15" customHeight="1">
      <c r="A4" s="96" t="s">
        <v>3</v>
      </c>
      <c r="B4" s="96"/>
      <c r="C4" s="3"/>
      <c r="D4" s="4"/>
      <c r="E4" s="4"/>
      <c r="F4" s="4"/>
      <c r="G4" s="4"/>
      <c r="H4" s="4"/>
      <c r="I4" s="4"/>
      <c r="J4" s="5"/>
      <c r="K4" s="5"/>
      <c r="L4" s="5"/>
      <c r="M4" s="5"/>
      <c r="N4" s="5"/>
      <c r="O4" s="5"/>
      <c r="P4" s="5"/>
      <c r="Q4" s="5"/>
      <c r="R4" s="5"/>
      <c r="S4" s="5"/>
      <c r="T4" s="5"/>
    </row>
    <row r="5" spans="1:28" ht="15.75" customHeight="1">
      <c r="A5" s="105" t="s">
        <v>4</v>
      </c>
      <c r="B5" s="105"/>
      <c r="C5" s="3" t="s">
        <v>146</v>
      </c>
      <c r="D5" s="35"/>
      <c r="E5" s="36"/>
      <c r="F5" s="36"/>
      <c r="G5" s="36"/>
      <c r="H5" s="36"/>
      <c r="I5" s="36"/>
      <c r="J5" s="6"/>
      <c r="K5" s="6"/>
      <c r="L5" s="6"/>
      <c r="M5" s="6"/>
      <c r="N5" s="6"/>
      <c r="O5" s="6"/>
      <c r="P5" s="6"/>
      <c r="Q5" s="6"/>
      <c r="R5" s="6"/>
      <c r="S5" s="6"/>
      <c r="T5" s="6"/>
      <c r="U5" s="6"/>
      <c r="V5" s="6"/>
      <c r="W5" s="6"/>
      <c r="X5" s="6"/>
      <c r="Y5" s="6"/>
      <c r="Z5" s="6"/>
      <c r="AA5" s="6"/>
      <c r="AB5" s="6"/>
    </row>
    <row r="6" spans="1:28" ht="15.75" customHeight="1">
      <c r="A6" s="115" t="s">
        <v>5</v>
      </c>
      <c r="B6" s="116"/>
      <c r="C6" s="37" t="s">
        <v>6</v>
      </c>
      <c r="D6" s="35"/>
      <c r="E6" s="36"/>
      <c r="F6" s="36"/>
      <c r="G6" s="36"/>
      <c r="H6" s="36"/>
      <c r="I6" s="36"/>
      <c r="J6" s="6"/>
      <c r="K6" s="6"/>
      <c r="L6" s="6"/>
      <c r="M6" s="6"/>
      <c r="N6" s="6"/>
      <c r="O6" s="6"/>
      <c r="P6" s="6"/>
      <c r="Q6" s="6"/>
      <c r="R6" s="6"/>
      <c r="S6" s="6"/>
      <c r="T6" s="6"/>
      <c r="U6" s="6"/>
      <c r="V6" s="6"/>
      <c r="W6" s="6"/>
      <c r="X6" s="6"/>
      <c r="Y6" s="6"/>
      <c r="Z6" s="6"/>
      <c r="AA6" s="6"/>
      <c r="AB6" s="6"/>
    </row>
    <row r="7" spans="1:28" ht="15.75" customHeight="1">
      <c r="A7" s="105" t="s">
        <v>7</v>
      </c>
      <c r="B7" s="105"/>
      <c r="C7" s="117"/>
      <c r="D7" s="118"/>
      <c r="E7" s="118"/>
      <c r="F7" s="118"/>
      <c r="G7" s="118"/>
      <c r="H7" s="118"/>
      <c r="I7" s="119"/>
      <c r="J7" s="6"/>
      <c r="K7" s="6"/>
      <c r="L7" s="6"/>
      <c r="M7" s="6"/>
      <c r="N7" s="6"/>
      <c r="O7" s="6"/>
      <c r="P7" s="6"/>
      <c r="Q7" s="6"/>
      <c r="R7" s="6"/>
      <c r="S7" s="6"/>
      <c r="T7" s="6"/>
      <c r="U7" s="6"/>
      <c r="V7" s="6"/>
      <c r="W7" s="6"/>
      <c r="X7" s="6"/>
      <c r="Y7" s="6"/>
      <c r="Z7" s="6"/>
      <c r="AA7" s="6"/>
      <c r="AB7" s="6"/>
    </row>
    <row r="8" spans="1:28" ht="39" customHeight="1">
      <c r="A8" s="42"/>
      <c r="J8" s="6"/>
      <c r="K8" s="6"/>
      <c r="L8" s="6"/>
      <c r="M8" s="6"/>
      <c r="N8" s="6"/>
      <c r="O8" s="6"/>
      <c r="P8" s="6"/>
      <c r="Q8" s="6"/>
      <c r="R8" s="6"/>
      <c r="S8" s="6"/>
      <c r="T8" s="6"/>
      <c r="U8" s="6"/>
      <c r="V8" s="6"/>
      <c r="W8" s="6"/>
      <c r="X8" s="6"/>
      <c r="Y8" s="6"/>
      <c r="Z8" s="6"/>
      <c r="AA8" s="6"/>
      <c r="AB8" s="6"/>
    </row>
    <row r="9" spans="1:28" s="47" customFormat="1" ht="15.75">
      <c r="A9" s="134" t="s">
        <v>154</v>
      </c>
      <c r="B9" s="134"/>
      <c r="C9" s="134"/>
      <c r="D9" s="49" t="s">
        <v>155</v>
      </c>
      <c r="J9" s="6"/>
      <c r="K9" s="6"/>
      <c r="L9" s="6"/>
      <c r="M9" s="6"/>
      <c r="N9" s="6"/>
      <c r="O9" s="6"/>
      <c r="P9" s="6"/>
      <c r="Q9" s="6"/>
      <c r="R9" s="6"/>
      <c r="S9" s="6"/>
      <c r="T9" s="6"/>
      <c r="U9" s="6"/>
      <c r="V9" s="6"/>
      <c r="W9" s="6"/>
      <c r="X9" s="6"/>
      <c r="Y9" s="6"/>
      <c r="Z9" s="6"/>
      <c r="AA9" s="6"/>
      <c r="AB9" s="6"/>
    </row>
    <row r="10" spans="1:28" ht="15.75">
      <c r="A10" s="120" t="s">
        <v>111</v>
      </c>
      <c r="B10" s="120"/>
      <c r="C10" s="79"/>
      <c r="D10" s="50" t="s">
        <v>112</v>
      </c>
      <c r="J10" s="13"/>
      <c r="K10" s="6"/>
      <c r="L10" s="6"/>
      <c r="M10" s="6"/>
      <c r="N10" s="6"/>
      <c r="O10" s="6"/>
      <c r="P10" s="6"/>
      <c r="Q10" s="6"/>
      <c r="R10" s="6"/>
      <c r="S10" s="6"/>
      <c r="T10" s="6"/>
      <c r="U10" s="6"/>
      <c r="V10" s="6"/>
      <c r="W10" s="6"/>
      <c r="X10" s="6"/>
      <c r="Y10" s="6"/>
      <c r="Z10" s="6"/>
      <c r="AA10" s="6"/>
      <c r="AB10" s="6"/>
    </row>
    <row r="11" spans="1:28" ht="15.75">
      <c r="A11" s="120" t="s">
        <v>152</v>
      </c>
      <c r="B11" s="120"/>
      <c r="C11" s="78"/>
      <c r="D11" s="50" t="s">
        <v>150</v>
      </c>
      <c r="J11" s="13"/>
      <c r="K11" s="6"/>
      <c r="L11" s="6"/>
      <c r="M11" s="6"/>
      <c r="N11" s="6"/>
      <c r="O11" s="6"/>
      <c r="P11" s="6"/>
      <c r="Q11" s="6"/>
      <c r="R11" s="6"/>
      <c r="S11" s="6"/>
      <c r="T11" s="6"/>
      <c r="U11" s="6"/>
      <c r="V11" s="6"/>
      <c r="W11" s="6"/>
      <c r="X11" s="6"/>
      <c r="Y11" s="6"/>
      <c r="Z11" s="6"/>
      <c r="AA11" s="6"/>
      <c r="AB11" s="6"/>
    </row>
    <row r="12" spans="1:28" ht="15.75">
      <c r="A12" s="120" t="s">
        <v>153</v>
      </c>
      <c r="B12" s="120"/>
      <c r="C12" s="78"/>
      <c r="D12" s="50" t="s">
        <v>150</v>
      </c>
      <c r="J12" s="13"/>
      <c r="K12" s="6"/>
      <c r="L12" s="6"/>
      <c r="M12" s="6"/>
      <c r="N12" s="6"/>
      <c r="O12" s="6"/>
      <c r="P12" s="6"/>
      <c r="Q12" s="6"/>
      <c r="R12" s="6"/>
      <c r="S12" s="6"/>
      <c r="T12" s="6"/>
      <c r="U12" s="6"/>
      <c r="V12" s="6"/>
      <c r="W12" s="6"/>
      <c r="X12" s="6"/>
      <c r="Y12" s="6"/>
      <c r="Z12" s="6"/>
      <c r="AA12" s="6"/>
      <c r="AB12" s="6"/>
    </row>
    <row r="13" spans="1:28" ht="15.75" customHeight="1">
      <c r="A13" s="13"/>
      <c r="B13" s="13"/>
      <c r="C13" s="13"/>
      <c r="D13" s="13"/>
      <c r="E13" s="13"/>
      <c r="F13" s="13"/>
      <c r="G13" s="13"/>
      <c r="H13" s="13"/>
      <c r="I13" s="13"/>
      <c r="J13" s="38" t="s">
        <v>113</v>
      </c>
      <c r="K13" s="6"/>
      <c r="L13" s="6"/>
      <c r="M13" s="6"/>
      <c r="N13" s="6"/>
      <c r="O13" s="6"/>
      <c r="P13" s="6"/>
      <c r="Q13" s="6"/>
      <c r="R13" s="6"/>
      <c r="S13" s="6"/>
      <c r="T13" s="6"/>
      <c r="U13" s="6"/>
      <c r="V13" s="6"/>
      <c r="W13" s="6"/>
      <c r="X13" s="6"/>
      <c r="Y13" s="6"/>
      <c r="Z13" s="6"/>
      <c r="AA13" s="6"/>
      <c r="AB13" s="6"/>
    </row>
    <row r="14" spans="1:28" ht="33.75" customHeight="1">
      <c r="A14" s="126" t="s">
        <v>131</v>
      </c>
      <c r="B14" s="126" t="s">
        <v>115</v>
      </c>
      <c r="C14" s="126" t="s">
        <v>132</v>
      </c>
      <c r="D14" s="128" t="s">
        <v>117</v>
      </c>
      <c r="E14" s="132"/>
      <c r="F14" s="128" t="s">
        <v>133</v>
      </c>
      <c r="G14" s="132"/>
      <c r="H14" s="126" t="s">
        <v>134</v>
      </c>
      <c r="I14" s="126" t="s">
        <v>135</v>
      </c>
      <c r="J14" s="128" t="s">
        <v>121</v>
      </c>
      <c r="K14" s="129"/>
      <c r="L14" s="6"/>
      <c r="M14" s="6"/>
      <c r="N14" s="6"/>
      <c r="O14" s="6"/>
      <c r="P14" s="6"/>
      <c r="Q14" s="6"/>
      <c r="R14" s="6"/>
      <c r="S14" s="6"/>
      <c r="T14" s="6"/>
      <c r="U14" s="6"/>
      <c r="V14" s="6"/>
      <c r="W14" s="6"/>
      <c r="X14" s="6"/>
      <c r="Y14" s="6"/>
      <c r="Z14" s="6"/>
      <c r="AA14" s="6"/>
      <c r="AB14" s="6"/>
    </row>
    <row r="15" spans="1:28" ht="65.25" customHeight="1">
      <c r="A15" s="127"/>
      <c r="B15" s="127"/>
      <c r="C15" s="127"/>
      <c r="D15" s="43" t="s">
        <v>122</v>
      </c>
      <c r="E15" s="43" t="s">
        <v>123</v>
      </c>
      <c r="F15" s="43" t="s">
        <v>122</v>
      </c>
      <c r="G15" s="43" t="s">
        <v>123</v>
      </c>
      <c r="H15" s="133"/>
      <c r="I15" s="127"/>
      <c r="J15" s="43" t="s">
        <v>124</v>
      </c>
      <c r="K15" s="43" t="s">
        <v>125</v>
      </c>
      <c r="L15" s="6"/>
      <c r="M15" s="6"/>
      <c r="N15" s="6"/>
      <c r="O15" s="6"/>
      <c r="P15" s="6"/>
      <c r="Q15" s="6"/>
      <c r="R15" s="6"/>
      <c r="S15" s="6"/>
      <c r="T15" s="6"/>
      <c r="U15" s="6"/>
      <c r="V15" s="6"/>
      <c r="W15" s="6"/>
      <c r="X15" s="6"/>
      <c r="Y15" s="6"/>
      <c r="Z15" s="6"/>
      <c r="AA15" s="6"/>
      <c r="AB15" s="6"/>
    </row>
    <row r="16" spans="1:28" ht="15.75" customHeight="1">
      <c r="A16" s="41"/>
      <c r="B16" s="71"/>
      <c r="C16" s="72">
        <f>D16+E16</f>
        <v>0</v>
      </c>
      <c r="D16" s="71"/>
      <c r="E16" s="71"/>
      <c r="F16" s="73"/>
      <c r="G16" s="73"/>
      <c r="H16" s="74" t="e">
        <f t="shared" ref="H16:H31" si="0">C16/$C$10</f>
        <v>#DIV/0!</v>
      </c>
      <c r="I16" s="74" t="e">
        <f t="shared" ref="I16:I31" si="1">IF(H16&gt;0,$C$12-H16,H16+$C$12)</f>
        <v>#DIV/0!</v>
      </c>
      <c r="J16" s="71"/>
      <c r="K16" s="71"/>
      <c r="L16" s="6"/>
      <c r="M16" s="6"/>
      <c r="N16" s="6"/>
      <c r="O16" s="6"/>
      <c r="P16" s="6"/>
      <c r="Q16" s="6"/>
      <c r="R16" s="6"/>
      <c r="S16" s="6"/>
      <c r="T16" s="6"/>
      <c r="U16" s="6"/>
      <c r="V16" s="6"/>
      <c r="W16" s="6"/>
      <c r="X16" s="6"/>
      <c r="Y16" s="6"/>
      <c r="Z16" s="6"/>
      <c r="AA16" s="6"/>
      <c r="AB16" s="6"/>
    </row>
    <row r="17" spans="1:28" ht="15.75" customHeight="1">
      <c r="A17" s="41"/>
      <c r="B17" s="71"/>
      <c r="C17" s="72">
        <f t="shared" ref="C17:C35" si="2">D17+E17</f>
        <v>0</v>
      </c>
      <c r="D17" s="71"/>
      <c r="E17" s="71"/>
      <c r="F17" s="73"/>
      <c r="G17" s="73"/>
      <c r="H17" s="74" t="e">
        <f t="shared" si="0"/>
        <v>#DIV/0!</v>
      </c>
      <c r="I17" s="74" t="e">
        <f t="shared" si="1"/>
        <v>#DIV/0!</v>
      </c>
      <c r="J17" s="71"/>
      <c r="K17" s="71"/>
      <c r="L17" s="6"/>
      <c r="M17" s="6"/>
      <c r="N17" s="6"/>
      <c r="O17" s="6"/>
      <c r="P17" s="6"/>
      <c r="Q17" s="6"/>
      <c r="R17" s="6"/>
      <c r="S17" s="6"/>
      <c r="T17" s="6"/>
      <c r="U17" s="6"/>
      <c r="V17" s="6"/>
      <c r="W17" s="6"/>
      <c r="X17" s="6"/>
      <c r="Y17" s="6"/>
      <c r="Z17" s="6"/>
      <c r="AA17" s="6"/>
      <c r="AB17" s="6"/>
    </row>
    <row r="18" spans="1:28" ht="15.75" customHeight="1">
      <c r="A18" s="41"/>
      <c r="B18" s="71"/>
      <c r="C18" s="72">
        <f t="shared" si="2"/>
        <v>0</v>
      </c>
      <c r="D18" s="71"/>
      <c r="E18" s="71"/>
      <c r="F18" s="73"/>
      <c r="G18" s="73"/>
      <c r="H18" s="74" t="e">
        <f t="shared" si="0"/>
        <v>#DIV/0!</v>
      </c>
      <c r="I18" s="74" t="e">
        <f t="shared" si="1"/>
        <v>#DIV/0!</v>
      </c>
      <c r="J18" s="71"/>
      <c r="K18" s="71"/>
      <c r="L18" s="6"/>
      <c r="M18" s="6"/>
      <c r="N18" s="6"/>
      <c r="O18" s="6"/>
      <c r="P18" s="6"/>
      <c r="Q18" s="6"/>
      <c r="R18" s="6"/>
      <c r="S18" s="6"/>
      <c r="T18" s="6"/>
      <c r="U18" s="6"/>
      <c r="V18" s="6"/>
      <c r="W18" s="6"/>
      <c r="X18" s="6"/>
      <c r="Y18" s="6"/>
      <c r="Z18" s="6"/>
      <c r="AA18" s="6"/>
      <c r="AB18" s="6"/>
    </row>
    <row r="19" spans="1:28" ht="15.75" customHeight="1">
      <c r="A19" s="41"/>
      <c r="B19" s="71"/>
      <c r="C19" s="72">
        <f t="shared" si="2"/>
        <v>0</v>
      </c>
      <c r="D19" s="71"/>
      <c r="E19" s="71"/>
      <c r="F19" s="73"/>
      <c r="G19" s="73"/>
      <c r="H19" s="74" t="e">
        <f t="shared" si="0"/>
        <v>#DIV/0!</v>
      </c>
      <c r="I19" s="74" t="e">
        <f t="shared" si="1"/>
        <v>#DIV/0!</v>
      </c>
      <c r="J19" s="71"/>
      <c r="K19" s="71"/>
      <c r="L19" s="6"/>
      <c r="M19" s="6"/>
      <c r="N19" s="6"/>
      <c r="O19" s="6"/>
      <c r="P19" s="6"/>
      <c r="Q19" s="6"/>
      <c r="R19" s="6"/>
      <c r="S19" s="6"/>
      <c r="T19" s="6"/>
      <c r="U19" s="6"/>
      <c r="V19" s="6"/>
      <c r="W19" s="6"/>
      <c r="X19" s="6"/>
      <c r="Y19" s="6"/>
      <c r="Z19" s="6"/>
      <c r="AA19" s="6"/>
      <c r="AB19" s="6"/>
    </row>
    <row r="20" spans="1:28" ht="15.75" customHeight="1">
      <c r="A20" s="41"/>
      <c r="B20" s="71"/>
      <c r="C20" s="72">
        <f t="shared" si="2"/>
        <v>0</v>
      </c>
      <c r="D20" s="71"/>
      <c r="E20" s="71"/>
      <c r="F20" s="73"/>
      <c r="G20" s="73"/>
      <c r="H20" s="74" t="e">
        <f t="shared" si="0"/>
        <v>#DIV/0!</v>
      </c>
      <c r="I20" s="74" t="e">
        <f t="shared" si="1"/>
        <v>#DIV/0!</v>
      </c>
      <c r="J20" s="71"/>
      <c r="K20" s="71"/>
      <c r="L20" s="6"/>
      <c r="M20" s="6"/>
      <c r="N20" s="6"/>
      <c r="O20" s="6"/>
      <c r="P20" s="6"/>
      <c r="Q20" s="6"/>
      <c r="R20" s="6"/>
      <c r="S20" s="6"/>
      <c r="T20" s="6"/>
      <c r="U20" s="6"/>
      <c r="V20" s="6"/>
      <c r="W20" s="6"/>
      <c r="X20" s="6"/>
      <c r="Y20" s="6"/>
      <c r="Z20" s="6"/>
      <c r="AA20" s="6"/>
      <c r="AB20" s="6"/>
    </row>
    <row r="21" spans="1:28" ht="15.75" customHeight="1">
      <c r="A21" s="41"/>
      <c r="B21" s="71"/>
      <c r="C21" s="72">
        <f t="shared" si="2"/>
        <v>0</v>
      </c>
      <c r="D21" s="71"/>
      <c r="E21" s="71"/>
      <c r="F21" s="73"/>
      <c r="G21" s="73"/>
      <c r="H21" s="74" t="e">
        <f t="shared" si="0"/>
        <v>#DIV/0!</v>
      </c>
      <c r="I21" s="74" t="e">
        <f t="shared" si="1"/>
        <v>#DIV/0!</v>
      </c>
      <c r="J21" s="71"/>
      <c r="K21" s="71"/>
      <c r="L21" s="6"/>
      <c r="M21" s="6"/>
      <c r="N21" s="6"/>
      <c r="O21" s="6"/>
      <c r="P21" s="6"/>
      <c r="Q21" s="6"/>
      <c r="R21" s="6"/>
      <c r="S21" s="6"/>
      <c r="T21" s="6"/>
      <c r="U21" s="6"/>
      <c r="V21" s="6"/>
      <c r="W21" s="6"/>
      <c r="X21" s="6"/>
      <c r="Y21" s="6"/>
      <c r="Z21" s="6"/>
      <c r="AA21" s="6"/>
      <c r="AB21" s="6"/>
    </row>
    <row r="22" spans="1:28" ht="15.75" customHeight="1">
      <c r="A22" s="41"/>
      <c r="B22" s="71"/>
      <c r="C22" s="72">
        <f t="shared" si="2"/>
        <v>0</v>
      </c>
      <c r="D22" s="71"/>
      <c r="E22" s="71"/>
      <c r="F22" s="73"/>
      <c r="G22" s="73"/>
      <c r="H22" s="74" t="e">
        <f t="shared" si="0"/>
        <v>#DIV/0!</v>
      </c>
      <c r="I22" s="74" t="e">
        <f t="shared" si="1"/>
        <v>#DIV/0!</v>
      </c>
      <c r="J22" s="71"/>
      <c r="K22" s="71"/>
      <c r="L22" s="6"/>
      <c r="M22" s="6"/>
      <c r="N22" s="6"/>
      <c r="O22" s="6"/>
      <c r="P22" s="6"/>
      <c r="Q22" s="6"/>
      <c r="R22" s="6"/>
      <c r="S22" s="6"/>
      <c r="T22" s="6"/>
      <c r="U22" s="6"/>
      <c r="V22" s="6"/>
      <c r="W22" s="6"/>
      <c r="X22" s="6"/>
      <c r="Y22" s="6"/>
      <c r="Z22" s="6"/>
      <c r="AA22" s="6"/>
      <c r="AB22" s="6"/>
    </row>
    <row r="23" spans="1:28" ht="15.75" customHeight="1">
      <c r="A23" s="41"/>
      <c r="B23" s="71"/>
      <c r="C23" s="72">
        <f t="shared" si="2"/>
        <v>0</v>
      </c>
      <c r="D23" s="71"/>
      <c r="E23" s="71"/>
      <c r="F23" s="73"/>
      <c r="G23" s="73"/>
      <c r="H23" s="74" t="e">
        <f t="shared" si="0"/>
        <v>#DIV/0!</v>
      </c>
      <c r="I23" s="74" t="e">
        <f t="shared" si="1"/>
        <v>#DIV/0!</v>
      </c>
      <c r="J23" s="71"/>
      <c r="K23" s="71"/>
      <c r="L23" s="6"/>
      <c r="M23" s="6"/>
      <c r="N23" s="6"/>
      <c r="O23" s="6"/>
      <c r="P23" s="6"/>
      <c r="Q23" s="6"/>
      <c r="R23" s="6"/>
      <c r="S23" s="6"/>
      <c r="T23" s="6"/>
      <c r="U23" s="6"/>
      <c r="V23" s="6"/>
      <c r="W23" s="6"/>
      <c r="X23" s="6"/>
      <c r="Y23" s="6"/>
      <c r="Z23" s="6"/>
      <c r="AA23" s="6"/>
      <c r="AB23" s="6"/>
    </row>
    <row r="24" spans="1:28" ht="15.75" customHeight="1">
      <c r="A24" s="41"/>
      <c r="B24" s="71"/>
      <c r="C24" s="72">
        <f t="shared" si="2"/>
        <v>0</v>
      </c>
      <c r="D24" s="71"/>
      <c r="E24" s="71"/>
      <c r="F24" s="73"/>
      <c r="G24" s="73"/>
      <c r="H24" s="74" t="e">
        <f t="shared" si="0"/>
        <v>#DIV/0!</v>
      </c>
      <c r="I24" s="74" t="e">
        <f t="shared" si="1"/>
        <v>#DIV/0!</v>
      </c>
      <c r="J24" s="71"/>
      <c r="K24" s="71"/>
      <c r="L24" s="6"/>
      <c r="M24" s="6"/>
      <c r="N24" s="6"/>
      <c r="O24" s="6"/>
      <c r="P24" s="6"/>
      <c r="Q24" s="6"/>
      <c r="R24" s="6"/>
      <c r="S24" s="6"/>
      <c r="T24" s="6"/>
      <c r="U24" s="6"/>
      <c r="V24" s="6"/>
      <c r="W24" s="6"/>
      <c r="X24" s="6"/>
      <c r="Y24" s="6"/>
      <c r="Z24" s="6"/>
      <c r="AA24" s="6"/>
      <c r="AB24" s="6"/>
    </row>
    <row r="25" spans="1:28" ht="15.75" customHeight="1">
      <c r="A25" s="41"/>
      <c r="B25" s="71"/>
      <c r="C25" s="72">
        <f t="shared" si="2"/>
        <v>0</v>
      </c>
      <c r="D25" s="71"/>
      <c r="E25" s="71"/>
      <c r="F25" s="73"/>
      <c r="G25" s="73"/>
      <c r="H25" s="74" t="e">
        <f t="shared" si="0"/>
        <v>#DIV/0!</v>
      </c>
      <c r="I25" s="74" t="e">
        <f t="shared" si="1"/>
        <v>#DIV/0!</v>
      </c>
      <c r="J25" s="71"/>
      <c r="K25" s="71"/>
      <c r="L25" s="6"/>
      <c r="M25" s="6"/>
      <c r="N25" s="6"/>
      <c r="O25" s="6"/>
      <c r="P25" s="6"/>
      <c r="Q25" s="6"/>
      <c r="R25" s="6"/>
      <c r="S25" s="6"/>
      <c r="T25" s="6"/>
      <c r="U25" s="6"/>
      <c r="V25" s="6"/>
      <c r="W25" s="6"/>
      <c r="X25" s="6"/>
      <c r="Y25" s="6"/>
      <c r="Z25" s="6"/>
      <c r="AA25" s="6"/>
      <c r="AB25" s="6"/>
    </row>
    <row r="26" spans="1:28" ht="15.75" customHeight="1">
      <c r="A26" s="41"/>
      <c r="B26" s="71"/>
      <c r="C26" s="72">
        <f t="shared" si="2"/>
        <v>0</v>
      </c>
      <c r="D26" s="71"/>
      <c r="E26" s="71"/>
      <c r="F26" s="73"/>
      <c r="G26" s="73"/>
      <c r="H26" s="74" t="e">
        <f t="shared" si="0"/>
        <v>#DIV/0!</v>
      </c>
      <c r="I26" s="74" t="e">
        <f t="shared" si="1"/>
        <v>#DIV/0!</v>
      </c>
      <c r="J26" s="71"/>
      <c r="K26" s="71"/>
      <c r="L26" s="6"/>
      <c r="M26" s="6"/>
      <c r="N26" s="6"/>
      <c r="O26" s="6"/>
      <c r="P26" s="6"/>
      <c r="Q26" s="6"/>
      <c r="R26" s="6"/>
      <c r="S26" s="6"/>
      <c r="T26" s="6"/>
      <c r="U26" s="6"/>
      <c r="V26" s="6"/>
      <c r="W26" s="6"/>
      <c r="X26" s="6"/>
      <c r="Y26" s="6"/>
      <c r="Z26" s="6"/>
      <c r="AA26" s="6"/>
      <c r="AB26" s="6"/>
    </row>
    <row r="27" spans="1:28" ht="15.75" customHeight="1">
      <c r="A27" s="41"/>
      <c r="B27" s="71"/>
      <c r="C27" s="72">
        <f t="shared" si="2"/>
        <v>0</v>
      </c>
      <c r="D27" s="71"/>
      <c r="E27" s="71"/>
      <c r="F27" s="73"/>
      <c r="G27" s="73"/>
      <c r="H27" s="74" t="e">
        <f t="shared" si="0"/>
        <v>#DIV/0!</v>
      </c>
      <c r="I27" s="74" t="e">
        <f t="shared" si="1"/>
        <v>#DIV/0!</v>
      </c>
      <c r="J27" s="71"/>
      <c r="K27" s="71"/>
      <c r="L27" s="6"/>
      <c r="M27" s="6"/>
      <c r="N27" s="6"/>
      <c r="O27" s="6"/>
      <c r="P27" s="6"/>
      <c r="Q27" s="6"/>
      <c r="R27" s="6"/>
      <c r="S27" s="6"/>
      <c r="T27" s="6"/>
      <c r="U27" s="6"/>
      <c r="V27" s="6"/>
      <c r="W27" s="6"/>
      <c r="X27" s="6"/>
      <c r="Y27" s="6"/>
      <c r="Z27" s="6"/>
      <c r="AA27" s="6"/>
      <c r="AB27" s="6"/>
    </row>
    <row r="28" spans="1:28" ht="15.75" customHeight="1">
      <c r="A28" s="41"/>
      <c r="B28" s="71"/>
      <c r="C28" s="72">
        <f t="shared" si="2"/>
        <v>0</v>
      </c>
      <c r="D28" s="71"/>
      <c r="E28" s="71"/>
      <c r="F28" s="73"/>
      <c r="G28" s="73"/>
      <c r="H28" s="74" t="e">
        <f t="shared" si="0"/>
        <v>#DIV/0!</v>
      </c>
      <c r="I28" s="74" t="e">
        <f t="shared" si="1"/>
        <v>#DIV/0!</v>
      </c>
      <c r="J28" s="71"/>
      <c r="K28" s="71"/>
      <c r="L28" s="6"/>
      <c r="M28" s="6"/>
      <c r="N28" s="6"/>
      <c r="O28" s="6"/>
      <c r="P28" s="6"/>
      <c r="Q28" s="6"/>
      <c r="R28" s="6"/>
      <c r="S28" s="6"/>
      <c r="T28" s="6"/>
      <c r="U28" s="6"/>
      <c r="V28" s="6"/>
      <c r="W28" s="6"/>
      <c r="X28" s="6"/>
      <c r="Y28" s="6"/>
      <c r="Z28" s="6"/>
      <c r="AA28" s="6"/>
      <c r="AB28" s="6"/>
    </row>
    <row r="29" spans="1:28" ht="15.75" customHeight="1">
      <c r="A29" s="41"/>
      <c r="B29" s="71"/>
      <c r="C29" s="72">
        <f t="shared" si="2"/>
        <v>0</v>
      </c>
      <c r="D29" s="71"/>
      <c r="E29" s="71"/>
      <c r="F29" s="73"/>
      <c r="G29" s="73"/>
      <c r="H29" s="74" t="e">
        <f t="shared" si="0"/>
        <v>#DIV/0!</v>
      </c>
      <c r="I29" s="74" t="e">
        <f t="shared" si="1"/>
        <v>#DIV/0!</v>
      </c>
      <c r="J29" s="71"/>
      <c r="K29" s="71"/>
      <c r="L29" s="6"/>
      <c r="M29" s="6"/>
      <c r="N29" s="6"/>
      <c r="O29" s="6"/>
      <c r="P29" s="6"/>
      <c r="Q29" s="6"/>
      <c r="R29" s="6"/>
      <c r="S29" s="6"/>
      <c r="T29" s="6"/>
      <c r="U29" s="6"/>
      <c r="V29" s="6"/>
      <c r="W29" s="6"/>
      <c r="X29" s="6"/>
      <c r="Y29" s="6"/>
      <c r="Z29" s="6"/>
      <c r="AA29" s="6"/>
      <c r="AB29" s="6"/>
    </row>
    <row r="30" spans="1:28" ht="15.75" customHeight="1">
      <c r="A30" s="41"/>
      <c r="B30" s="71"/>
      <c r="C30" s="72">
        <f t="shared" si="2"/>
        <v>0</v>
      </c>
      <c r="D30" s="71"/>
      <c r="E30" s="71"/>
      <c r="F30" s="73"/>
      <c r="G30" s="73"/>
      <c r="H30" s="74" t="e">
        <f t="shared" si="0"/>
        <v>#DIV/0!</v>
      </c>
      <c r="I30" s="74" t="e">
        <f t="shared" si="1"/>
        <v>#DIV/0!</v>
      </c>
      <c r="J30" s="71"/>
      <c r="K30" s="71"/>
      <c r="L30" s="6"/>
      <c r="M30" s="6"/>
      <c r="N30" s="6"/>
      <c r="O30" s="6"/>
      <c r="P30" s="6"/>
      <c r="Q30" s="6"/>
      <c r="R30" s="6"/>
      <c r="S30" s="6"/>
      <c r="T30" s="6"/>
      <c r="U30" s="6"/>
      <c r="V30" s="6"/>
      <c r="W30" s="6"/>
      <c r="X30" s="6"/>
      <c r="Y30" s="6"/>
      <c r="Z30" s="6"/>
      <c r="AA30" s="6"/>
      <c r="AB30" s="6"/>
    </row>
    <row r="31" spans="1:28" ht="15.75" customHeight="1">
      <c r="A31" s="41"/>
      <c r="B31" s="71"/>
      <c r="C31" s="72">
        <f t="shared" si="2"/>
        <v>0</v>
      </c>
      <c r="D31" s="71"/>
      <c r="E31" s="71"/>
      <c r="F31" s="73"/>
      <c r="G31" s="73"/>
      <c r="H31" s="74" t="e">
        <f t="shared" si="0"/>
        <v>#DIV/0!</v>
      </c>
      <c r="I31" s="74" t="e">
        <f t="shared" si="1"/>
        <v>#DIV/0!</v>
      </c>
      <c r="J31" s="71"/>
      <c r="K31" s="71"/>
      <c r="L31" s="6"/>
      <c r="M31" s="6"/>
      <c r="N31" s="6"/>
      <c r="O31" s="6"/>
      <c r="P31" s="6"/>
      <c r="Q31" s="6"/>
      <c r="R31" s="6"/>
      <c r="S31" s="6"/>
      <c r="T31" s="6"/>
      <c r="U31" s="6"/>
      <c r="V31" s="6"/>
      <c r="W31" s="6"/>
      <c r="X31" s="6"/>
      <c r="Y31" s="6"/>
      <c r="Z31" s="6"/>
      <c r="AA31" s="6"/>
      <c r="AB31" s="6"/>
    </row>
    <row r="32" spans="1:28" ht="15.75" customHeight="1">
      <c r="A32" s="41"/>
      <c r="B32" s="71"/>
      <c r="C32" s="72">
        <f t="shared" si="2"/>
        <v>0</v>
      </c>
      <c r="D32" s="71"/>
      <c r="E32" s="71"/>
      <c r="F32" s="73"/>
      <c r="G32" s="73"/>
      <c r="H32" s="74" t="e">
        <f t="shared" ref="H32:H34" si="3">C32/$C$10</f>
        <v>#DIV/0!</v>
      </c>
      <c r="I32" s="74" t="e">
        <f t="shared" ref="I32:I34" si="4">IF(H32&gt;0,$C$12-H32,H32+$C$12)</f>
        <v>#DIV/0!</v>
      </c>
      <c r="J32" s="71"/>
      <c r="K32" s="71"/>
      <c r="L32" s="6"/>
      <c r="M32" s="6"/>
      <c r="N32" s="6"/>
      <c r="O32" s="6"/>
      <c r="P32" s="6"/>
      <c r="Q32" s="6"/>
      <c r="R32" s="6"/>
      <c r="S32" s="6"/>
      <c r="T32" s="6"/>
      <c r="U32" s="6"/>
      <c r="V32" s="6"/>
      <c r="W32" s="6"/>
      <c r="X32" s="6"/>
      <c r="Y32" s="6"/>
      <c r="Z32" s="6"/>
      <c r="AA32" s="6"/>
      <c r="AB32" s="6"/>
    </row>
    <row r="33" spans="1:28" ht="15.75" customHeight="1">
      <c r="A33" s="41"/>
      <c r="B33" s="71"/>
      <c r="C33" s="72">
        <f t="shared" si="2"/>
        <v>0</v>
      </c>
      <c r="D33" s="71"/>
      <c r="E33" s="71"/>
      <c r="F33" s="73"/>
      <c r="G33" s="73"/>
      <c r="H33" s="74" t="e">
        <f t="shared" si="3"/>
        <v>#DIV/0!</v>
      </c>
      <c r="I33" s="74" t="e">
        <f t="shared" si="4"/>
        <v>#DIV/0!</v>
      </c>
      <c r="J33" s="71"/>
      <c r="K33" s="71"/>
      <c r="L33" s="6"/>
      <c r="M33" s="6"/>
      <c r="N33" s="6"/>
      <c r="O33" s="6"/>
      <c r="P33" s="6"/>
      <c r="Q33" s="6"/>
      <c r="R33" s="6"/>
      <c r="S33" s="6"/>
      <c r="T33" s="6"/>
      <c r="U33" s="6"/>
      <c r="V33" s="6"/>
      <c r="W33" s="6"/>
      <c r="X33" s="6"/>
      <c r="Y33" s="6"/>
      <c r="Z33" s="6"/>
      <c r="AA33" s="6"/>
      <c r="AB33" s="6"/>
    </row>
    <row r="34" spans="1:28" ht="15.75" customHeight="1">
      <c r="A34" s="41"/>
      <c r="B34" s="71"/>
      <c r="C34" s="72">
        <f t="shared" si="2"/>
        <v>0</v>
      </c>
      <c r="D34" s="71"/>
      <c r="E34" s="71"/>
      <c r="F34" s="73"/>
      <c r="G34" s="73"/>
      <c r="H34" s="74" t="e">
        <f t="shared" si="3"/>
        <v>#DIV/0!</v>
      </c>
      <c r="I34" s="74" t="e">
        <f t="shared" si="4"/>
        <v>#DIV/0!</v>
      </c>
      <c r="J34" s="71"/>
      <c r="K34" s="71"/>
      <c r="L34" s="6"/>
      <c r="M34" s="6"/>
      <c r="N34" s="6"/>
      <c r="O34" s="6"/>
      <c r="P34" s="6"/>
      <c r="Q34" s="6"/>
      <c r="R34" s="6"/>
      <c r="S34" s="6"/>
      <c r="T34" s="6"/>
      <c r="U34" s="6"/>
      <c r="V34" s="6"/>
      <c r="W34" s="6"/>
      <c r="X34" s="6"/>
      <c r="Y34" s="6"/>
      <c r="Z34" s="6"/>
      <c r="AA34" s="6"/>
      <c r="AB34" s="6"/>
    </row>
    <row r="35" spans="1:28" ht="15.75" customHeight="1">
      <c r="A35" s="41"/>
      <c r="B35" s="71"/>
      <c r="C35" s="72">
        <f t="shared" si="2"/>
        <v>0</v>
      </c>
      <c r="D35" s="71"/>
      <c r="E35" s="71"/>
      <c r="F35" s="73"/>
      <c r="G35" s="73"/>
      <c r="H35" s="74" t="e">
        <f>C35/$C$10</f>
        <v>#DIV/0!</v>
      </c>
      <c r="I35" s="74" t="e">
        <f>IF(H35&gt;0,$C$12-H35,H35+$C$12)</f>
        <v>#DIV/0!</v>
      </c>
      <c r="J35" s="71"/>
      <c r="K35" s="71"/>
      <c r="L35" s="6"/>
      <c r="M35" s="6"/>
      <c r="N35" s="6"/>
      <c r="O35" s="6"/>
      <c r="P35" s="6"/>
      <c r="Q35" s="6"/>
      <c r="R35" s="6"/>
      <c r="S35" s="6"/>
      <c r="T35" s="6"/>
      <c r="U35" s="6"/>
      <c r="V35" s="6"/>
      <c r="W35" s="6"/>
      <c r="X35" s="6"/>
      <c r="Y35" s="6"/>
      <c r="Z35" s="6"/>
      <c r="AA35" s="6"/>
      <c r="AB35" s="6"/>
    </row>
    <row r="36" spans="1:28" ht="15.75" customHeight="1">
      <c r="A36" s="130" t="s">
        <v>136</v>
      </c>
      <c r="B36" s="131"/>
      <c r="C36" s="72">
        <f>IF(SUM(C16:C35)&lt;0,SUMIF(C16:C35,"&lt;0"),SUMIF(C16:C35,"&gt;0"))</f>
        <v>0</v>
      </c>
      <c r="D36" s="71"/>
      <c r="E36" s="71"/>
      <c r="F36" s="71"/>
      <c r="G36" s="71"/>
      <c r="H36" s="77" t="e">
        <f>C36/$C$10</f>
        <v>#DIV/0!</v>
      </c>
      <c r="I36" s="77" t="e">
        <f>IF(H36&gt;0,C11-H36,H36+C11)</f>
        <v>#DIV/0!</v>
      </c>
      <c r="J36" s="71"/>
      <c r="K36" s="71"/>
      <c r="L36" s="6"/>
      <c r="M36" s="6"/>
      <c r="N36" s="6"/>
      <c r="O36" s="6"/>
      <c r="P36" s="6"/>
      <c r="Q36" s="6"/>
      <c r="R36" s="6"/>
      <c r="S36" s="6"/>
      <c r="T36" s="6"/>
      <c r="U36" s="6"/>
      <c r="V36" s="6"/>
      <c r="W36" s="6"/>
      <c r="X36" s="6"/>
      <c r="Y36" s="6"/>
      <c r="Z36" s="6"/>
      <c r="AA36" s="6"/>
      <c r="AB36" s="6"/>
    </row>
    <row r="37" spans="1:28"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row>
    <row r="38" spans="1:2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8"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row>
    <row r="40" spans="1:28"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row>
    <row r="41" spans="1:28"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row>
    <row r="42" spans="1:28"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row>
    <row r="43" spans="1:28"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row>
    <row r="44" spans="1:28"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row>
    <row r="45" spans="1:28"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row>
    <row r="46" spans="1:28"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row>
    <row r="47" spans="1:28"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row>
    <row r="48" spans="1:2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row>
    <row r="49" spans="1:28"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row>
    <row r="50" spans="1:28"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row>
    <row r="51" spans="1:28"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row>
    <row r="52" spans="1:28"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row>
    <row r="53" spans="1:28"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row>
    <row r="54" spans="1:28"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row>
    <row r="55" spans="1:28"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row>
    <row r="56" spans="1:28"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row>
    <row r="57" spans="1:28"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row>
    <row r="58" spans="1:2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row>
    <row r="59" spans="1:28"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row>
    <row r="60" spans="1:28"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row>
    <row r="61" spans="1:28"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row>
    <row r="62" spans="1:28"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row>
    <row r="63" spans="1:28"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row>
    <row r="64" spans="1:28"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row>
    <row r="65" spans="1:28"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row>
    <row r="66" spans="1:28"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row>
    <row r="67" spans="1:28"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row>
    <row r="68" spans="1:2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row>
    <row r="69" spans="1:28"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row>
    <row r="70" spans="1:28"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row>
    <row r="71" spans="1:28"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row>
    <row r="72" spans="1:28"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row>
    <row r="73" spans="1:28"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row>
    <row r="74" spans="1:28"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row>
    <row r="75" spans="1:28"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row>
    <row r="76" spans="1:28"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row>
    <row r="77" spans="1:28"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row>
    <row r="78" spans="1:2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row>
    <row r="79" spans="1:28"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row>
    <row r="80" spans="1:28"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row>
    <row r="81" spans="1:28"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row>
    <row r="82" spans="1:28"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row>
    <row r="83" spans="1:28"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row>
    <row r="84" spans="1:28"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row>
    <row r="85" spans="1:28"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row>
    <row r="86" spans="1:28"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row>
    <row r="87" spans="1:28"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row>
    <row r="88" spans="1:2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row>
    <row r="89" spans="1:28"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row>
    <row r="90" spans="1:28"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row>
    <row r="91" spans="1:28"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row>
    <row r="92" spans="1:28"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row>
    <row r="93" spans="1:28"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row>
    <row r="94" spans="1:28"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row>
    <row r="95" spans="1:28"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row>
    <row r="96" spans="1:28"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row>
    <row r="97" spans="1:28"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row>
    <row r="98" spans="1:2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row>
    <row r="99" spans="1:28"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row>
    <row r="100" spans="1:28"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row>
    <row r="101" spans="1:28"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row>
    <row r="102" spans="1:28"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row>
    <row r="103" spans="1:28"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row>
    <row r="104" spans="1:28"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row>
    <row r="105" spans="1:28"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row>
    <row r="106" spans="1:28"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row>
    <row r="107" spans="1:28"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row>
    <row r="108" spans="1:2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row>
    <row r="109" spans="1:28"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row>
    <row r="110" spans="1:28"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row>
    <row r="111" spans="1:28"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row>
    <row r="112" spans="1:28"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row>
    <row r="113" spans="1:28"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row>
    <row r="114" spans="1:28"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row>
    <row r="115" spans="1:28"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row>
    <row r="116" spans="1:28"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row>
    <row r="117" spans="1:28"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row>
    <row r="118" spans="1:2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row>
    <row r="119" spans="1:28"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row>
    <row r="120" spans="1:28"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row>
    <row r="121" spans="1:28"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row>
    <row r="122" spans="1:28"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row>
    <row r="123" spans="1:28"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row>
    <row r="124" spans="1:28"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row>
    <row r="125" spans="1:28"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row>
    <row r="126" spans="1:28"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row>
    <row r="127" spans="1:28"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row>
    <row r="128" spans="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row>
    <row r="129" spans="1:28"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row>
    <row r="130" spans="1:28"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row>
    <row r="131" spans="1:28"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row>
    <row r="132" spans="1:28"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row>
    <row r="133" spans="1:28"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row>
    <row r="134" spans="1:28"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row>
    <row r="135" spans="1:28"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row>
    <row r="136" spans="1:28"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row>
    <row r="137" spans="1:28"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row>
    <row r="138" spans="1:2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row>
    <row r="139" spans="1:28"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row>
    <row r="140" spans="1:28"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row>
    <row r="141" spans="1:28"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row>
    <row r="142" spans="1:28"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row>
    <row r="143" spans="1:28"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row>
    <row r="144" spans="1:28"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row>
    <row r="145" spans="1:28"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row>
    <row r="146" spans="1:28"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row>
    <row r="147" spans="1:28"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row>
    <row r="148" spans="1:2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row>
    <row r="149" spans="1:28"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row>
    <row r="150" spans="1:28"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row>
    <row r="151" spans="1:28"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row>
    <row r="152" spans="1:28"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row>
    <row r="153" spans="1:28"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row>
    <row r="154" spans="1:28"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row>
    <row r="155" spans="1:28"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row>
    <row r="156" spans="1:28"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row>
    <row r="157" spans="1:28"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row>
    <row r="158" spans="1:2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row>
    <row r="159" spans="1:28"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row>
    <row r="160" spans="1:28"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row>
    <row r="161" spans="1:28"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row>
    <row r="162" spans="1:28"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row>
    <row r="163" spans="1:28"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row>
    <row r="164" spans="1:28"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row>
    <row r="165" spans="1:28"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row>
    <row r="166" spans="1:28"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row>
    <row r="167" spans="1:28"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row>
    <row r="168" spans="1:2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row>
    <row r="169" spans="1:28"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row>
    <row r="170" spans="1:28"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row>
    <row r="171" spans="1:28"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row>
    <row r="172" spans="1:28"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row>
    <row r="173" spans="1:28"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row>
    <row r="174" spans="1:28"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row>
    <row r="175" spans="1:28"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row>
    <row r="176" spans="1:28"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row>
    <row r="177" spans="1:28"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row>
    <row r="178" spans="1:2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row>
    <row r="179" spans="1:28"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row>
    <row r="180" spans="1:28"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row>
    <row r="181" spans="1:28"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row>
    <row r="182" spans="1:28"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row>
    <row r="183" spans="1:28"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row>
    <row r="184" spans="1:28"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row>
    <row r="185" spans="1:28"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row>
    <row r="186" spans="1:28"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row>
    <row r="187" spans="1:28"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row>
    <row r="188" spans="1:2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row>
    <row r="189" spans="1:28"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row>
    <row r="190" spans="1:28"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row>
    <row r="191" spans="1:28"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row>
    <row r="192" spans="1:28"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row>
    <row r="193" spans="1:28"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row>
    <row r="194" spans="1:28"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row>
    <row r="195" spans="1:28"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row>
    <row r="196" spans="1:28"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row>
    <row r="197" spans="1:28"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row>
    <row r="198" spans="1:2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row>
    <row r="199" spans="1:28"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row>
    <row r="200" spans="1:28"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row>
    <row r="201" spans="1:28"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row>
    <row r="202" spans="1:28"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row>
    <row r="203" spans="1:28"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row>
    <row r="204" spans="1:28"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row>
    <row r="205" spans="1:28"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row>
    <row r="206" spans="1:28"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row>
    <row r="207" spans="1:28"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row>
    <row r="208" spans="1:2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row>
    <row r="209" spans="1:28"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row>
    <row r="210" spans="1:28"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row>
    <row r="211" spans="1:28"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row>
    <row r="212" spans="1:28"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row>
    <row r="213" spans="1:28"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row>
    <row r="214" spans="1:28"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row>
    <row r="215" spans="1:28"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row>
    <row r="216" spans="1:28"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row>
    <row r="217" spans="1:28"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row>
    <row r="218" spans="1:2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row>
    <row r="219" spans="1:28"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row>
    <row r="220" spans="1:28"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row>
    <row r="221" spans="1:28"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row>
    <row r="222" spans="1:28"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row>
    <row r="223" spans="1:28"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row>
    <row r="224" spans="1:28"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row>
    <row r="225" spans="1:28"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row>
    <row r="226" spans="1:28"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row>
    <row r="227" spans="1:28"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row>
    <row r="228" spans="1: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row>
    <row r="229" spans="1:28"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row>
    <row r="230" spans="1:28"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row>
    <row r="231" spans="1:28"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row>
    <row r="232" spans="1:28"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row>
    <row r="233" spans="1:28"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row>
    <row r="234" spans="1:28"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row>
    <row r="235" spans="1:28"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row>
    <row r="236" spans="1:28"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row>
    <row r="237" spans="1:28"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row>
    <row r="238" spans="1:2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row>
    <row r="239" spans="1:28"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row>
    <row r="240" spans="1:28"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row>
    <row r="241" spans="1:28"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row>
    <row r="242" spans="1:28"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row>
    <row r="243" spans="1:28"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row>
    <row r="244" spans="1:28"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row>
    <row r="245" spans="1:28"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row>
    <row r="246" spans="1:28"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row>
    <row r="247" spans="1:28"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row>
    <row r="248" spans="1:2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row>
    <row r="249" spans="1:28"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row>
    <row r="250" spans="1:28"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row>
    <row r="251" spans="1:28"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row>
    <row r="252" spans="1:28"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row>
    <row r="253" spans="1:28"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row>
    <row r="254" spans="1:28"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row>
    <row r="255" spans="1:28"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row>
    <row r="256" spans="1:28"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row>
    <row r="257" spans="1:28"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row>
    <row r="258" spans="1:2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row>
    <row r="259" spans="1:28"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row>
    <row r="260" spans="1:28"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row>
    <row r="261" spans="1:28"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row>
    <row r="262" spans="1:28"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row>
    <row r="263" spans="1:28"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row>
    <row r="264" spans="1:28"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row>
    <row r="265" spans="1:28"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row>
    <row r="266" spans="1:28"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row>
    <row r="267" spans="1:28"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row>
    <row r="268" spans="1:2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row>
    <row r="269" spans="1:28"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row>
    <row r="270" spans="1:28"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row>
    <row r="271" spans="1:28"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row>
    <row r="272" spans="1:28"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row>
    <row r="273" spans="1:28"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row>
    <row r="274" spans="1:28"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row>
    <row r="275" spans="1:28"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row>
    <row r="276" spans="1:28"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row>
    <row r="277" spans="1:28"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row>
    <row r="278" spans="1:2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row>
    <row r="279" spans="1:28"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row>
    <row r="280" spans="1:28"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row>
    <row r="281" spans="1:28"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row>
    <row r="282" spans="1:28"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row>
    <row r="283" spans="1:28"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row>
    <row r="284" spans="1:28"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row>
    <row r="285" spans="1:28"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row>
    <row r="286" spans="1:28"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row>
    <row r="287" spans="1:28"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row>
    <row r="288" spans="1:2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row>
    <row r="289" spans="1:28"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row>
    <row r="290" spans="1:28"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row>
    <row r="291" spans="1:28"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row>
    <row r="292" spans="1:28"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row>
    <row r="293" spans="1:28"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row>
    <row r="294" spans="1:28"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row>
    <row r="295" spans="1:28"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row>
    <row r="296" spans="1:28"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row>
    <row r="297" spans="1:28"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row>
    <row r="298" spans="1:2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row>
    <row r="299" spans="1:28"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row>
    <row r="300" spans="1:28"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row>
    <row r="301" spans="1:28"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row>
    <row r="302" spans="1:28"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row>
    <row r="303" spans="1:28"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row>
    <row r="304" spans="1:28"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row>
    <row r="305" spans="1:28"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row>
    <row r="306" spans="1:28"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row>
    <row r="307" spans="1:28"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row>
    <row r="308" spans="1:2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row>
    <row r="309" spans="1:28"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row>
    <row r="310" spans="1:28"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row>
    <row r="311" spans="1:28"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row>
    <row r="312" spans="1:28"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row>
    <row r="313" spans="1:28"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row>
    <row r="314" spans="1:28"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row>
    <row r="315" spans="1:28"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row>
    <row r="316" spans="1:28"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row>
    <row r="317" spans="1:28"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row>
    <row r="318" spans="1:2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row>
    <row r="319" spans="1:28"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row>
    <row r="320" spans="1:28"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row>
    <row r="321" spans="1:28"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row>
    <row r="322" spans="1:28"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row>
    <row r="323" spans="1:28"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row>
    <row r="324" spans="1:28"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row>
    <row r="325" spans="1:28"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row>
    <row r="326" spans="1:28"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row>
    <row r="327" spans="1:28"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row>
    <row r="328" spans="1: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row>
    <row r="329" spans="1:28"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row>
    <row r="330" spans="1:28"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row>
    <row r="331" spans="1:28"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row>
    <row r="332" spans="1:28"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row>
    <row r="333" spans="1:28"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row>
    <row r="334" spans="1:28"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row>
    <row r="335" spans="1:28"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row>
    <row r="336" spans="1:28"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row>
    <row r="337" spans="1:28"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row>
    <row r="338" spans="1:2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row>
    <row r="339" spans="1:28"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row>
    <row r="340" spans="1:28"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row>
    <row r="341" spans="1:28"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row>
    <row r="342" spans="1:28"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row>
    <row r="343" spans="1:28"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row>
    <row r="344" spans="1:28"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row>
    <row r="345" spans="1:28"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row>
    <row r="346" spans="1:28"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row>
    <row r="347" spans="1:28"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row>
    <row r="348" spans="1:2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row>
    <row r="349" spans="1:28"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row>
    <row r="350" spans="1:28"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row>
    <row r="351" spans="1:28"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row>
    <row r="352" spans="1:28"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row>
    <row r="353" spans="1:28"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row>
    <row r="354" spans="1:28"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row>
    <row r="355" spans="1:28"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row>
    <row r="356" spans="1:28"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row>
    <row r="357" spans="1:28"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row>
    <row r="358" spans="1:2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row>
    <row r="359" spans="1:28"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row>
    <row r="360" spans="1:28"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row>
    <row r="361" spans="1:28"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row>
    <row r="362" spans="1:28"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row>
    <row r="363" spans="1:28"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row>
    <row r="364" spans="1:28"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row>
    <row r="365" spans="1:28"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row>
    <row r="366" spans="1:28"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row>
    <row r="367" spans="1:28"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row>
    <row r="368" spans="1:2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row>
    <row r="369" spans="1:28"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row>
    <row r="370" spans="1:28"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row>
    <row r="371" spans="1:28"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row>
    <row r="372" spans="1:28"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row>
    <row r="373" spans="1:28"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row>
    <row r="374" spans="1:28"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row>
    <row r="375" spans="1:28"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row>
    <row r="376" spans="1:28"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row>
    <row r="377" spans="1:28"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row>
    <row r="378" spans="1:2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row>
    <row r="379" spans="1:28"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row>
    <row r="380" spans="1:28"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row>
    <row r="381" spans="1:28"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row>
    <row r="382" spans="1:28"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row>
    <row r="383" spans="1:28"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row>
    <row r="384" spans="1:28"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row>
    <row r="385" spans="1:28"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row>
    <row r="386" spans="1:28"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row>
    <row r="387" spans="1:28"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row>
    <row r="388" spans="1:2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row>
    <row r="389" spans="1:28"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row>
    <row r="390" spans="1:28"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row>
    <row r="391" spans="1:28"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row>
    <row r="392" spans="1:28"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row>
    <row r="393" spans="1:28"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row>
    <row r="394" spans="1:28"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row>
    <row r="395" spans="1:28"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row>
    <row r="396" spans="1:28"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row>
    <row r="397" spans="1:28"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row>
    <row r="398" spans="1:2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row>
    <row r="399" spans="1:28"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row>
    <row r="400" spans="1:28"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row>
    <row r="401" spans="1:28"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row>
    <row r="402" spans="1:28"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row>
    <row r="403" spans="1:28"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row>
    <row r="404" spans="1:28"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row>
    <row r="405" spans="1:28"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row>
    <row r="406" spans="1:28"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row>
    <row r="407" spans="1:28"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row>
    <row r="408" spans="1:2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row>
    <row r="409" spans="1:28"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row>
    <row r="410" spans="1:28"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row>
    <row r="411" spans="1:28"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row>
    <row r="412" spans="1:28"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row>
    <row r="413" spans="1:28"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row>
    <row r="414" spans="1:28"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row>
    <row r="415" spans="1:28"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row>
    <row r="416" spans="1:28"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row>
    <row r="417" spans="1:28"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row>
    <row r="418" spans="1:2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row>
    <row r="419" spans="1:28"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row>
    <row r="420" spans="1:28"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row>
    <row r="421" spans="1:28"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row>
    <row r="422" spans="1:28"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row>
    <row r="423" spans="1:28"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row>
    <row r="424" spans="1:28"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row>
    <row r="425" spans="1:28"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row>
    <row r="426" spans="1:28"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row>
    <row r="427" spans="1:28"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row>
    <row r="428" spans="1: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row>
    <row r="429" spans="1:28"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row>
    <row r="430" spans="1:28"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row>
    <row r="431" spans="1:28"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row>
    <row r="432" spans="1:28"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row>
    <row r="433" spans="1:28"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row>
    <row r="434" spans="1:28"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row>
    <row r="435" spans="1:28"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row>
    <row r="436" spans="1:28"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row>
    <row r="437" spans="1:28"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row>
    <row r="438" spans="1:2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row>
    <row r="439" spans="1:28"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row>
    <row r="440" spans="1:28"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row>
    <row r="441" spans="1:28"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row>
    <row r="442" spans="1:28"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row>
    <row r="443" spans="1:28"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row>
    <row r="444" spans="1:28"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row>
    <row r="445" spans="1:28"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row>
    <row r="446" spans="1:28"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row>
    <row r="447" spans="1:28"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row>
    <row r="448" spans="1:2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row>
    <row r="449" spans="1:28"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row>
    <row r="450" spans="1:28"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row>
    <row r="451" spans="1:28"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row>
    <row r="452" spans="1:28"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row>
    <row r="453" spans="1:28"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row>
    <row r="454" spans="1:28"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row>
    <row r="455" spans="1:28"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row>
    <row r="456" spans="1:28"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row>
    <row r="457" spans="1:28"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row>
    <row r="458" spans="1:2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row>
    <row r="459" spans="1:28"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row>
    <row r="460" spans="1:28"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row>
    <row r="461" spans="1:28"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row>
    <row r="462" spans="1:28"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row>
    <row r="463" spans="1:28"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row>
    <row r="464" spans="1:28"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row>
    <row r="465" spans="1:28"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row>
    <row r="466" spans="1:28"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row>
    <row r="467" spans="1:28"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row>
    <row r="468" spans="1:2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row>
    <row r="469" spans="1:28"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row>
    <row r="470" spans="1:28"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row>
    <row r="471" spans="1:28"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row>
    <row r="472" spans="1:28"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row>
    <row r="473" spans="1:28"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row>
    <row r="474" spans="1:28"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row>
    <row r="475" spans="1:28"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row>
    <row r="476" spans="1:28"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row>
    <row r="477" spans="1:28"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row>
    <row r="478" spans="1:2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row>
    <row r="479" spans="1:28"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row>
    <row r="480" spans="1:28"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row>
    <row r="481" spans="1:28"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row>
    <row r="482" spans="1:28"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row>
    <row r="483" spans="1:28"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row>
    <row r="484" spans="1:28"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row>
    <row r="485" spans="1:28"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row>
    <row r="486" spans="1:28"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row>
    <row r="487" spans="1:28"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row>
    <row r="488" spans="1:2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row>
    <row r="489" spans="1:28"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row>
    <row r="490" spans="1:28"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row>
    <row r="491" spans="1:28"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row>
    <row r="492" spans="1:28"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row>
    <row r="493" spans="1:28"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row>
    <row r="494" spans="1:28"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row>
    <row r="495" spans="1:28"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row>
    <row r="496" spans="1:28"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row>
    <row r="497" spans="1:28"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row>
    <row r="498" spans="1:2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row>
    <row r="499" spans="1:28"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row>
    <row r="500" spans="1:28"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row>
    <row r="501" spans="1:28"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row>
    <row r="502" spans="1:28"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row>
    <row r="503" spans="1:28"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row>
    <row r="504" spans="1:28"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row>
    <row r="505" spans="1:28"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row>
    <row r="506" spans="1:28"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row>
    <row r="507" spans="1:28"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row>
    <row r="508" spans="1:2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row>
    <row r="509" spans="1:28"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row>
    <row r="510" spans="1:28"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row>
    <row r="511" spans="1:28"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row>
    <row r="512" spans="1:28"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row>
    <row r="513" spans="1:28"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row>
    <row r="514" spans="1:28"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row>
    <row r="515" spans="1:28"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row>
    <row r="516" spans="1:28"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row>
    <row r="517" spans="1:28"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row>
    <row r="518" spans="1:2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row>
    <row r="519" spans="1:28"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row>
    <row r="520" spans="1:28"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row>
    <row r="521" spans="1:28"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row>
    <row r="522" spans="1:28"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row>
    <row r="523" spans="1:28"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row>
    <row r="524" spans="1:28"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row>
    <row r="525" spans="1:28"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row>
    <row r="526" spans="1:28"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row>
    <row r="527" spans="1:28"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row>
    <row r="528" spans="1: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row>
    <row r="529" spans="1:28"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row>
    <row r="530" spans="1:28"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row>
    <row r="531" spans="1:28"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row>
    <row r="532" spans="1:28"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row>
    <row r="533" spans="1:28"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row>
    <row r="534" spans="1:28"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row>
    <row r="535" spans="1:28"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row>
    <row r="536" spans="1:28"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row>
    <row r="537" spans="1:28"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row>
    <row r="538" spans="1:2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row>
    <row r="539" spans="1:28"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row>
    <row r="540" spans="1:28"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row>
    <row r="541" spans="1:28"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row>
    <row r="542" spans="1:28"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row>
    <row r="543" spans="1:28"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row>
    <row r="544" spans="1:28"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row>
    <row r="545" spans="1:28"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row>
    <row r="546" spans="1:28"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row>
    <row r="547" spans="1:28"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row>
    <row r="548" spans="1:2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row>
    <row r="549" spans="1:28"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row>
    <row r="550" spans="1:28"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row>
    <row r="551" spans="1:28"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row>
    <row r="552" spans="1:28"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row>
    <row r="553" spans="1:28"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row>
    <row r="554" spans="1:28"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row>
    <row r="555" spans="1:28"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row>
    <row r="556" spans="1:28"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row>
    <row r="557" spans="1:28"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row>
    <row r="558" spans="1:2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row>
    <row r="559" spans="1:28"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row>
    <row r="560" spans="1:28"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row>
    <row r="561" spans="1:28"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row>
    <row r="562" spans="1:28"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row>
    <row r="563" spans="1:28"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row>
    <row r="564" spans="1:28"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row>
    <row r="565" spans="1:28"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row>
    <row r="566" spans="1:28"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row>
    <row r="567" spans="1:28"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row>
    <row r="568" spans="1:2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row>
    <row r="569" spans="1:28"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row>
    <row r="570" spans="1:28"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row>
    <row r="571" spans="1:28"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row>
    <row r="572" spans="1:28"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row>
    <row r="573" spans="1:28"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row>
    <row r="574" spans="1:28"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row>
    <row r="575" spans="1:28"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row>
    <row r="576" spans="1:28"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row>
    <row r="577" spans="1:28"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row>
    <row r="578" spans="1:2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row>
    <row r="579" spans="1:28"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row>
    <row r="580" spans="1:28"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row>
    <row r="581" spans="1:28"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row>
    <row r="582" spans="1:28"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row>
    <row r="583" spans="1:28"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row>
    <row r="584" spans="1:28"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row>
    <row r="585" spans="1:28"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row>
    <row r="586" spans="1:28"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row>
    <row r="587" spans="1:28"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row>
    <row r="588" spans="1:2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row>
    <row r="589" spans="1:28"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row>
    <row r="590" spans="1:28"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row>
    <row r="591" spans="1:28"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row>
    <row r="592" spans="1:28"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row>
    <row r="593" spans="1:28"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row>
    <row r="594" spans="1:28"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row>
    <row r="595" spans="1:28"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row>
    <row r="596" spans="1:28"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row>
    <row r="597" spans="1:28"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row>
    <row r="598" spans="1:2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row>
    <row r="599" spans="1:28"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row>
    <row r="600" spans="1:28"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row>
    <row r="601" spans="1:28"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row>
    <row r="602" spans="1:28"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row>
    <row r="603" spans="1:28"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row>
    <row r="604" spans="1:28"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row>
    <row r="605" spans="1:28"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row>
    <row r="606" spans="1:28"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row>
    <row r="607" spans="1:28"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row>
    <row r="608" spans="1:2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row>
    <row r="609" spans="1:28"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row>
    <row r="610" spans="1:28"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row>
    <row r="611" spans="1:28"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row>
    <row r="612" spans="1:28"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row>
    <row r="613" spans="1:28"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row>
    <row r="614" spans="1:28"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row>
    <row r="615" spans="1:28"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row>
    <row r="616" spans="1:28"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row>
    <row r="617" spans="1:28"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row>
    <row r="618" spans="1:2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row>
    <row r="619" spans="1:28"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row>
    <row r="620" spans="1:28"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row>
    <row r="621" spans="1:28"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row>
    <row r="622" spans="1:28"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row>
    <row r="623" spans="1:28"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row>
    <row r="624" spans="1:28"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row>
    <row r="625" spans="1:28"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row>
    <row r="626" spans="1:28"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row>
    <row r="627" spans="1:28"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row>
    <row r="628" spans="1: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row>
    <row r="629" spans="1:28"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row>
    <row r="630" spans="1:28"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row>
    <row r="631" spans="1:28"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row>
    <row r="632" spans="1:28"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row>
    <row r="633" spans="1:28"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row>
    <row r="634" spans="1:28"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row>
    <row r="635" spans="1:28"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row>
    <row r="636" spans="1:28"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row>
    <row r="637" spans="1:28"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row>
    <row r="638" spans="1:2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row>
    <row r="639" spans="1:28"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row>
    <row r="640" spans="1:28"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row>
    <row r="641" spans="1:28"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row>
    <row r="642" spans="1:28"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row>
    <row r="643" spans="1:28"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row>
    <row r="644" spans="1:28"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row>
    <row r="645" spans="1:28"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row>
    <row r="646" spans="1:28"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row>
    <row r="647" spans="1:28"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row>
    <row r="648" spans="1:2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row>
    <row r="649" spans="1:28"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row>
    <row r="650" spans="1:28"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row>
    <row r="651" spans="1:28"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row>
    <row r="652" spans="1:28"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row>
    <row r="653" spans="1:28"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row>
    <row r="654" spans="1:28"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row>
    <row r="655" spans="1:28"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row>
    <row r="656" spans="1:28"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row>
    <row r="657" spans="1:28"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row>
    <row r="658" spans="1:2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row>
    <row r="659" spans="1:28"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row>
    <row r="660" spans="1:28"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row>
    <row r="661" spans="1:28"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row>
    <row r="662" spans="1:28"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row>
    <row r="663" spans="1:28"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row>
    <row r="664" spans="1:28"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row>
    <row r="665" spans="1:28"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row>
    <row r="666" spans="1:28"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row>
    <row r="667" spans="1:28"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row>
    <row r="668" spans="1:2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row>
    <row r="669" spans="1:28"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row>
    <row r="670" spans="1:28"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row>
    <row r="671" spans="1:28"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row>
    <row r="672" spans="1:28"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row>
    <row r="673" spans="1:28"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row>
    <row r="674" spans="1:28"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row>
    <row r="675" spans="1:28"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row>
    <row r="676" spans="1:28"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row>
    <row r="677" spans="1:28"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row>
    <row r="678" spans="1:2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row>
    <row r="679" spans="1:28"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row>
    <row r="680" spans="1:28"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row>
    <row r="681" spans="1:28"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row>
    <row r="682" spans="1:28"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row>
    <row r="683" spans="1:28"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row>
    <row r="684" spans="1:28"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row>
    <row r="685" spans="1:28"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row>
    <row r="686" spans="1:28"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row>
    <row r="687" spans="1:28"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row>
    <row r="688" spans="1:2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row>
    <row r="689" spans="1:28"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row>
    <row r="690" spans="1:28"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row>
    <row r="691" spans="1:28"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row>
    <row r="692" spans="1:28"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row>
    <row r="693" spans="1:28"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row>
    <row r="694" spans="1:28"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row>
    <row r="695" spans="1:28"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row>
    <row r="696" spans="1:28"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row>
    <row r="697" spans="1:28"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row>
    <row r="698" spans="1:2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row>
    <row r="699" spans="1:28"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row>
    <row r="700" spans="1:28"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row>
    <row r="701" spans="1:28"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row>
    <row r="702" spans="1:28"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row>
    <row r="703" spans="1:28"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row>
    <row r="704" spans="1:28"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row>
    <row r="705" spans="1:28"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row>
    <row r="706" spans="1:28"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row>
    <row r="707" spans="1:28"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row>
    <row r="708" spans="1:2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row>
    <row r="709" spans="1:28"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row>
    <row r="710" spans="1:28"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row>
    <row r="711" spans="1:28"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row>
    <row r="712" spans="1:28"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row>
    <row r="713" spans="1:28"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row>
    <row r="714" spans="1:28"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row>
    <row r="715" spans="1:28"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row>
    <row r="716" spans="1:28"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row>
    <row r="717" spans="1:28"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row>
    <row r="718" spans="1:2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row>
    <row r="719" spans="1:28"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row>
    <row r="720" spans="1:28"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row>
    <row r="721" spans="1:28"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row>
    <row r="722" spans="1:28"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row>
    <row r="723" spans="1:28"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row>
    <row r="724" spans="1:28"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row>
    <row r="725" spans="1:28"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row>
    <row r="726" spans="1:28"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row>
    <row r="727" spans="1:28"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row>
    <row r="728" spans="1: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row>
    <row r="729" spans="1:28"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row>
    <row r="730" spans="1:28"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row>
    <row r="731" spans="1:28"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row>
    <row r="732" spans="1:28"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row>
    <row r="733" spans="1:28"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row>
    <row r="734" spans="1:28"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row>
    <row r="735" spans="1:28"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row>
    <row r="736" spans="1:28"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row>
    <row r="737" spans="1:28"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row>
    <row r="738" spans="1:2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row>
    <row r="739" spans="1:28"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row>
    <row r="740" spans="1:28"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row>
    <row r="741" spans="1:28"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row>
    <row r="742" spans="1:28"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row>
    <row r="743" spans="1:28"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row>
    <row r="744" spans="1:28"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row>
    <row r="745" spans="1:28"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row>
    <row r="746" spans="1:28"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row>
    <row r="747" spans="1:28"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row>
    <row r="748" spans="1:2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row>
    <row r="749" spans="1:28"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row>
    <row r="750" spans="1:28"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row>
    <row r="751" spans="1:28"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row>
    <row r="752" spans="1:28"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row>
    <row r="753" spans="1:28"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row>
    <row r="754" spans="1:28"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row>
    <row r="755" spans="1:28"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row>
    <row r="756" spans="1:28"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row>
    <row r="757" spans="1:28"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row>
    <row r="758" spans="1:2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row>
    <row r="759" spans="1:28"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row>
    <row r="760" spans="1:28"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row>
    <row r="761" spans="1:28"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row>
    <row r="762" spans="1:28"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row>
    <row r="763" spans="1:28"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row>
    <row r="764" spans="1:28"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row>
    <row r="765" spans="1:28"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row>
    <row r="766" spans="1:28"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row>
    <row r="767" spans="1:28"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row>
    <row r="768" spans="1:2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row>
    <row r="769" spans="1:28"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row>
    <row r="770" spans="1:28"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row>
    <row r="771" spans="1:28"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row>
    <row r="772" spans="1:28"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row>
    <row r="773" spans="1:28"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row>
    <row r="774" spans="1:28"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row>
    <row r="775" spans="1:28"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row>
    <row r="776" spans="1:28"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row>
    <row r="777" spans="1:28"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row>
    <row r="778" spans="1:2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row>
    <row r="779" spans="1:28"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row>
    <row r="780" spans="1:28"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row>
    <row r="781" spans="1:28"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row>
    <row r="782" spans="1:28"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row>
    <row r="783" spans="1:28"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row>
    <row r="784" spans="1:28"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row>
    <row r="785" spans="1:28"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row>
    <row r="786" spans="1:28"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row>
    <row r="787" spans="1:28"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row>
    <row r="788" spans="1:2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row>
    <row r="789" spans="1:28"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row>
    <row r="790" spans="1:28"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row>
    <row r="791" spans="1:28"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row>
    <row r="792" spans="1:28"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row>
    <row r="793" spans="1:28"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row>
    <row r="794" spans="1:28"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row>
    <row r="795" spans="1:28"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row>
    <row r="796" spans="1:28"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row>
    <row r="797" spans="1:28"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row>
    <row r="798" spans="1:2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row>
    <row r="799" spans="1:28"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row>
    <row r="800" spans="1:28"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row>
    <row r="801" spans="1:28"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row>
    <row r="802" spans="1:28"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row>
    <row r="803" spans="1:28"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row>
    <row r="804" spans="1:28"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row>
    <row r="805" spans="1:28"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row>
    <row r="806" spans="1:28"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row>
    <row r="807" spans="1:28"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row>
  </sheetData>
  <mergeCells count="22">
    <mergeCell ref="I14:I15"/>
    <mergeCell ref="J14:K14"/>
    <mergeCell ref="A36:B36"/>
    <mergeCell ref="A6:B6"/>
    <mergeCell ref="A7:B7"/>
    <mergeCell ref="C7:I7"/>
    <mergeCell ref="A10:B10"/>
    <mergeCell ref="A14:A15"/>
    <mergeCell ref="B14:B15"/>
    <mergeCell ref="C14:C15"/>
    <mergeCell ref="D14:E14"/>
    <mergeCell ref="F14:G14"/>
    <mergeCell ref="H14:H15"/>
    <mergeCell ref="A11:B11"/>
    <mergeCell ref="A12:B12"/>
    <mergeCell ref="A9:C9"/>
    <mergeCell ref="A5:B5"/>
    <mergeCell ref="A2:B2"/>
    <mergeCell ref="C2:I2"/>
    <mergeCell ref="A3:B3"/>
    <mergeCell ref="C3:I3"/>
    <mergeCell ref="A4:B4"/>
  </mergeCells>
  <pageMargins left="0.70866141732283472" right="0.70866141732283472" top="0.74803149606299213" bottom="0.74803149606299213" header="0" footer="0"/>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8D8D8"/>
    <pageSetUpPr fitToPage="1"/>
  </sheetPr>
  <dimension ref="A1:R749"/>
  <sheetViews>
    <sheetView showGridLines="0" topLeftCell="A4" zoomScale="70" zoomScaleNormal="70" workbookViewId="0">
      <selection activeCell="B31" sqref="B31"/>
    </sheetView>
  </sheetViews>
  <sheetFormatPr defaultColWidth="14.42578125" defaultRowHeight="15" customHeight="1"/>
  <cols>
    <col min="1" max="1" width="9.5703125" style="2" customWidth="1"/>
    <col min="2" max="2" width="46.42578125" style="2" customWidth="1"/>
    <col min="3" max="3" width="19.42578125" style="2" customWidth="1"/>
    <col min="4" max="4" width="27.5703125" style="2" customWidth="1"/>
    <col min="5" max="5" width="28.28515625" style="2" customWidth="1"/>
    <col min="6" max="6" width="20.42578125" style="2" customWidth="1"/>
    <col min="7" max="7" width="19.5703125" style="2" customWidth="1"/>
    <col min="8" max="16" width="21.42578125" style="2" customWidth="1"/>
    <col min="17" max="17" width="29" style="2" customWidth="1"/>
    <col min="18" max="26" width="8.7109375" style="2" customWidth="1"/>
    <col min="27" max="16384" width="14.42578125" style="2"/>
  </cols>
  <sheetData>
    <row r="1" spans="1:18" s="84" customFormat="1" ht="15" customHeight="1">
      <c r="A1" s="85" t="s">
        <v>161</v>
      </c>
    </row>
    <row r="2" spans="1:18" ht="38.25" customHeight="1">
      <c r="A2" s="92" t="s">
        <v>0</v>
      </c>
      <c r="B2" s="93"/>
      <c r="C2" s="106" t="s">
        <v>137</v>
      </c>
      <c r="D2" s="107"/>
      <c r="E2" s="107"/>
      <c r="F2" s="107"/>
      <c r="G2" s="107"/>
      <c r="H2" s="107"/>
      <c r="I2" s="107"/>
      <c r="J2" s="1"/>
      <c r="K2" s="1"/>
      <c r="L2" s="1"/>
      <c r="M2" s="1"/>
      <c r="N2" s="1"/>
      <c r="O2" s="1"/>
      <c r="P2" s="1"/>
      <c r="Q2" s="1"/>
      <c r="R2" s="1"/>
    </row>
    <row r="3" spans="1:18" ht="27.75" customHeight="1">
      <c r="A3" s="96" t="s">
        <v>2</v>
      </c>
      <c r="B3" s="96"/>
      <c r="C3" s="108"/>
      <c r="D3" s="108"/>
      <c r="E3" s="108"/>
      <c r="F3" s="108"/>
      <c r="G3" s="108"/>
      <c r="H3" s="108"/>
      <c r="I3" s="108"/>
      <c r="J3" s="1"/>
      <c r="K3" s="1"/>
      <c r="L3" s="1"/>
      <c r="M3" s="1"/>
      <c r="N3" s="1"/>
      <c r="O3" s="1"/>
      <c r="P3" s="1"/>
      <c r="Q3" s="1"/>
      <c r="R3" s="1"/>
    </row>
    <row r="4" spans="1:18" ht="27.75" customHeight="1">
      <c r="A4" s="96" t="s">
        <v>3</v>
      </c>
      <c r="B4" s="96"/>
      <c r="C4" s="3"/>
      <c r="D4" s="4"/>
      <c r="E4" s="4"/>
      <c r="F4" s="4"/>
      <c r="G4" s="4"/>
      <c r="H4" s="4"/>
      <c r="I4" s="4"/>
      <c r="J4" s="5"/>
      <c r="K4" s="5"/>
      <c r="L4" s="5"/>
      <c r="M4" s="5"/>
      <c r="N4" s="5"/>
      <c r="O4" s="5"/>
      <c r="P4" s="5"/>
      <c r="Q4" s="5"/>
      <c r="R4" s="5"/>
    </row>
    <row r="5" spans="1:18" ht="27.75" customHeight="1">
      <c r="A5" s="105" t="s">
        <v>4</v>
      </c>
      <c r="B5" s="105"/>
      <c r="C5" s="3" t="s">
        <v>146</v>
      </c>
      <c r="D5" s="35"/>
      <c r="E5" s="36"/>
      <c r="F5" s="36"/>
      <c r="G5" s="36"/>
      <c r="H5" s="36"/>
      <c r="I5" s="36"/>
      <c r="J5" s="5"/>
      <c r="K5" s="5"/>
      <c r="L5" s="5"/>
      <c r="M5" s="5"/>
      <c r="N5" s="5"/>
      <c r="O5" s="5"/>
      <c r="P5" s="5"/>
      <c r="Q5" s="5"/>
      <c r="R5" s="5"/>
    </row>
    <row r="6" spans="1:18" ht="27.75" customHeight="1">
      <c r="A6" s="115" t="s">
        <v>5</v>
      </c>
      <c r="B6" s="116"/>
      <c r="C6" s="37" t="s">
        <v>6</v>
      </c>
      <c r="D6" s="35"/>
      <c r="E6" s="36"/>
      <c r="F6" s="36"/>
      <c r="G6" s="36"/>
      <c r="H6" s="36"/>
      <c r="I6" s="36"/>
      <c r="J6" s="44"/>
      <c r="K6" s="44"/>
      <c r="L6" s="44"/>
      <c r="M6" s="44"/>
      <c r="N6" s="44"/>
      <c r="O6" s="5"/>
      <c r="P6" s="5"/>
      <c r="Q6" s="5"/>
      <c r="R6" s="5"/>
    </row>
    <row r="7" spans="1:18" ht="27.75" customHeight="1">
      <c r="A7" s="105" t="s">
        <v>7</v>
      </c>
      <c r="B7" s="105"/>
      <c r="C7" s="117"/>
      <c r="D7" s="118"/>
      <c r="E7" s="118"/>
      <c r="F7" s="118"/>
      <c r="G7" s="118"/>
      <c r="H7" s="118"/>
      <c r="I7" s="119"/>
    </row>
    <row r="8" spans="1:18" ht="22.5" customHeight="1">
      <c r="A8" s="51"/>
      <c r="B8" s="51"/>
      <c r="C8" s="51"/>
      <c r="D8" s="51"/>
      <c r="E8" s="51"/>
      <c r="F8" s="51"/>
      <c r="G8" s="51"/>
      <c r="H8" s="51"/>
    </row>
    <row r="9" spans="1:18" ht="34.5" customHeight="1">
      <c r="A9" s="135" t="s">
        <v>141</v>
      </c>
      <c r="B9" s="135"/>
      <c r="C9" s="135"/>
      <c r="D9" s="135"/>
      <c r="E9" s="135"/>
    </row>
    <row r="10" spans="1:18" ht="20.25" customHeight="1">
      <c r="A10" s="136" t="s">
        <v>142</v>
      </c>
      <c r="B10" s="137" t="s">
        <v>143</v>
      </c>
      <c r="C10" s="138"/>
      <c r="D10" s="138"/>
      <c r="E10" s="138"/>
      <c r="F10" s="138"/>
      <c r="G10" s="138"/>
      <c r="H10" s="138"/>
      <c r="I10" s="138"/>
      <c r="J10" s="138"/>
      <c r="K10" s="138"/>
      <c r="L10" s="138"/>
      <c r="M10" s="138"/>
      <c r="N10" s="138"/>
      <c r="O10" s="138"/>
      <c r="P10" s="139"/>
    </row>
    <row r="11" spans="1:18" ht="12.75" customHeight="1">
      <c r="A11" s="136"/>
      <c r="B11" s="140" t="s">
        <v>138</v>
      </c>
      <c r="C11" s="140"/>
      <c r="D11" s="140"/>
      <c r="E11" s="140" t="s">
        <v>9</v>
      </c>
      <c r="F11" s="140"/>
      <c r="G11" s="140"/>
      <c r="H11" s="140" t="s">
        <v>10</v>
      </c>
      <c r="I11" s="140"/>
      <c r="J11" s="140"/>
      <c r="K11" s="140" t="s">
        <v>139</v>
      </c>
      <c r="L11" s="140"/>
      <c r="M11" s="140"/>
      <c r="N11" s="140" t="s">
        <v>140</v>
      </c>
      <c r="O11" s="140"/>
      <c r="P11" s="140"/>
    </row>
    <row r="12" spans="1:18" ht="136.5" customHeight="1">
      <c r="A12" s="136"/>
      <c r="B12" s="45" t="s">
        <v>144</v>
      </c>
      <c r="C12" s="45" t="s">
        <v>145</v>
      </c>
      <c r="D12" s="45" t="s">
        <v>11</v>
      </c>
      <c r="E12" s="45" t="s">
        <v>144</v>
      </c>
      <c r="F12" s="45" t="s">
        <v>145</v>
      </c>
      <c r="G12" s="45" t="s">
        <v>11</v>
      </c>
      <c r="H12" s="45" t="s">
        <v>144</v>
      </c>
      <c r="I12" s="45" t="s">
        <v>145</v>
      </c>
      <c r="J12" s="45" t="s">
        <v>11</v>
      </c>
      <c r="K12" s="45" t="s">
        <v>144</v>
      </c>
      <c r="L12" s="45" t="s">
        <v>145</v>
      </c>
      <c r="M12" s="45" t="s">
        <v>11</v>
      </c>
      <c r="N12" s="45" t="s">
        <v>144</v>
      </c>
      <c r="O12" s="45" t="s">
        <v>145</v>
      </c>
      <c r="P12" s="45" t="s">
        <v>11</v>
      </c>
    </row>
    <row r="13" spans="1:18" ht="12.75" customHeight="1">
      <c r="A13" s="46" t="s">
        <v>62</v>
      </c>
      <c r="B13" s="80"/>
      <c r="C13" s="80"/>
      <c r="D13" s="82" t="e">
        <f>B13/C13</f>
        <v>#DIV/0!</v>
      </c>
      <c r="E13" s="81"/>
      <c r="F13" s="81"/>
      <c r="G13" s="82" t="e">
        <f>E13/F13</f>
        <v>#DIV/0!</v>
      </c>
      <c r="H13" s="81"/>
      <c r="I13" s="81"/>
      <c r="J13" s="82" t="e">
        <f>H13/I13</f>
        <v>#DIV/0!</v>
      </c>
      <c r="K13" s="81"/>
      <c r="L13" s="81"/>
      <c r="M13" s="82" t="e">
        <f>K13/L13</f>
        <v>#DIV/0!</v>
      </c>
      <c r="N13" s="81"/>
      <c r="O13" s="81"/>
      <c r="P13" s="82" t="e">
        <f>N13/O13</f>
        <v>#DIV/0!</v>
      </c>
    </row>
    <row r="14" spans="1:18" ht="12.75" customHeight="1">
      <c r="A14" s="46" t="s">
        <v>63</v>
      </c>
      <c r="B14" s="80"/>
      <c r="C14" s="80"/>
      <c r="D14" s="82" t="e">
        <f t="shared" ref="D14:D43" si="0">B14/C14</f>
        <v>#DIV/0!</v>
      </c>
      <c r="E14" s="81"/>
      <c r="F14" s="81"/>
      <c r="G14" s="82" t="e">
        <f t="shared" ref="G14:G43" si="1">E14/F14</f>
        <v>#DIV/0!</v>
      </c>
      <c r="H14" s="81"/>
      <c r="I14" s="81"/>
      <c r="J14" s="82" t="e">
        <f t="shared" ref="J14:J43" si="2">H14/I14</f>
        <v>#DIV/0!</v>
      </c>
      <c r="K14" s="81"/>
      <c r="L14" s="81"/>
      <c r="M14" s="82" t="e">
        <f t="shared" ref="M14:M43" si="3">K14/L14</f>
        <v>#DIV/0!</v>
      </c>
      <c r="N14" s="81"/>
      <c r="O14" s="81"/>
      <c r="P14" s="82" t="e">
        <f t="shared" ref="P14:P43" si="4">N14/O14</f>
        <v>#DIV/0!</v>
      </c>
    </row>
    <row r="15" spans="1:18" ht="12.75" customHeight="1">
      <c r="A15" s="46" t="s">
        <v>64</v>
      </c>
      <c r="B15" s="80"/>
      <c r="C15" s="80"/>
      <c r="D15" s="82" t="e">
        <f t="shared" si="0"/>
        <v>#DIV/0!</v>
      </c>
      <c r="E15" s="81"/>
      <c r="F15" s="81"/>
      <c r="G15" s="82" t="e">
        <f t="shared" si="1"/>
        <v>#DIV/0!</v>
      </c>
      <c r="H15" s="81"/>
      <c r="I15" s="81"/>
      <c r="J15" s="82" t="e">
        <f t="shared" si="2"/>
        <v>#DIV/0!</v>
      </c>
      <c r="K15" s="81"/>
      <c r="L15" s="81"/>
      <c r="M15" s="82" t="e">
        <f t="shared" si="3"/>
        <v>#DIV/0!</v>
      </c>
      <c r="N15" s="81"/>
      <c r="O15" s="81"/>
      <c r="P15" s="82" t="e">
        <f t="shared" si="4"/>
        <v>#DIV/0!</v>
      </c>
    </row>
    <row r="16" spans="1:18" ht="12.75" customHeight="1">
      <c r="A16" s="46" t="s">
        <v>65</v>
      </c>
      <c r="B16" s="80"/>
      <c r="C16" s="80"/>
      <c r="D16" s="82" t="e">
        <f t="shared" si="0"/>
        <v>#DIV/0!</v>
      </c>
      <c r="E16" s="81"/>
      <c r="F16" s="81"/>
      <c r="G16" s="82" t="e">
        <f t="shared" si="1"/>
        <v>#DIV/0!</v>
      </c>
      <c r="H16" s="81"/>
      <c r="I16" s="81"/>
      <c r="J16" s="82" t="e">
        <f t="shared" si="2"/>
        <v>#DIV/0!</v>
      </c>
      <c r="K16" s="81"/>
      <c r="L16" s="81"/>
      <c r="M16" s="82" t="e">
        <f t="shared" si="3"/>
        <v>#DIV/0!</v>
      </c>
      <c r="N16" s="81"/>
      <c r="O16" s="81"/>
      <c r="P16" s="82" t="e">
        <f t="shared" si="4"/>
        <v>#DIV/0!</v>
      </c>
    </row>
    <row r="17" spans="1:16" ht="12.75" customHeight="1">
      <c r="A17" s="46" t="s">
        <v>66</v>
      </c>
      <c r="B17" s="80"/>
      <c r="C17" s="80"/>
      <c r="D17" s="82" t="e">
        <f t="shared" si="0"/>
        <v>#DIV/0!</v>
      </c>
      <c r="E17" s="81"/>
      <c r="F17" s="81"/>
      <c r="G17" s="82" t="e">
        <f t="shared" si="1"/>
        <v>#DIV/0!</v>
      </c>
      <c r="H17" s="81"/>
      <c r="I17" s="81"/>
      <c r="J17" s="82" t="e">
        <f t="shared" si="2"/>
        <v>#DIV/0!</v>
      </c>
      <c r="K17" s="81"/>
      <c r="L17" s="81"/>
      <c r="M17" s="82" t="e">
        <f t="shared" si="3"/>
        <v>#DIV/0!</v>
      </c>
      <c r="N17" s="81"/>
      <c r="O17" s="81"/>
      <c r="P17" s="82" t="e">
        <f t="shared" si="4"/>
        <v>#DIV/0!</v>
      </c>
    </row>
    <row r="18" spans="1:16" ht="12.75" customHeight="1">
      <c r="A18" s="46" t="s">
        <v>67</v>
      </c>
      <c r="B18" s="80"/>
      <c r="C18" s="80"/>
      <c r="D18" s="82" t="e">
        <f t="shared" si="0"/>
        <v>#DIV/0!</v>
      </c>
      <c r="E18" s="81"/>
      <c r="F18" s="81"/>
      <c r="G18" s="82" t="e">
        <f t="shared" si="1"/>
        <v>#DIV/0!</v>
      </c>
      <c r="H18" s="81"/>
      <c r="I18" s="81"/>
      <c r="J18" s="82" t="e">
        <f t="shared" si="2"/>
        <v>#DIV/0!</v>
      </c>
      <c r="K18" s="81"/>
      <c r="L18" s="81"/>
      <c r="M18" s="82" t="e">
        <f t="shared" si="3"/>
        <v>#DIV/0!</v>
      </c>
      <c r="N18" s="81"/>
      <c r="O18" s="81"/>
      <c r="P18" s="82" t="e">
        <f t="shared" si="4"/>
        <v>#DIV/0!</v>
      </c>
    </row>
    <row r="19" spans="1:16" ht="12.75" customHeight="1">
      <c r="A19" s="46" t="s">
        <v>68</v>
      </c>
      <c r="B19" s="80"/>
      <c r="C19" s="80"/>
      <c r="D19" s="82" t="e">
        <f t="shared" si="0"/>
        <v>#DIV/0!</v>
      </c>
      <c r="E19" s="81"/>
      <c r="F19" s="81"/>
      <c r="G19" s="82" t="e">
        <f t="shared" si="1"/>
        <v>#DIV/0!</v>
      </c>
      <c r="H19" s="81"/>
      <c r="I19" s="81"/>
      <c r="J19" s="82" t="e">
        <f t="shared" si="2"/>
        <v>#DIV/0!</v>
      </c>
      <c r="K19" s="81"/>
      <c r="L19" s="81"/>
      <c r="M19" s="82" t="e">
        <f t="shared" si="3"/>
        <v>#DIV/0!</v>
      </c>
      <c r="N19" s="81"/>
      <c r="O19" s="81"/>
      <c r="P19" s="82" t="e">
        <f t="shared" si="4"/>
        <v>#DIV/0!</v>
      </c>
    </row>
    <row r="20" spans="1:16" ht="12.75" customHeight="1">
      <c r="A20" s="46" t="s">
        <v>69</v>
      </c>
      <c r="B20" s="80"/>
      <c r="C20" s="80"/>
      <c r="D20" s="82" t="e">
        <f t="shared" si="0"/>
        <v>#DIV/0!</v>
      </c>
      <c r="E20" s="81"/>
      <c r="F20" s="81"/>
      <c r="G20" s="82" t="e">
        <f t="shared" si="1"/>
        <v>#DIV/0!</v>
      </c>
      <c r="H20" s="81"/>
      <c r="I20" s="81"/>
      <c r="J20" s="82" t="e">
        <f t="shared" si="2"/>
        <v>#DIV/0!</v>
      </c>
      <c r="K20" s="81"/>
      <c r="L20" s="81"/>
      <c r="M20" s="82" t="e">
        <f t="shared" si="3"/>
        <v>#DIV/0!</v>
      </c>
      <c r="N20" s="81"/>
      <c r="O20" s="81"/>
      <c r="P20" s="82" t="e">
        <f t="shared" si="4"/>
        <v>#DIV/0!</v>
      </c>
    </row>
    <row r="21" spans="1:16" ht="12.75" customHeight="1">
      <c r="A21" s="46" t="s">
        <v>70</v>
      </c>
      <c r="B21" s="80"/>
      <c r="C21" s="80"/>
      <c r="D21" s="82" t="e">
        <f t="shared" si="0"/>
        <v>#DIV/0!</v>
      </c>
      <c r="E21" s="81"/>
      <c r="F21" s="81"/>
      <c r="G21" s="82" t="e">
        <f t="shared" si="1"/>
        <v>#DIV/0!</v>
      </c>
      <c r="H21" s="81"/>
      <c r="I21" s="81"/>
      <c r="J21" s="82" t="e">
        <f t="shared" si="2"/>
        <v>#DIV/0!</v>
      </c>
      <c r="K21" s="81"/>
      <c r="L21" s="81"/>
      <c r="M21" s="82" t="e">
        <f t="shared" si="3"/>
        <v>#DIV/0!</v>
      </c>
      <c r="N21" s="81"/>
      <c r="O21" s="81"/>
      <c r="P21" s="82" t="e">
        <f t="shared" si="4"/>
        <v>#DIV/0!</v>
      </c>
    </row>
    <row r="22" spans="1:16" ht="12.75" customHeight="1">
      <c r="A22" s="46" t="s">
        <v>71</v>
      </c>
      <c r="B22" s="80"/>
      <c r="C22" s="80"/>
      <c r="D22" s="82" t="e">
        <f t="shared" si="0"/>
        <v>#DIV/0!</v>
      </c>
      <c r="E22" s="81"/>
      <c r="F22" s="81"/>
      <c r="G22" s="82" t="e">
        <f t="shared" si="1"/>
        <v>#DIV/0!</v>
      </c>
      <c r="H22" s="81"/>
      <c r="I22" s="81"/>
      <c r="J22" s="82" t="e">
        <f t="shared" si="2"/>
        <v>#DIV/0!</v>
      </c>
      <c r="K22" s="81"/>
      <c r="L22" s="81"/>
      <c r="M22" s="82" t="e">
        <f t="shared" si="3"/>
        <v>#DIV/0!</v>
      </c>
      <c r="N22" s="81"/>
      <c r="O22" s="81"/>
      <c r="P22" s="82" t="e">
        <f t="shared" si="4"/>
        <v>#DIV/0!</v>
      </c>
    </row>
    <row r="23" spans="1:16" ht="12.75" customHeight="1">
      <c r="A23" s="46" t="s">
        <v>72</v>
      </c>
      <c r="B23" s="80"/>
      <c r="C23" s="80"/>
      <c r="D23" s="82" t="e">
        <f t="shared" si="0"/>
        <v>#DIV/0!</v>
      </c>
      <c r="E23" s="81"/>
      <c r="F23" s="81"/>
      <c r="G23" s="82" t="e">
        <f t="shared" si="1"/>
        <v>#DIV/0!</v>
      </c>
      <c r="H23" s="81"/>
      <c r="I23" s="81"/>
      <c r="J23" s="82" t="e">
        <f t="shared" si="2"/>
        <v>#DIV/0!</v>
      </c>
      <c r="K23" s="81"/>
      <c r="L23" s="81"/>
      <c r="M23" s="82" t="e">
        <f t="shared" si="3"/>
        <v>#DIV/0!</v>
      </c>
      <c r="N23" s="81"/>
      <c r="O23" s="81"/>
      <c r="P23" s="82" t="e">
        <f t="shared" si="4"/>
        <v>#DIV/0!</v>
      </c>
    </row>
    <row r="24" spans="1:16" ht="12.75" customHeight="1">
      <c r="A24" s="46" t="s">
        <v>73</v>
      </c>
      <c r="B24" s="80"/>
      <c r="C24" s="80"/>
      <c r="D24" s="82" t="e">
        <f t="shared" si="0"/>
        <v>#DIV/0!</v>
      </c>
      <c r="E24" s="81"/>
      <c r="F24" s="81"/>
      <c r="G24" s="82" t="e">
        <f t="shared" si="1"/>
        <v>#DIV/0!</v>
      </c>
      <c r="H24" s="81"/>
      <c r="I24" s="81"/>
      <c r="J24" s="82" t="e">
        <f t="shared" si="2"/>
        <v>#DIV/0!</v>
      </c>
      <c r="K24" s="81"/>
      <c r="L24" s="81"/>
      <c r="M24" s="82" t="e">
        <f t="shared" si="3"/>
        <v>#DIV/0!</v>
      </c>
      <c r="N24" s="81"/>
      <c r="O24" s="81"/>
      <c r="P24" s="82" t="e">
        <f t="shared" si="4"/>
        <v>#DIV/0!</v>
      </c>
    </row>
    <row r="25" spans="1:16" ht="12.75" customHeight="1">
      <c r="A25" s="46" t="s">
        <v>74</v>
      </c>
      <c r="B25" s="80"/>
      <c r="C25" s="80"/>
      <c r="D25" s="82" t="e">
        <f t="shared" si="0"/>
        <v>#DIV/0!</v>
      </c>
      <c r="E25" s="81"/>
      <c r="F25" s="81"/>
      <c r="G25" s="82" t="e">
        <f t="shared" si="1"/>
        <v>#DIV/0!</v>
      </c>
      <c r="H25" s="81"/>
      <c r="I25" s="81"/>
      <c r="J25" s="82" t="e">
        <f t="shared" si="2"/>
        <v>#DIV/0!</v>
      </c>
      <c r="K25" s="81"/>
      <c r="L25" s="81"/>
      <c r="M25" s="82" t="e">
        <f t="shared" si="3"/>
        <v>#DIV/0!</v>
      </c>
      <c r="N25" s="81"/>
      <c r="O25" s="81"/>
      <c r="P25" s="82" t="e">
        <f t="shared" si="4"/>
        <v>#DIV/0!</v>
      </c>
    </row>
    <row r="26" spans="1:16" ht="12.75" customHeight="1">
      <c r="A26" s="46" t="s">
        <v>75</v>
      </c>
      <c r="B26" s="80"/>
      <c r="C26" s="80"/>
      <c r="D26" s="82" t="e">
        <f t="shared" si="0"/>
        <v>#DIV/0!</v>
      </c>
      <c r="E26" s="81"/>
      <c r="F26" s="81"/>
      <c r="G26" s="82" t="e">
        <f t="shared" si="1"/>
        <v>#DIV/0!</v>
      </c>
      <c r="H26" s="81"/>
      <c r="I26" s="81"/>
      <c r="J26" s="82" t="e">
        <f t="shared" si="2"/>
        <v>#DIV/0!</v>
      </c>
      <c r="K26" s="81"/>
      <c r="L26" s="81"/>
      <c r="M26" s="82" t="e">
        <f t="shared" si="3"/>
        <v>#DIV/0!</v>
      </c>
      <c r="N26" s="81"/>
      <c r="O26" s="81"/>
      <c r="P26" s="82" t="e">
        <f t="shared" si="4"/>
        <v>#DIV/0!</v>
      </c>
    </row>
    <row r="27" spans="1:16" ht="12.75" customHeight="1">
      <c r="A27" s="46" t="s">
        <v>76</v>
      </c>
      <c r="B27" s="80"/>
      <c r="C27" s="80"/>
      <c r="D27" s="82" t="e">
        <f t="shared" si="0"/>
        <v>#DIV/0!</v>
      </c>
      <c r="E27" s="81"/>
      <c r="F27" s="81"/>
      <c r="G27" s="82" t="e">
        <f t="shared" si="1"/>
        <v>#DIV/0!</v>
      </c>
      <c r="H27" s="81"/>
      <c r="I27" s="81"/>
      <c r="J27" s="82" t="e">
        <f t="shared" si="2"/>
        <v>#DIV/0!</v>
      </c>
      <c r="K27" s="81"/>
      <c r="L27" s="81"/>
      <c r="M27" s="82" t="e">
        <f t="shared" si="3"/>
        <v>#DIV/0!</v>
      </c>
      <c r="N27" s="81"/>
      <c r="O27" s="81"/>
      <c r="P27" s="82" t="e">
        <f t="shared" si="4"/>
        <v>#DIV/0!</v>
      </c>
    </row>
    <row r="28" spans="1:16" ht="12.75" customHeight="1">
      <c r="A28" s="46" t="s">
        <v>77</v>
      </c>
      <c r="B28" s="80"/>
      <c r="C28" s="80"/>
      <c r="D28" s="82" t="e">
        <f t="shared" si="0"/>
        <v>#DIV/0!</v>
      </c>
      <c r="E28" s="81"/>
      <c r="F28" s="81"/>
      <c r="G28" s="82" t="e">
        <f t="shared" si="1"/>
        <v>#DIV/0!</v>
      </c>
      <c r="H28" s="81"/>
      <c r="I28" s="81"/>
      <c r="J28" s="82" t="e">
        <f t="shared" si="2"/>
        <v>#DIV/0!</v>
      </c>
      <c r="K28" s="81"/>
      <c r="L28" s="81"/>
      <c r="M28" s="82" t="e">
        <f t="shared" si="3"/>
        <v>#DIV/0!</v>
      </c>
      <c r="N28" s="81"/>
      <c r="O28" s="81"/>
      <c r="P28" s="82" t="e">
        <f t="shared" si="4"/>
        <v>#DIV/0!</v>
      </c>
    </row>
    <row r="29" spans="1:16" ht="12.75" customHeight="1">
      <c r="A29" s="46" t="s">
        <v>78</v>
      </c>
      <c r="B29" s="80"/>
      <c r="C29" s="80"/>
      <c r="D29" s="82" t="e">
        <f t="shared" si="0"/>
        <v>#DIV/0!</v>
      </c>
      <c r="E29" s="81"/>
      <c r="F29" s="81"/>
      <c r="G29" s="82" t="e">
        <f t="shared" si="1"/>
        <v>#DIV/0!</v>
      </c>
      <c r="H29" s="81"/>
      <c r="I29" s="81"/>
      <c r="J29" s="82" t="e">
        <f t="shared" si="2"/>
        <v>#DIV/0!</v>
      </c>
      <c r="K29" s="81"/>
      <c r="L29" s="81"/>
      <c r="M29" s="82" t="e">
        <f t="shared" si="3"/>
        <v>#DIV/0!</v>
      </c>
      <c r="N29" s="81"/>
      <c r="O29" s="81"/>
      <c r="P29" s="82" t="e">
        <f t="shared" si="4"/>
        <v>#DIV/0!</v>
      </c>
    </row>
    <row r="30" spans="1:16" ht="12.75" customHeight="1">
      <c r="A30" s="46" t="s">
        <v>79</v>
      </c>
      <c r="B30" s="80"/>
      <c r="C30" s="80"/>
      <c r="D30" s="82" t="e">
        <f t="shared" si="0"/>
        <v>#DIV/0!</v>
      </c>
      <c r="E30" s="81"/>
      <c r="F30" s="81"/>
      <c r="G30" s="82" t="e">
        <f t="shared" si="1"/>
        <v>#DIV/0!</v>
      </c>
      <c r="H30" s="81"/>
      <c r="I30" s="81"/>
      <c r="J30" s="82" t="e">
        <f t="shared" si="2"/>
        <v>#DIV/0!</v>
      </c>
      <c r="K30" s="81"/>
      <c r="L30" s="81"/>
      <c r="M30" s="82" t="e">
        <f t="shared" si="3"/>
        <v>#DIV/0!</v>
      </c>
      <c r="N30" s="81"/>
      <c r="O30" s="81"/>
      <c r="P30" s="82" t="e">
        <f t="shared" si="4"/>
        <v>#DIV/0!</v>
      </c>
    </row>
    <row r="31" spans="1:16" ht="12.75" customHeight="1">
      <c r="A31" s="46" t="s">
        <v>80</v>
      </c>
      <c r="B31" s="80"/>
      <c r="C31" s="80"/>
      <c r="D31" s="82" t="e">
        <f t="shared" si="0"/>
        <v>#DIV/0!</v>
      </c>
      <c r="E31" s="81"/>
      <c r="F31" s="81"/>
      <c r="G31" s="82" t="e">
        <f t="shared" si="1"/>
        <v>#DIV/0!</v>
      </c>
      <c r="H31" s="81"/>
      <c r="I31" s="81"/>
      <c r="J31" s="82" t="e">
        <f t="shared" si="2"/>
        <v>#DIV/0!</v>
      </c>
      <c r="K31" s="81"/>
      <c r="L31" s="81"/>
      <c r="M31" s="82" t="e">
        <f t="shared" si="3"/>
        <v>#DIV/0!</v>
      </c>
      <c r="N31" s="81"/>
      <c r="O31" s="81"/>
      <c r="P31" s="82" t="e">
        <f t="shared" si="4"/>
        <v>#DIV/0!</v>
      </c>
    </row>
    <row r="32" spans="1:16" ht="12.75" customHeight="1">
      <c r="A32" s="46" t="s">
        <v>81</v>
      </c>
      <c r="B32" s="80"/>
      <c r="C32" s="80"/>
      <c r="D32" s="82" t="e">
        <f t="shared" si="0"/>
        <v>#DIV/0!</v>
      </c>
      <c r="E32" s="81"/>
      <c r="F32" s="81"/>
      <c r="G32" s="82" t="e">
        <f t="shared" si="1"/>
        <v>#DIV/0!</v>
      </c>
      <c r="H32" s="81"/>
      <c r="I32" s="81"/>
      <c r="J32" s="82" t="e">
        <f t="shared" si="2"/>
        <v>#DIV/0!</v>
      </c>
      <c r="K32" s="81"/>
      <c r="L32" s="81"/>
      <c r="M32" s="82" t="e">
        <f t="shared" si="3"/>
        <v>#DIV/0!</v>
      </c>
      <c r="N32" s="81"/>
      <c r="O32" s="81"/>
      <c r="P32" s="82" t="e">
        <f t="shared" si="4"/>
        <v>#DIV/0!</v>
      </c>
    </row>
    <row r="33" spans="1:16" ht="12.75" customHeight="1">
      <c r="A33" s="46" t="s">
        <v>82</v>
      </c>
      <c r="B33" s="80"/>
      <c r="C33" s="80"/>
      <c r="D33" s="82" t="e">
        <f t="shared" si="0"/>
        <v>#DIV/0!</v>
      </c>
      <c r="E33" s="81"/>
      <c r="F33" s="81"/>
      <c r="G33" s="82" t="e">
        <f t="shared" si="1"/>
        <v>#DIV/0!</v>
      </c>
      <c r="H33" s="81"/>
      <c r="I33" s="81"/>
      <c r="J33" s="82" t="e">
        <f t="shared" si="2"/>
        <v>#DIV/0!</v>
      </c>
      <c r="K33" s="81"/>
      <c r="L33" s="81"/>
      <c r="M33" s="82" t="e">
        <f t="shared" si="3"/>
        <v>#DIV/0!</v>
      </c>
      <c r="N33" s="81"/>
      <c r="O33" s="81"/>
      <c r="P33" s="82" t="e">
        <f t="shared" si="4"/>
        <v>#DIV/0!</v>
      </c>
    </row>
    <row r="34" spans="1:16" ht="12.75" customHeight="1">
      <c r="A34" s="46" t="s">
        <v>83</v>
      </c>
      <c r="B34" s="80"/>
      <c r="C34" s="80"/>
      <c r="D34" s="82" t="e">
        <f t="shared" si="0"/>
        <v>#DIV/0!</v>
      </c>
      <c r="E34" s="81"/>
      <c r="F34" s="81"/>
      <c r="G34" s="82" t="e">
        <f t="shared" si="1"/>
        <v>#DIV/0!</v>
      </c>
      <c r="H34" s="81"/>
      <c r="I34" s="81"/>
      <c r="J34" s="82" t="e">
        <f t="shared" si="2"/>
        <v>#DIV/0!</v>
      </c>
      <c r="K34" s="81"/>
      <c r="L34" s="81"/>
      <c r="M34" s="82" t="e">
        <f t="shared" si="3"/>
        <v>#DIV/0!</v>
      </c>
      <c r="N34" s="81"/>
      <c r="O34" s="81"/>
      <c r="P34" s="82" t="e">
        <f t="shared" si="4"/>
        <v>#DIV/0!</v>
      </c>
    </row>
    <row r="35" spans="1:16" ht="12.75" customHeight="1">
      <c r="A35" s="46" t="s">
        <v>84</v>
      </c>
      <c r="B35" s="80"/>
      <c r="C35" s="80"/>
      <c r="D35" s="82" t="e">
        <f t="shared" si="0"/>
        <v>#DIV/0!</v>
      </c>
      <c r="E35" s="81"/>
      <c r="F35" s="81"/>
      <c r="G35" s="82" t="e">
        <f t="shared" si="1"/>
        <v>#DIV/0!</v>
      </c>
      <c r="H35" s="81"/>
      <c r="I35" s="81"/>
      <c r="J35" s="82" t="e">
        <f t="shared" si="2"/>
        <v>#DIV/0!</v>
      </c>
      <c r="K35" s="81"/>
      <c r="L35" s="81"/>
      <c r="M35" s="82" t="e">
        <f t="shared" si="3"/>
        <v>#DIV/0!</v>
      </c>
      <c r="N35" s="81"/>
      <c r="O35" s="81"/>
      <c r="P35" s="82" t="e">
        <f t="shared" si="4"/>
        <v>#DIV/0!</v>
      </c>
    </row>
    <row r="36" spans="1:16" ht="12.75" customHeight="1">
      <c r="A36" s="46" t="s">
        <v>85</v>
      </c>
      <c r="B36" s="80"/>
      <c r="C36" s="80"/>
      <c r="D36" s="82" t="e">
        <f t="shared" si="0"/>
        <v>#DIV/0!</v>
      </c>
      <c r="E36" s="81"/>
      <c r="F36" s="81"/>
      <c r="G36" s="82" t="e">
        <f t="shared" si="1"/>
        <v>#DIV/0!</v>
      </c>
      <c r="H36" s="81"/>
      <c r="I36" s="81"/>
      <c r="J36" s="82" t="e">
        <f t="shared" si="2"/>
        <v>#DIV/0!</v>
      </c>
      <c r="K36" s="81"/>
      <c r="L36" s="81"/>
      <c r="M36" s="82" t="e">
        <f t="shared" si="3"/>
        <v>#DIV/0!</v>
      </c>
      <c r="N36" s="81"/>
      <c r="O36" s="81"/>
      <c r="P36" s="82" t="e">
        <f t="shared" si="4"/>
        <v>#DIV/0!</v>
      </c>
    </row>
    <row r="37" spans="1:16" ht="12.75" customHeight="1">
      <c r="A37" s="46" t="s">
        <v>86</v>
      </c>
      <c r="B37" s="80"/>
      <c r="C37" s="80"/>
      <c r="D37" s="82" t="e">
        <f t="shared" si="0"/>
        <v>#DIV/0!</v>
      </c>
      <c r="E37" s="81"/>
      <c r="F37" s="81"/>
      <c r="G37" s="82" t="e">
        <f t="shared" si="1"/>
        <v>#DIV/0!</v>
      </c>
      <c r="H37" s="81"/>
      <c r="I37" s="81"/>
      <c r="J37" s="82" t="e">
        <f t="shared" si="2"/>
        <v>#DIV/0!</v>
      </c>
      <c r="K37" s="81"/>
      <c r="L37" s="81"/>
      <c r="M37" s="82" t="e">
        <f t="shared" si="3"/>
        <v>#DIV/0!</v>
      </c>
      <c r="N37" s="81"/>
      <c r="O37" s="81"/>
      <c r="P37" s="82" t="e">
        <f t="shared" si="4"/>
        <v>#DIV/0!</v>
      </c>
    </row>
    <row r="38" spans="1:16" ht="12.75" customHeight="1">
      <c r="A38" s="46" t="s">
        <v>87</v>
      </c>
      <c r="B38" s="80"/>
      <c r="C38" s="80"/>
      <c r="D38" s="82" t="e">
        <f t="shared" si="0"/>
        <v>#DIV/0!</v>
      </c>
      <c r="E38" s="81"/>
      <c r="F38" s="81"/>
      <c r="G38" s="82" t="e">
        <f t="shared" si="1"/>
        <v>#DIV/0!</v>
      </c>
      <c r="H38" s="81"/>
      <c r="I38" s="81"/>
      <c r="J38" s="82" t="e">
        <f t="shared" si="2"/>
        <v>#DIV/0!</v>
      </c>
      <c r="K38" s="81"/>
      <c r="L38" s="81"/>
      <c r="M38" s="82" t="e">
        <f t="shared" si="3"/>
        <v>#DIV/0!</v>
      </c>
      <c r="N38" s="81"/>
      <c r="O38" s="81"/>
      <c r="P38" s="82" t="e">
        <f t="shared" si="4"/>
        <v>#DIV/0!</v>
      </c>
    </row>
    <row r="39" spans="1:16" ht="12.75" customHeight="1">
      <c r="A39" s="46" t="s">
        <v>88</v>
      </c>
      <c r="B39" s="80"/>
      <c r="C39" s="80"/>
      <c r="D39" s="82" t="e">
        <f t="shared" si="0"/>
        <v>#DIV/0!</v>
      </c>
      <c r="E39" s="81"/>
      <c r="F39" s="81"/>
      <c r="G39" s="82" t="e">
        <f t="shared" si="1"/>
        <v>#DIV/0!</v>
      </c>
      <c r="H39" s="81"/>
      <c r="I39" s="81"/>
      <c r="J39" s="82" t="e">
        <f t="shared" si="2"/>
        <v>#DIV/0!</v>
      </c>
      <c r="K39" s="81"/>
      <c r="L39" s="81"/>
      <c r="M39" s="82" t="e">
        <f t="shared" si="3"/>
        <v>#DIV/0!</v>
      </c>
      <c r="N39" s="81"/>
      <c r="O39" s="81"/>
      <c r="P39" s="82" t="e">
        <f t="shared" si="4"/>
        <v>#DIV/0!</v>
      </c>
    </row>
    <row r="40" spans="1:16" ht="12.75" customHeight="1">
      <c r="A40" s="46" t="s">
        <v>89</v>
      </c>
      <c r="B40" s="80"/>
      <c r="C40" s="80"/>
      <c r="D40" s="82" t="e">
        <f t="shared" si="0"/>
        <v>#DIV/0!</v>
      </c>
      <c r="E40" s="81"/>
      <c r="F40" s="81"/>
      <c r="G40" s="82" t="e">
        <f t="shared" si="1"/>
        <v>#DIV/0!</v>
      </c>
      <c r="H40" s="81"/>
      <c r="I40" s="81"/>
      <c r="J40" s="82" t="e">
        <f t="shared" si="2"/>
        <v>#DIV/0!</v>
      </c>
      <c r="K40" s="81"/>
      <c r="L40" s="81"/>
      <c r="M40" s="82" t="e">
        <f t="shared" si="3"/>
        <v>#DIV/0!</v>
      </c>
      <c r="N40" s="81"/>
      <c r="O40" s="81"/>
      <c r="P40" s="82" t="e">
        <f t="shared" si="4"/>
        <v>#DIV/0!</v>
      </c>
    </row>
    <row r="41" spans="1:16" ht="12.75" customHeight="1">
      <c r="A41" s="46" t="s">
        <v>90</v>
      </c>
      <c r="B41" s="80"/>
      <c r="C41" s="80"/>
      <c r="D41" s="82" t="e">
        <f t="shared" si="0"/>
        <v>#DIV/0!</v>
      </c>
      <c r="E41" s="81"/>
      <c r="F41" s="81"/>
      <c r="G41" s="82" t="e">
        <f t="shared" si="1"/>
        <v>#DIV/0!</v>
      </c>
      <c r="H41" s="81"/>
      <c r="I41" s="81"/>
      <c r="J41" s="82" t="e">
        <f t="shared" si="2"/>
        <v>#DIV/0!</v>
      </c>
      <c r="K41" s="81"/>
      <c r="L41" s="81"/>
      <c r="M41" s="82" t="e">
        <f t="shared" si="3"/>
        <v>#DIV/0!</v>
      </c>
      <c r="N41" s="81"/>
      <c r="O41" s="81"/>
      <c r="P41" s="82" t="e">
        <f t="shared" si="4"/>
        <v>#DIV/0!</v>
      </c>
    </row>
    <row r="42" spans="1:16" ht="12.75" customHeight="1">
      <c r="A42" s="46" t="s">
        <v>91</v>
      </c>
      <c r="B42" s="80"/>
      <c r="C42" s="80"/>
      <c r="D42" s="82" t="e">
        <f t="shared" si="0"/>
        <v>#DIV/0!</v>
      </c>
      <c r="E42" s="81"/>
      <c r="F42" s="81"/>
      <c r="G42" s="82" t="e">
        <f t="shared" si="1"/>
        <v>#DIV/0!</v>
      </c>
      <c r="H42" s="81"/>
      <c r="I42" s="81"/>
      <c r="J42" s="82" t="e">
        <f t="shared" si="2"/>
        <v>#DIV/0!</v>
      </c>
      <c r="K42" s="81"/>
      <c r="L42" s="81"/>
      <c r="M42" s="82" t="e">
        <f t="shared" si="3"/>
        <v>#DIV/0!</v>
      </c>
      <c r="N42" s="81"/>
      <c r="O42" s="81"/>
      <c r="P42" s="82" t="e">
        <f t="shared" si="4"/>
        <v>#DIV/0!</v>
      </c>
    </row>
    <row r="43" spans="1:16" ht="12.75" customHeight="1">
      <c r="A43" s="46" t="s">
        <v>92</v>
      </c>
      <c r="B43" s="80"/>
      <c r="C43" s="80"/>
      <c r="D43" s="82" t="e">
        <f t="shared" si="0"/>
        <v>#DIV/0!</v>
      </c>
      <c r="E43" s="81"/>
      <c r="F43" s="81"/>
      <c r="G43" s="82" t="e">
        <f t="shared" si="1"/>
        <v>#DIV/0!</v>
      </c>
      <c r="H43" s="81"/>
      <c r="I43" s="81"/>
      <c r="J43" s="82" t="e">
        <f t="shared" si="2"/>
        <v>#DIV/0!</v>
      </c>
      <c r="K43" s="81"/>
      <c r="L43" s="81"/>
      <c r="M43" s="82" t="e">
        <f t="shared" si="3"/>
        <v>#DIV/0!</v>
      </c>
      <c r="N43" s="81"/>
      <c r="O43" s="81"/>
      <c r="P43" s="82" t="e">
        <f t="shared" si="4"/>
        <v>#DIV/0!</v>
      </c>
    </row>
    <row r="44" spans="1:16" ht="12.75" customHeight="1"/>
    <row r="45" spans="1:16" ht="12.75" customHeight="1"/>
    <row r="46" spans="1:16" ht="12.75" customHeight="1"/>
    <row r="47" spans="1:16" ht="12.75" customHeight="1"/>
    <row r="48" spans="1:16"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sheetData>
  <mergeCells count="17">
    <mergeCell ref="A9:E9"/>
    <mergeCell ref="A10:A12"/>
    <mergeCell ref="B10:P10"/>
    <mergeCell ref="B11:D11"/>
    <mergeCell ref="E11:G11"/>
    <mergeCell ref="H11:J11"/>
    <mergeCell ref="K11:M11"/>
    <mergeCell ref="N11:P11"/>
    <mergeCell ref="A6:B6"/>
    <mergeCell ref="A7:B7"/>
    <mergeCell ref="C7:I7"/>
    <mergeCell ref="A2:B2"/>
    <mergeCell ref="C2:I2"/>
    <mergeCell ref="A3:B3"/>
    <mergeCell ref="C3:I3"/>
    <mergeCell ref="A4:B4"/>
    <mergeCell ref="A5:B5"/>
  </mergeCells>
  <pageMargins left="0.70866141732283472" right="0.70866141732283472" top="0.74803149606299213" bottom="0.74803149606299213" header="0" footer="0"/>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R04D_9_1</vt:lpstr>
      <vt:lpstr>R04_9_9</vt:lpstr>
      <vt:lpstr>R04_9_10</vt:lpstr>
      <vt:lpstr>R04_9_12</vt:lpstr>
      <vt:lpstr>'R04_9_10'!Область_печати</vt:lpstr>
      <vt:lpstr>'R04_9_12'!Область_печати</vt:lpstr>
      <vt:lpstr>'R04_9_9'!Область_печати</vt:lpstr>
      <vt:lpstr>'R04D_9_1'!Область_печати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2023-08-28T10:16:09Z</dcterms:modified>
</cp:coreProperties>
</file>