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'Лист1'!$A$1:$J$51</definedName>
  </definedNames>
  <calcPr fullCalcOnLoad="1"/>
</workbook>
</file>

<file path=xl/sharedStrings.xml><?xml version="1.0" encoding="utf-8"?>
<sst xmlns="http://schemas.openxmlformats.org/spreadsheetml/2006/main" count="188" uniqueCount="65">
  <si>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</si>
  <si>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</si>
  <si>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</si>
  <si>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</si>
  <si>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</si>
  <si>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</si>
  <si>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</si>
  <si>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</si>
  <si>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</si>
  <si>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</si>
  <si>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</si>
  <si>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</si>
  <si>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</si>
  <si>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</si>
  <si>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</si>
  <si>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</si>
  <si>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</si>
  <si>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</si>
  <si>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</si>
  <si>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</si>
  <si>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</si>
  <si>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</si>
  <si>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</si>
  <si>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</si>
  <si>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</si>
  <si>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валютадагы депозиттер</t>
  </si>
  <si>
    <t xml:space="preserve">   - четёлкё валютасындагы депозиттер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</si>
  <si>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</si>
  <si>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</si>
  <si>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</si>
  <si>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</si>
  <si>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</si>
  <si>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</si>
  <si>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</si>
  <si>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</si>
  <si>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</si>
  <si>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</si>
  <si>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</si>
  <si>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</si>
  <si>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</si>
  <si>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</si>
  <si>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</si>
  <si>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</si>
  <si>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</si>
  <si>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Кредиттик аукциондор</t>
  </si>
  <si>
    <t>"Овернайт" депозиттери</t>
  </si>
  <si>
    <t>Бүтүмдөрдүн жалпы көлөмү</t>
  </si>
  <si>
    <t>банктар аралык бүтүмдөр</t>
  </si>
  <si>
    <t>Улуттук банк тарабынан сатылышы</t>
  </si>
  <si>
    <t>Улуттук банк тарабынан сатылып алынышы</t>
  </si>
  <si>
    <t>Өсүш</t>
  </si>
  <si>
    <t>7-күндүк кредиттер</t>
  </si>
  <si>
    <t>Жүгүтүү мөөнөтү 2 жыл</t>
  </si>
  <si>
    <t>МКО аукциондору</t>
  </si>
  <si>
    <t>Жүгүтүү мөөнөтү 3 жыл</t>
  </si>
  <si>
    <t>*Улуттук банктын жүгурүүтү мөөнөтү 3-айлык МКВларын жайгаштыруу боюнча аукциондор катышуучулардын жетишсиздигинен улам откорүлгөн эмес.</t>
  </si>
  <si>
    <t>** 2015-жылдын 15-майындагы коммерциялык банктар ортосундагы СВОП операцияларын эске албаганда</t>
  </si>
  <si>
    <t>*Улуттук банктын жүгурүүтү мөөнөтү 12-айлык МКВларын жайгаштыруу боюнча аукциондор катышуучулардын жетишсиздигинен улам откорүлгөн эмес.</t>
  </si>
  <si>
    <t>Өсүш арымы</t>
  </si>
  <si>
    <t>12.10.15-       16.10.15</t>
  </si>
  <si>
    <t>15.10.2015*/**</t>
  </si>
  <si>
    <t>09.10.15-            15.10.15</t>
  </si>
  <si>
    <t xml:space="preserve"> (19.10.15 – 23.10.15)</t>
  </si>
  <si>
    <t>19.10.15-       23.10.15</t>
  </si>
  <si>
    <t>16.10.15-            22.10.15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</si>
</sst>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4" fontId="22" fillId="0" borderId="12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169" fontId="21" fillId="0" borderId="17" xfId="0" applyNumberFormat="1" applyFont="1" applyFill="1" applyBorder="1" applyAlignment="1">
      <alignment horizontal="center" vertical="center" wrapText="1"/>
    </xf>
    <xf numFmtId="170" fontId="23" fillId="0" borderId="17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168" fontId="25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70" fontId="28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 wrapText="1"/>
    </xf>
    <xf numFmtId="175" fontId="28" fillId="0" borderId="0" xfId="0" applyNumberFormat="1" applyFont="1" applyFill="1" applyBorder="1" applyAlignment="1">
      <alignment horizontal="center" vertical="center"/>
    </xf>
    <xf numFmtId="4" fontId="27" fillId="0" borderId="17" xfId="0" applyNumberFormat="1" applyFont="1" applyFill="1" applyBorder="1" applyAlignment="1">
      <alignment horizontal="center" vertical="center" wrapText="1"/>
    </xf>
    <xf numFmtId="175" fontId="28" fillId="0" borderId="17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5" fillId="0" borderId="14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168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9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9" fontId="27" fillId="0" borderId="17" xfId="0" applyNumberFormat="1" applyFont="1" applyFill="1" applyBorder="1" applyAlignment="1">
      <alignment horizontal="center" vertical="center" wrapText="1"/>
    </xf>
    <xf numFmtId="170" fontId="28" fillId="0" borderId="17" xfId="0" applyNumberFormat="1" applyFont="1" applyFill="1" applyBorder="1" applyAlignment="1">
      <alignment horizontal="center" vertical="center"/>
    </xf>
    <xf numFmtId="169" fontId="27" fillId="0" borderId="0" xfId="0" applyNumberFormat="1" applyFont="1" applyFill="1" applyAlignment="1">
      <alignment horizontal="center" vertical="center"/>
    </xf>
    <xf numFmtId="169" fontId="27" fillId="0" borderId="0" xfId="0" applyNumberFormat="1" applyFont="1" applyFill="1" applyBorder="1" applyAlignment="1">
      <alignment horizontal="center" vertical="center"/>
    </xf>
    <xf numFmtId="169" fontId="27" fillId="0" borderId="17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169" fontId="0" fillId="0" borderId="0" xfId="0" applyNumberFormat="1" applyFill="1" applyAlignment="1">
      <alignment/>
    </xf>
    <xf numFmtId="168" fontId="25" fillId="0" borderId="17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5" fillId="0" borderId="17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169" fontId="27" fillId="0" borderId="18" xfId="0" applyNumberFormat="1" applyFont="1" applyFill="1" applyBorder="1" applyAlignment="1">
      <alignment horizontal="center" vertical="center" wrapText="1"/>
    </xf>
    <xf numFmtId="176" fontId="27" fillId="0" borderId="0" xfId="0" applyNumberFormat="1" applyFont="1" applyFill="1" applyAlignment="1">
      <alignment horizontal="center" vertical="center"/>
    </xf>
    <xf numFmtId="10" fontId="28" fillId="0" borderId="17" xfId="57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27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9" fillId="0" borderId="18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168" fontId="25" fillId="0" borderId="17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4" fillId="0" borderId="15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9"/>
  <sheetViews>
    <sheetView tabSelected="1" zoomScale="79" zoomScaleNormal="79" zoomScaleSheetLayoutView="80" zoomScalePageLayoutView="0" workbookViewId="0" topLeftCell="A1">
      <selection activeCell="I44" sqref="I44"/>
    </sheetView>
  </sheetViews>
  <sheetFormatPr defaultColWidth="9.00390625" defaultRowHeight="12.75"/>
  <cols>
    <col min="1" max="1" width="41.625" style="26" customWidth="1"/>
    <col min="2" max="2" width="12.875" style="26" customWidth="1"/>
    <col min="3" max="3" width="20.125" style="26" customWidth="1"/>
    <col min="4" max="4" width="17.75390625" style="26" customWidth="1"/>
    <col min="5" max="5" width="10.125" style="26" bestFit="1" customWidth="1"/>
    <col min="6" max="6" width="43.875" style="26" customWidth="1"/>
    <col min="7" max="8" width="12.75390625" style="26" customWidth="1"/>
    <col min="9" max="9" width="18.00390625" style="26" customWidth="1"/>
    <col min="10" max="10" width="6.00390625" style="26" customWidth="1"/>
    <col min="11" max="11" width="27.25390625" style="26" customWidth="1"/>
    <col min="12" max="16384" width="9.125" style="26" customWidth="1"/>
  </cols>
  <sheetData>
    <row r="1" spans="1:14" ht="12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94" t="s">
        <v>62</v>
      </c>
      <c r="D3" s="95"/>
      <c r="E3" s="29"/>
      <c r="F3" s="30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 customHeight="1">
      <c r="A6" s="5" t="s">
        <v>1</v>
      </c>
      <c r="B6" s="1"/>
      <c r="C6" s="1"/>
      <c r="D6" s="31"/>
      <c r="E6" s="96"/>
      <c r="F6" s="5" t="s">
        <v>3</v>
      </c>
      <c r="G6" s="1"/>
      <c r="H6" s="1"/>
      <c r="I6" s="1"/>
      <c r="J6" s="1"/>
      <c r="K6" s="1"/>
      <c r="L6" s="1"/>
      <c r="M6" s="1"/>
      <c r="N6" s="1"/>
    </row>
    <row r="7" spans="1:14" ht="12.75" customHeight="1">
      <c r="A7" s="6" t="s">
        <v>2</v>
      </c>
      <c r="B7" s="1"/>
      <c r="C7" s="1"/>
      <c r="D7" s="31"/>
      <c r="E7" s="97"/>
      <c r="F7" s="6" t="s">
        <v>2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7"/>
      <c r="B8" s="39">
        <v>42293</v>
      </c>
      <c r="C8" s="39">
        <v>42300</v>
      </c>
      <c r="D8" s="40" t="s">
        <v>50</v>
      </c>
      <c r="E8" s="97"/>
      <c r="F8" s="7"/>
      <c r="G8" s="39" t="s">
        <v>61</v>
      </c>
      <c r="H8" s="39" t="s">
        <v>64</v>
      </c>
      <c r="I8" s="40" t="s">
        <v>50</v>
      </c>
      <c r="J8" s="1"/>
      <c r="K8" s="1"/>
      <c r="L8" s="1"/>
      <c r="M8" s="1"/>
      <c r="N8" s="3"/>
      <c r="O8" s="16"/>
      <c r="P8" s="25"/>
      <c r="Q8" s="25"/>
      <c r="R8" s="25"/>
      <c r="S8" s="25"/>
      <c r="T8" s="25"/>
    </row>
    <row r="9" spans="1:16" s="25" customFormat="1" ht="14.25" customHeight="1">
      <c r="A9" s="8" t="s">
        <v>4</v>
      </c>
      <c r="B9" s="41">
        <v>67954.48120000001</v>
      </c>
      <c r="C9" s="41">
        <v>67034.5051</v>
      </c>
      <c r="D9" s="42">
        <f>C9-B9</f>
        <v>-919.9761000000144</v>
      </c>
      <c r="E9" s="97"/>
      <c r="F9" s="8" t="s">
        <v>41</v>
      </c>
      <c r="G9" s="41">
        <v>131.5073</v>
      </c>
      <c r="H9" s="41">
        <v>238.4699</v>
      </c>
      <c r="I9" s="42">
        <f>H9-G9</f>
        <v>106.96260000000001</v>
      </c>
      <c r="J9" s="3"/>
      <c r="K9" s="3"/>
      <c r="L9" s="3"/>
      <c r="M9" s="3"/>
      <c r="N9" s="9"/>
      <c r="O9" s="27"/>
      <c r="P9" s="27"/>
    </row>
    <row r="10" spans="1:16" s="25" customFormat="1" ht="14.25" customHeight="1">
      <c r="A10" s="8" t="s">
        <v>5</v>
      </c>
      <c r="B10" s="58"/>
      <c r="C10" s="58"/>
      <c r="D10" s="42"/>
      <c r="E10" s="97"/>
      <c r="F10" s="8" t="s">
        <v>5</v>
      </c>
      <c r="G10" s="58"/>
      <c r="H10" s="58"/>
      <c r="I10" s="59"/>
      <c r="J10" s="3"/>
      <c r="K10" s="3"/>
      <c r="L10" s="3"/>
      <c r="M10" s="3"/>
      <c r="N10" s="9"/>
      <c r="O10" s="27"/>
      <c r="P10" s="27"/>
    </row>
    <row r="11" spans="1:16" s="25" customFormat="1" ht="14.25" customHeight="1">
      <c r="A11" s="8" t="s">
        <v>6</v>
      </c>
      <c r="B11" s="41">
        <v>56049.32419000001</v>
      </c>
      <c r="C11" s="41">
        <v>55064.87111</v>
      </c>
      <c r="D11" s="42">
        <f>C11-B11</f>
        <v>-984.4530800000066</v>
      </c>
      <c r="E11" s="97"/>
      <c r="F11" s="8" t="s">
        <v>39</v>
      </c>
      <c r="G11" s="41">
        <v>131.5073</v>
      </c>
      <c r="H11" s="41">
        <v>138.4699</v>
      </c>
      <c r="I11" s="42">
        <f>H11-G11</f>
        <v>6.962600000000009</v>
      </c>
      <c r="J11" s="3"/>
      <c r="K11" s="3"/>
      <c r="L11" s="3"/>
      <c r="M11" s="3"/>
      <c r="N11" s="9"/>
      <c r="O11" s="27"/>
      <c r="P11" s="27"/>
    </row>
    <row r="12" spans="1:16" s="25" customFormat="1" ht="28.5" customHeight="1">
      <c r="A12" s="12" t="s">
        <v>7</v>
      </c>
      <c r="B12" s="61">
        <v>11905.157009999999</v>
      </c>
      <c r="C12" s="61">
        <v>11969.63399</v>
      </c>
      <c r="D12" s="62">
        <f>C12-B12</f>
        <v>64.47698000000128</v>
      </c>
      <c r="E12" s="97"/>
      <c r="F12" s="8" t="s">
        <v>10</v>
      </c>
      <c r="G12" s="41" t="s">
        <v>24</v>
      </c>
      <c r="H12" s="41">
        <v>100</v>
      </c>
      <c r="I12" s="42">
        <f>H12</f>
        <v>100</v>
      </c>
      <c r="J12" s="3"/>
      <c r="K12" s="3"/>
      <c r="L12" s="3"/>
      <c r="M12" s="3"/>
      <c r="N12" s="9"/>
      <c r="O12" s="27"/>
      <c r="P12" s="27"/>
    </row>
    <row r="13" spans="1:20" ht="12" customHeight="1">
      <c r="A13" s="15"/>
      <c r="B13" s="16"/>
      <c r="C13" s="16"/>
      <c r="D13" s="16"/>
      <c r="E13" s="97"/>
      <c r="F13" s="8" t="s">
        <v>38</v>
      </c>
      <c r="G13" s="41" t="s">
        <v>24</v>
      </c>
      <c r="H13" s="41" t="s">
        <v>24</v>
      </c>
      <c r="I13" s="41" t="s">
        <v>24</v>
      </c>
      <c r="J13" s="3"/>
      <c r="K13" s="3"/>
      <c r="L13" s="3"/>
      <c r="M13" s="3"/>
      <c r="N13" s="3"/>
      <c r="O13" s="25"/>
      <c r="P13" s="25"/>
      <c r="Q13" s="25"/>
      <c r="R13" s="25"/>
      <c r="S13" s="25"/>
      <c r="T13" s="25"/>
    </row>
    <row r="14" spans="1:20" ht="14.25" customHeight="1">
      <c r="A14" s="15"/>
      <c r="B14" s="15"/>
      <c r="C14" s="15"/>
      <c r="D14" s="15"/>
      <c r="E14" s="97"/>
      <c r="F14" s="8"/>
      <c r="G14" s="60"/>
      <c r="H14" s="60"/>
      <c r="I14" s="60"/>
      <c r="J14" s="3"/>
      <c r="K14" s="3"/>
      <c r="L14" s="3"/>
      <c r="M14" s="3"/>
      <c r="N14" s="3"/>
      <c r="O14" s="25"/>
      <c r="P14" s="25"/>
      <c r="Q14" s="25"/>
      <c r="R14" s="25"/>
      <c r="S14" s="25"/>
      <c r="T14" s="25"/>
    </row>
    <row r="15" spans="1:20" ht="32.25" customHeight="1">
      <c r="A15" s="15"/>
      <c r="B15" s="15"/>
      <c r="C15" s="15"/>
      <c r="D15" s="15"/>
      <c r="E15" s="97"/>
      <c r="F15" s="8" t="s">
        <v>40</v>
      </c>
      <c r="G15" s="60"/>
      <c r="H15" s="60"/>
      <c r="I15" s="60"/>
      <c r="J15" s="3"/>
      <c r="K15" s="3"/>
      <c r="L15" s="3"/>
      <c r="M15" s="3"/>
      <c r="N15" s="3"/>
      <c r="O15" s="25"/>
      <c r="P15" s="25"/>
      <c r="Q15" s="25"/>
      <c r="R15" s="25"/>
      <c r="S15" s="25"/>
      <c r="T15" s="25"/>
    </row>
    <row r="16" spans="1:20" ht="14.25" customHeight="1">
      <c r="A16" s="13" t="s">
        <v>8</v>
      </c>
      <c r="B16" s="14"/>
      <c r="C16" s="14"/>
      <c r="D16" s="32"/>
      <c r="E16" s="97"/>
      <c r="F16" s="8" t="s">
        <v>37</v>
      </c>
      <c r="G16" s="43">
        <v>9.067667019245322</v>
      </c>
      <c r="H16" s="43">
        <v>8.951594534263403</v>
      </c>
      <c r="I16" s="44">
        <f>H16-G16</f>
        <v>-0.11607248498191858</v>
      </c>
      <c r="J16" s="3"/>
      <c r="K16" s="3"/>
      <c r="L16" s="3"/>
      <c r="M16" s="3"/>
      <c r="N16" s="3"/>
      <c r="O16" s="25"/>
      <c r="P16" s="25"/>
      <c r="Q16" s="25"/>
      <c r="R16" s="25"/>
      <c r="S16" s="25"/>
      <c r="T16" s="25"/>
    </row>
    <row r="17" spans="1:20" ht="19.5" customHeight="1">
      <c r="A17" s="6" t="s">
        <v>9</v>
      </c>
      <c r="B17" s="88" t="s">
        <v>59</v>
      </c>
      <c r="C17" s="88" t="s">
        <v>63</v>
      </c>
      <c r="D17" s="86" t="s">
        <v>50</v>
      </c>
      <c r="E17" s="97"/>
      <c r="F17" s="8" t="s">
        <v>11</v>
      </c>
      <c r="G17" s="43" t="s">
        <v>24</v>
      </c>
      <c r="H17" s="43">
        <v>12</v>
      </c>
      <c r="I17" s="44">
        <f>H17</f>
        <v>12</v>
      </c>
      <c r="J17" s="3"/>
      <c r="K17" s="3"/>
      <c r="L17" s="3"/>
      <c r="M17" s="3"/>
      <c r="N17" s="3"/>
      <c r="O17" s="25"/>
      <c r="P17" s="25"/>
      <c r="Q17" s="25"/>
      <c r="R17" s="25"/>
      <c r="S17" s="25"/>
      <c r="T17" s="25"/>
    </row>
    <row r="18" spans="1:20" ht="43.5" customHeight="1">
      <c r="A18" s="67"/>
      <c r="B18" s="89"/>
      <c r="C18" s="89"/>
      <c r="D18" s="87"/>
      <c r="E18" s="97"/>
      <c r="F18" s="12" t="s">
        <v>42</v>
      </c>
      <c r="G18" s="45" t="s">
        <v>24</v>
      </c>
      <c r="H18" s="45" t="s">
        <v>24</v>
      </c>
      <c r="I18" s="45" t="s">
        <v>24</v>
      </c>
      <c r="J18" s="3"/>
      <c r="K18" s="3"/>
      <c r="L18" s="3"/>
      <c r="M18" s="3"/>
      <c r="N18" s="3"/>
      <c r="O18" s="25"/>
      <c r="P18" s="25"/>
      <c r="Q18" s="25"/>
      <c r="R18" s="25"/>
      <c r="S18" s="25"/>
      <c r="T18" s="25"/>
    </row>
    <row r="19" spans="1:16" ht="21.75" customHeight="1">
      <c r="A19" s="8" t="s">
        <v>17</v>
      </c>
      <c r="B19" s="74" t="s">
        <v>24</v>
      </c>
      <c r="C19" s="74" t="s">
        <v>24</v>
      </c>
      <c r="D19" s="74" t="s">
        <v>24</v>
      </c>
      <c r="E19" s="97"/>
      <c r="F19" s="13"/>
      <c r="G19" s="14"/>
      <c r="H19" s="14"/>
      <c r="I19" s="14"/>
      <c r="J19" s="3"/>
      <c r="K19" s="3"/>
      <c r="L19" s="3"/>
      <c r="M19" s="3"/>
      <c r="N19" s="3"/>
      <c r="O19" s="25"/>
      <c r="P19" s="25"/>
    </row>
    <row r="20" spans="1:16" ht="33" customHeight="1">
      <c r="A20" s="10" t="s">
        <v>43</v>
      </c>
      <c r="B20" s="75" t="s">
        <v>24</v>
      </c>
      <c r="C20" s="75" t="s">
        <v>24</v>
      </c>
      <c r="D20" s="75" t="s">
        <v>24</v>
      </c>
      <c r="E20" s="97"/>
      <c r="F20" s="13" t="s">
        <v>12</v>
      </c>
      <c r="G20" s="88" t="s">
        <v>59</v>
      </c>
      <c r="H20" s="88" t="s">
        <v>63</v>
      </c>
      <c r="I20" s="86" t="s">
        <v>50</v>
      </c>
      <c r="J20" s="3"/>
      <c r="K20" s="37"/>
      <c r="L20" s="3"/>
      <c r="M20" s="3"/>
      <c r="N20" s="3"/>
      <c r="O20" s="25"/>
      <c r="P20" s="25"/>
    </row>
    <row r="21" spans="1:16" ht="21" customHeight="1">
      <c r="A21" s="11" t="s">
        <v>45</v>
      </c>
      <c r="B21" s="63">
        <v>12568</v>
      </c>
      <c r="C21" s="63">
        <v>9955</v>
      </c>
      <c r="D21" s="42">
        <f>C21-B21</f>
        <v>-2613</v>
      </c>
      <c r="E21" s="97"/>
      <c r="F21" s="1"/>
      <c r="G21" s="89"/>
      <c r="H21" s="89"/>
      <c r="I21" s="87"/>
      <c r="J21" s="3"/>
      <c r="K21" s="53"/>
      <c r="L21" s="54"/>
      <c r="M21" s="54"/>
      <c r="N21" s="54"/>
      <c r="O21" s="25"/>
      <c r="P21" s="25"/>
    </row>
    <row r="22" spans="1:16" ht="21" customHeight="1">
      <c r="A22" s="11" t="s">
        <v>44</v>
      </c>
      <c r="B22" s="64" t="s">
        <v>24</v>
      </c>
      <c r="C22" s="64" t="s">
        <v>24</v>
      </c>
      <c r="D22" s="42" t="s">
        <v>24</v>
      </c>
      <c r="E22" s="97"/>
      <c r="F22" s="15"/>
      <c r="G22" s="41">
        <v>11.94</v>
      </c>
      <c r="H22" s="41">
        <v>20.82</v>
      </c>
      <c r="I22" s="42">
        <f>H22-G22</f>
        <v>8.88</v>
      </c>
      <c r="J22" s="3"/>
      <c r="K22" s="53"/>
      <c r="L22" s="54"/>
      <c r="M22" s="54"/>
      <c r="N22" s="54"/>
      <c r="O22" s="25"/>
      <c r="P22" s="25"/>
    </row>
    <row r="23" spans="1:16" ht="15" customHeight="1">
      <c r="A23" s="11" t="s">
        <v>51</v>
      </c>
      <c r="B23" s="64" t="s">
        <v>24</v>
      </c>
      <c r="C23" s="64" t="s">
        <v>24</v>
      </c>
      <c r="D23" s="64" t="s">
        <v>24</v>
      </c>
      <c r="E23" s="97"/>
      <c r="F23" s="20" t="s">
        <v>46</v>
      </c>
      <c r="G23" s="50"/>
      <c r="H23" s="50"/>
      <c r="I23" s="51"/>
      <c r="J23" s="3"/>
      <c r="K23" s="55"/>
      <c r="L23" s="54"/>
      <c r="M23" s="54"/>
      <c r="N23" s="54"/>
      <c r="O23" s="25"/>
      <c r="P23" s="25"/>
    </row>
    <row r="24" spans="1:16" ht="14.25" customHeight="1">
      <c r="A24" s="11" t="s">
        <v>19</v>
      </c>
      <c r="B24" s="63">
        <v>1</v>
      </c>
      <c r="C24" s="63" t="s">
        <v>24</v>
      </c>
      <c r="D24" s="42">
        <f>-B24</f>
        <v>-1</v>
      </c>
      <c r="E24" s="97"/>
      <c r="F24" s="1" t="s">
        <v>5</v>
      </c>
      <c r="G24" s="41">
        <v>11.94</v>
      </c>
      <c r="H24" s="41">
        <v>20.82</v>
      </c>
      <c r="I24" s="42">
        <f>H24-G24</f>
        <v>8.88</v>
      </c>
      <c r="J24" s="3"/>
      <c r="K24" s="88"/>
      <c r="L24" s="88"/>
      <c r="M24" s="88"/>
      <c r="N24" s="86"/>
      <c r="O24" s="25"/>
      <c r="P24" s="25"/>
    </row>
    <row r="25" spans="1:16" ht="12.75" customHeight="1">
      <c r="A25" s="1" t="s">
        <v>23</v>
      </c>
      <c r="B25" s="65" t="s">
        <v>24</v>
      </c>
      <c r="C25" s="65" t="s">
        <v>24</v>
      </c>
      <c r="D25" s="62" t="s">
        <v>24</v>
      </c>
      <c r="E25" s="97"/>
      <c r="F25" s="38" t="s">
        <v>47</v>
      </c>
      <c r="G25" s="41" t="s">
        <v>24</v>
      </c>
      <c r="H25" s="41" t="s">
        <v>24</v>
      </c>
      <c r="I25" s="42" t="s">
        <v>24</v>
      </c>
      <c r="J25" s="3"/>
      <c r="K25" s="89"/>
      <c r="L25" s="89"/>
      <c r="M25" s="89"/>
      <c r="N25" s="87"/>
      <c r="O25" s="25"/>
      <c r="P25" s="25"/>
    </row>
    <row r="26" spans="1:16" ht="14.25">
      <c r="A26" s="18"/>
      <c r="B26" s="65"/>
      <c r="C26" s="65"/>
      <c r="D26" s="65"/>
      <c r="E26" s="97"/>
      <c r="F26" s="38" t="s">
        <v>48</v>
      </c>
      <c r="G26" s="41" t="s">
        <v>24</v>
      </c>
      <c r="H26" s="41" t="s">
        <v>24</v>
      </c>
      <c r="I26" s="42" t="s">
        <v>24</v>
      </c>
      <c r="J26" s="3"/>
      <c r="K26" s="49"/>
      <c r="L26" s="41"/>
      <c r="M26" s="41"/>
      <c r="N26" s="42"/>
      <c r="O26" s="25"/>
      <c r="P26" s="25"/>
    </row>
    <row r="27" spans="1:16" ht="17.25" customHeight="1">
      <c r="A27" s="13"/>
      <c r="B27" s="17"/>
      <c r="C27" s="13"/>
      <c r="D27" s="32"/>
      <c r="E27" s="97"/>
      <c r="F27" s="38" t="s">
        <v>49</v>
      </c>
      <c r="G27" s="50"/>
      <c r="H27" s="50"/>
      <c r="I27" s="52"/>
      <c r="J27" s="3"/>
      <c r="K27" s="49"/>
      <c r="L27" s="50"/>
      <c r="M27" s="50"/>
      <c r="N27" s="51"/>
      <c r="O27" s="25"/>
      <c r="P27" s="25"/>
    </row>
    <row r="28" spans="1:16" ht="25.5">
      <c r="A28" s="13" t="s">
        <v>14</v>
      </c>
      <c r="B28" s="54"/>
      <c r="C28" s="54"/>
      <c r="D28" s="54"/>
      <c r="E28" s="97"/>
      <c r="F28" s="8" t="s">
        <v>18</v>
      </c>
      <c r="G28" s="43" t="s">
        <v>24</v>
      </c>
      <c r="H28" s="43" t="s">
        <v>24</v>
      </c>
      <c r="I28" s="43" t="s">
        <v>24</v>
      </c>
      <c r="J28" s="3"/>
      <c r="K28" s="49"/>
      <c r="L28" s="41"/>
      <c r="M28" s="41"/>
      <c r="N28" s="42"/>
      <c r="O28" s="25"/>
      <c r="P28" s="25"/>
    </row>
    <row r="29" spans="1:16" ht="25.5">
      <c r="A29" s="47" t="s">
        <v>2</v>
      </c>
      <c r="B29" s="54"/>
      <c r="C29" s="54"/>
      <c r="D29" s="54"/>
      <c r="E29" s="97"/>
      <c r="F29" s="8" t="s">
        <v>21</v>
      </c>
      <c r="G29" s="41">
        <v>17.2065</v>
      </c>
      <c r="H29" s="41">
        <v>13.2158</v>
      </c>
      <c r="I29" s="42">
        <f>H29-G29</f>
        <v>-3.9906999999999986</v>
      </c>
      <c r="J29" s="3"/>
      <c r="K29" s="49"/>
      <c r="L29" s="41"/>
      <c r="M29" s="41"/>
      <c r="N29" s="42"/>
      <c r="O29" s="25"/>
      <c r="P29" s="25"/>
    </row>
    <row r="30" spans="1:16" ht="15">
      <c r="A30" s="48"/>
      <c r="B30" s="39">
        <v>42290</v>
      </c>
      <c r="C30" s="39">
        <v>42297</v>
      </c>
      <c r="D30" s="40" t="s">
        <v>50</v>
      </c>
      <c r="E30" s="97"/>
      <c r="F30" s="8"/>
      <c r="G30" s="68"/>
      <c r="H30" s="68"/>
      <c r="I30" s="40" t="s">
        <v>58</v>
      </c>
      <c r="J30" s="3"/>
      <c r="K30" s="40"/>
      <c r="L30" s="41"/>
      <c r="M30" s="41"/>
      <c r="N30" s="42"/>
      <c r="O30" s="25"/>
      <c r="P30" s="25"/>
    </row>
    <row r="31" spans="1:16" ht="29.25" customHeight="1">
      <c r="A31" s="8" t="s">
        <v>15</v>
      </c>
      <c r="B31" s="41">
        <v>719.1</v>
      </c>
      <c r="C31" s="41">
        <v>1517</v>
      </c>
      <c r="D31" s="42">
        <f>C31-B31</f>
        <v>797.9</v>
      </c>
      <c r="E31" s="97"/>
      <c r="F31" s="8" t="s">
        <v>20</v>
      </c>
      <c r="G31" s="45">
        <v>68.8093</v>
      </c>
      <c r="H31" s="45">
        <v>68.8549</v>
      </c>
      <c r="I31" s="76">
        <f>+H31/G31-1</f>
        <v>0.0006627011174362707</v>
      </c>
      <c r="J31" s="3"/>
      <c r="K31" s="49"/>
      <c r="L31" s="43"/>
      <c r="M31" s="43"/>
      <c r="N31" s="44"/>
      <c r="O31" s="25"/>
      <c r="P31" s="25"/>
    </row>
    <row r="32" spans="1:16" ht="36" customHeight="1">
      <c r="A32" s="8" t="s">
        <v>16</v>
      </c>
      <c r="B32" s="41">
        <v>719.1</v>
      </c>
      <c r="C32" s="41">
        <v>1517</v>
      </c>
      <c r="D32" s="42">
        <f>C32-B32</f>
        <v>797.9</v>
      </c>
      <c r="E32" s="97"/>
      <c r="F32" s="91" t="s">
        <v>56</v>
      </c>
      <c r="G32" s="92"/>
      <c r="H32" s="92"/>
      <c r="I32" s="93"/>
      <c r="J32" s="3"/>
      <c r="K32" s="49"/>
      <c r="L32" s="43"/>
      <c r="M32" s="43"/>
      <c r="N32" s="44"/>
      <c r="O32" s="25"/>
      <c r="P32" s="25"/>
    </row>
    <row r="33" spans="1:16" ht="14.25" customHeight="1">
      <c r="A33" s="8" t="s">
        <v>22</v>
      </c>
      <c r="B33" s="41" t="s">
        <v>24</v>
      </c>
      <c r="C33" s="41" t="s">
        <v>24</v>
      </c>
      <c r="D33" s="42" t="s">
        <v>24</v>
      </c>
      <c r="E33" s="97"/>
      <c r="F33" s="13" t="s">
        <v>36</v>
      </c>
      <c r="G33" s="15"/>
      <c r="H33" s="15"/>
      <c r="I33" s="15"/>
      <c r="J33" s="19"/>
      <c r="K33" s="49"/>
      <c r="L33" s="57"/>
      <c r="M33" s="57"/>
      <c r="N33" s="52"/>
      <c r="O33" s="25"/>
      <c r="P33" s="25"/>
    </row>
    <row r="34" spans="1:16" ht="14.25" customHeight="1">
      <c r="A34" s="8"/>
      <c r="B34" s="60"/>
      <c r="C34" s="60"/>
      <c r="D34" s="42"/>
      <c r="E34" s="97"/>
      <c r="F34" s="13"/>
      <c r="G34" s="15"/>
      <c r="H34" s="15"/>
      <c r="I34" s="15"/>
      <c r="J34" s="19"/>
      <c r="K34" s="49"/>
      <c r="L34" s="57"/>
      <c r="M34" s="57"/>
      <c r="N34" s="52"/>
      <c r="O34" s="25"/>
      <c r="P34" s="25"/>
    </row>
    <row r="35" spans="1:16" ht="33.75" customHeight="1">
      <c r="A35" s="8" t="s">
        <v>33</v>
      </c>
      <c r="B35" s="43"/>
      <c r="C35" s="43"/>
      <c r="D35" s="44"/>
      <c r="E35" s="97"/>
      <c r="F35" s="6" t="s">
        <v>2</v>
      </c>
      <c r="G35" s="28"/>
      <c r="H35" s="28"/>
      <c r="I35" s="24"/>
      <c r="J35" s="3"/>
      <c r="K35" s="56"/>
      <c r="L35" s="56"/>
      <c r="M35" s="56"/>
      <c r="N35" s="56"/>
      <c r="O35" s="25"/>
      <c r="P35" s="25"/>
    </row>
    <row r="36" spans="1:16" ht="15" customHeight="1">
      <c r="A36" s="8" t="s">
        <v>30</v>
      </c>
      <c r="B36" s="43">
        <v>9.970721918340749</v>
      </c>
      <c r="C36" s="43">
        <v>10</v>
      </c>
      <c r="D36" s="44">
        <f>C36-B36</f>
        <v>0.029278081659251498</v>
      </c>
      <c r="E36" s="97"/>
      <c r="F36" s="7"/>
      <c r="G36" s="39">
        <v>42293</v>
      </c>
      <c r="H36" s="39">
        <v>42300</v>
      </c>
      <c r="I36" s="40" t="s">
        <v>50</v>
      </c>
      <c r="J36" s="3"/>
      <c r="K36" s="56"/>
      <c r="L36" s="56"/>
      <c r="M36" s="56"/>
      <c r="N36" s="56"/>
      <c r="O36" s="25"/>
      <c r="P36" s="25"/>
    </row>
    <row r="37" spans="1:16" ht="15" customHeight="1">
      <c r="A37" s="8" t="s">
        <v>31</v>
      </c>
      <c r="B37" s="43" t="s">
        <v>24</v>
      </c>
      <c r="C37" s="43" t="s">
        <v>24</v>
      </c>
      <c r="D37" s="44" t="s">
        <v>24</v>
      </c>
      <c r="E37" s="97"/>
      <c r="F37" s="8" t="s">
        <v>4</v>
      </c>
      <c r="G37" s="41">
        <v>96344.2564618</v>
      </c>
      <c r="H37" s="41">
        <v>95157.59046928002</v>
      </c>
      <c r="I37" s="42">
        <f>H37-G37</f>
        <v>-1186.6659925199783</v>
      </c>
      <c r="J37" s="3"/>
      <c r="K37" s="3"/>
      <c r="L37" s="3"/>
      <c r="M37" s="3"/>
      <c r="N37" s="3"/>
      <c r="O37" s="25"/>
      <c r="P37" s="25"/>
    </row>
    <row r="38" spans="1:16" ht="14.25">
      <c r="A38" s="8" t="s">
        <v>32</v>
      </c>
      <c r="B38" s="45" t="s">
        <v>24</v>
      </c>
      <c r="C38" s="45" t="s">
        <v>24</v>
      </c>
      <c r="D38" s="46" t="s">
        <v>24</v>
      </c>
      <c r="E38" s="97"/>
      <c r="F38" s="1" t="s">
        <v>5</v>
      </c>
      <c r="G38" s="60"/>
      <c r="H38" s="60"/>
      <c r="I38" s="42"/>
      <c r="J38" s="3"/>
      <c r="K38" s="3"/>
      <c r="L38" s="3"/>
      <c r="M38" s="3"/>
      <c r="N38" s="3"/>
      <c r="O38" s="25"/>
      <c r="P38" s="25"/>
    </row>
    <row r="39" spans="1:16" ht="12.75" customHeight="1">
      <c r="A39" s="90"/>
      <c r="B39" s="90"/>
      <c r="C39" s="90"/>
      <c r="D39" s="90"/>
      <c r="E39" s="97"/>
      <c r="F39" s="8" t="s">
        <v>25</v>
      </c>
      <c r="G39" s="41">
        <v>32731.94258946</v>
      </c>
      <c r="H39" s="41">
        <v>31909.961937520005</v>
      </c>
      <c r="I39" s="42">
        <f>H39-G39</f>
        <v>-821.9806519399935</v>
      </c>
      <c r="J39" s="3"/>
      <c r="K39" s="3"/>
      <c r="L39" s="3"/>
      <c r="M39" s="3"/>
      <c r="N39" s="3"/>
      <c r="O39" s="25"/>
      <c r="P39" s="25"/>
    </row>
    <row r="40" spans="1:16" ht="14.25">
      <c r="A40" s="90"/>
      <c r="B40" s="90"/>
      <c r="C40" s="90"/>
      <c r="D40" s="90"/>
      <c r="E40" s="97"/>
      <c r="F40" s="12" t="s">
        <v>26</v>
      </c>
      <c r="G40" s="61">
        <v>63612.313872340004</v>
      </c>
      <c r="H40" s="61">
        <v>63247.62853176</v>
      </c>
      <c r="I40" s="62">
        <f>H40-G40</f>
        <v>-364.6853405800066</v>
      </c>
      <c r="J40" s="3"/>
      <c r="K40" s="3"/>
      <c r="L40" s="3"/>
      <c r="M40" s="3"/>
      <c r="N40" s="3"/>
      <c r="O40" s="25"/>
      <c r="P40" s="25"/>
    </row>
    <row r="41" spans="1:16" ht="15.75" customHeight="1">
      <c r="A41" s="90"/>
      <c r="B41" s="90"/>
      <c r="C41" s="90"/>
      <c r="D41" s="90"/>
      <c r="E41" s="97"/>
      <c r="F41" s="15"/>
      <c r="G41" s="61"/>
      <c r="H41" s="61"/>
      <c r="I41" s="62"/>
      <c r="J41" s="19"/>
      <c r="K41" s="3"/>
      <c r="L41" s="3"/>
      <c r="M41" s="3"/>
      <c r="N41" s="3"/>
      <c r="O41" s="25"/>
      <c r="P41" s="25"/>
    </row>
    <row r="42" spans="1:16" ht="22.5" customHeight="1">
      <c r="A42" s="90"/>
      <c r="B42" s="90"/>
      <c r="C42" s="90"/>
      <c r="D42" s="90"/>
      <c r="E42" s="97"/>
      <c r="F42" s="15"/>
      <c r="G42" s="15"/>
      <c r="H42" s="15"/>
      <c r="I42" s="15"/>
      <c r="J42" s="19"/>
      <c r="K42" s="3"/>
      <c r="L42" s="3"/>
      <c r="M42" s="3"/>
      <c r="N42" s="3"/>
      <c r="O42" s="25"/>
      <c r="P42" s="25"/>
    </row>
    <row r="43" spans="1:16" ht="12.75">
      <c r="A43" s="13" t="s">
        <v>13</v>
      </c>
      <c r="B43" s="14"/>
      <c r="C43" s="14"/>
      <c r="D43" s="32"/>
      <c r="E43" s="97"/>
      <c r="F43" s="13" t="s">
        <v>35</v>
      </c>
      <c r="G43" s="14"/>
      <c r="H43" s="14"/>
      <c r="I43" s="14"/>
      <c r="J43" s="3"/>
      <c r="K43" s="3"/>
      <c r="L43" s="3"/>
      <c r="M43" s="3"/>
      <c r="N43" s="3"/>
      <c r="O43" s="25"/>
      <c r="P43" s="25"/>
    </row>
    <row r="44" spans="1:16" ht="30">
      <c r="A44" s="6" t="s">
        <v>9</v>
      </c>
      <c r="B44" s="39" t="s">
        <v>60</v>
      </c>
      <c r="C44" s="39">
        <v>42299</v>
      </c>
      <c r="D44" s="40" t="s">
        <v>50</v>
      </c>
      <c r="E44" s="97"/>
      <c r="F44" s="6" t="s">
        <v>9</v>
      </c>
      <c r="G44" s="39">
        <v>42293</v>
      </c>
      <c r="H44" s="39">
        <v>42300</v>
      </c>
      <c r="I44" s="40" t="s">
        <v>50</v>
      </c>
      <c r="J44" s="77"/>
      <c r="K44" s="3"/>
      <c r="L44" s="3"/>
      <c r="M44" s="3"/>
      <c r="N44" s="3"/>
      <c r="O44" s="25"/>
      <c r="P44" s="25"/>
    </row>
    <row r="45" spans="1:16" ht="15" customHeight="1">
      <c r="A45" s="8" t="s">
        <v>15</v>
      </c>
      <c r="B45" s="41" t="s">
        <v>24</v>
      </c>
      <c r="C45" s="41">
        <v>38.48</v>
      </c>
      <c r="D45" s="42">
        <f>C45</f>
        <v>38.48</v>
      </c>
      <c r="E45" s="97"/>
      <c r="F45" s="8" t="s">
        <v>4</v>
      </c>
      <c r="G45" s="41">
        <v>92796.32902242</v>
      </c>
      <c r="H45" s="41">
        <v>92450.1309063</v>
      </c>
      <c r="I45" s="42">
        <f>H45-G45</f>
        <v>-346.1981161200092</v>
      </c>
      <c r="J45" s="77"/>
      <c r="K45" s="3"/>
      <c r="L45" s="3"/>
      <c r="M45" s="3"/>
      <c r="N45" s="3"/>
      <c r="O45" s="25"/>
      <c r="P45" s="25"/>
    </row>
    <row r="46" spans="1:16" ht="14.25">
      <c r="A46" s="8" t="s">
        <v>16</v>
      </c>
      <c r="B46" s="41" t="s">
        <v>24</v>
      </c>
      <c r="C46" s="41">
        <v>38.48</v>
      </c>
      <c r="D46" s="42">
        <f>C46</f>
        <v>38.48</v>
      </c>
      <c r="E46" s="97"/>
      <c r="F46" s="1" t="s">
        <v>5</v>
      </c>
      <c r="G46" s="60"/>
      <c r="H46" s="60"/>
      <c r="I46" s="60"/>
      <c r="J46" s="60"/>
      <c r="K46" s="3"/>
      <c r="L46" s="3"/>
      <c r="M46" s="3"/>
      <c r="N46" s="3"/>
      <c r="O46" s="25"/>
      <c r="P46" s="25"/>
    </row>
    <row r="47" spans="1:16" ht="14.25">
      <c r="A47" s="8" t="s">
        <v>22</v>
      </c>
      <c r="B47" s="41" t="s">
        <v>24</v>
      </c>
      <c r="C47" s="41" t="s">
        <v>24</v>
      </c>
      <c r="D47" s="41" t="s">
        <v>24</v>
      </c>
      <c r="E47" s="97"/>
      <c r="F47" s="8" t="s">
        <v>10</v>
      </c>
      <c r="G47" s="41">
        <v>41932.9812328</v>
      </c>
      <c r="H47" s="41">
        <v>41900.14513994</v>
      </c>
      <c r="I47" s="42">
        <f>H47-G47</f>
        <v>-32.836092859994096</v>
      </c>
      <c r="J47" s="60"/>
      <c r="K47" s="3"/>
      <c r="L47" s="3"/>
      <c r="M47" s="3"/>
      <c r="N47" s="3"/>
      <c r="O47" s="25"/>
      <c r="P47" s="25"/>
    </row>
    <row r="48" spans="1:16" ht="14.25">
      <c r="A48" s="8" t="s">
        <v>22</v>
      </c>
      <c r="B48" s="41"/>
      <c r="C48" s="41"/>
      <c r="D48" s="42"/>
      <c r="E48" s="97"/>
      <c r="F48" s="8" t="s">
        <v>34</v>
      </c>
      <c r="G48" s="61">
        <v>50863.347789620006</v>
      </c>
      <c r="H48" s="61">
        <v>50549.98576636</v>
      </c>
      <c r="I48" s="62">
        <f>H48-G48</f>
        <v>-313.36202326000785</v>
      </c>
      <c r="J48" s="60"/>
      <c r="K48" s="21"/>
      <c r="L48" s="21"/>
      <c r="M48" s="21"/>
      <c r="N48" s="21"/>
      <c r="O48" s="25"/>
      <c r="P48" s="25"/>
    </row>
    <row r="49" spans="1:16" ht="14.25">
      <c r="A49" s="8"/>
      <c r="B49" s="43"/>
      <c r="C49" s="43"/>
      <c r="D49" s="42"/>
      <c r="E49" s="97"/>
      <c r="F49" s="20"/>
      <c r="G49" s="33"/>
      <c r="H49" s="33"/>
      <c r="I49" s="34"/>
      <c r="J49" s="16"/>
      <c r="K49" s="16"/>
      <c r="L49" s="16"/>
      <c r="M49" s="16"/>
      <c r="N49" s="16"/>
      <c r="O49" s="16"/>
      <c r="P49" s="16"/>
    </row>
    <row r="50" spans="1:16" ht="14.25">
      <c r="A50" s="8" t="s">
        <v>29</v>
      </c>
      <c r="B50" s="43" t="s">
        <v>24</v>
      </c>
      <c r="C50" s="43" t="s">
        <v>24</v>
      </c>
      <c r="D50" s="44" t="s">
        <v>24</v>
      </c>
      <c r="E50" s="97"/>
      <c r="F50" s="22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4.25">
      <c r="A51" s="8" t="s">
        <v>28</v>
      </c>
      <c r="B51" s="43" t="s">
        <v>24</v>
      </c>
      <c r="C51" s="43">
        <v>12.33</v>
      </c>
      <c r="D51" s="44">
        <f>C51</f>
        <v>12.33</v>
      </c>
      <c r="E51" s="97"/>
      <c r="F51" s="23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14.25">
      <c r="A52" s="8" t="s">
        <v>27</v>
      </c>
      <c r="B52" s="45" t="s">
        <v>24</v>
      </c>
      <c r="C52" s="45" t="s">
        <v>24</v>
      </c>
      <c r="D52" s="46" t="s">
        <v>24</v>
      </c>
      <c r="E52" s="97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2.75">
      <c r="A53" s="23"/>
      <c r="B53" s="36"/>
      <c r="C53" s="36"/>
      <c r="D53" s="3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22.5" customHeight="1">
      <c r="A54" s="84" t="s">
        <v>55</v>
      </c>
      <c r="B54" s="84"/>
      <c r="C54" s="84"/>
      <c r="D54" s="84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6" ht="22.5" customHeight="1">
      <c r="A55" s="80" t="s">
        <v>57</v>
      </c>
      <c r="B55" s="80"/>
      <c r="C55" s="80"/>
      <c r="D55" s="80"/>
      <c r="F55" s="37"/>
    </row>
    <row r="56" spans="1:9" ht="12.75">
      <c r="A56" s="80"/>
      <c r="B56" s="80"/>
      <c r="C56" s="80"/>
      <c r="D56" s="80"/>
      <c r="E56" s="25"/>
      <c r="F56" s="25"/>
      <c r="G56" s="25"/>
      <c r="H56" s="25"/>
      <c r="I56" s="25"/>
    </row>
    <row r="57" spans="1:9" ht="12.75">
      <c r="A57" s="80"/>
      <c r="B57" s="80"/>
      <c r="C57" s="80"/>
      <c r="D57" s="80"/>
      <c r="E57" s="25"/>
      <c r="F57" s="25"/>
      <c r="G57" s="25"/>
      <c r="H57" s="25"/>
      <c r="I57" s="25"/>
    </row>
    <row r="58" spans="1:9" ht="29.25" customHeight="1">
      <c r="A58" s="80"/>
      <c r="B58" s="80"/>
      <c r="C58" s="80"/>
      <c r="D58" s="80"/>
      <c r="E58" s="25"/>
      <c r="F58" s="25"/>
      <c r="G58" s="25"/>
      <c r="H58" s="25"/>
      <c r="I58" s="25"/>
    </row>
    <row r="59" spans="1:9" ht="14.25">
      <c r="A59" s="47"/>
      <c r="B59" s="43"/>
      <c r="C59" s="43"/>
      <c r="D59" s="25"/>
      <c r="E59" s="25"/>
      <c r="F59" s="25"/>
      <c r="G59" s="25"/>
      <c r="H59" s="25"/>
      <c r="I59" s="25"/>
    </row>
    <row r="60" spans="1:9" ht="15">
      <c r="A60" s="53"/>
      <c r="B60" s="78"/>
      <c r="C60" s="78"/>
      <c r="D60" s="78"/>
      <c r="E60" s="78"/>
      <c r="F60" s="25"/>
      <c r="G60" s="25"/>
      <c r="H60" s="25"/>
      <c r="I60" s="25"/>
    </row>
    <row r="61" spans="1:9" ht="14.25">
      <c r="A61" s="79"/>
      <c r="B61" s="78"/>
      <c r="C61" s="78"/>
      <c r="D61" s="78"/>
      <c r="E61" s="71"/>
      <c r="F61" s="25"/>
      <c r="G61" s="25"/>
      <c r="H61" s="25"/>
      <c r="I61" s="25"/>
    </row>
    <row r="62" spans="1:9" ht="14.25">
      <c r="A62" s="13"/>
      <c r="B62" s="78"/>
      <c r="C62" s="78"/>
      <c r="D62" s="78"/>
      <c r="E62" s="71"/>
      <c r="F62" s="25"/>
      <c r="G62" s="25"/>
      <c r="H62" s="25"/>
      <c r="I62" s="25"/>
    </row>
    <row r="63" spans="1:5" ht="14.25">
      <c r="A63" s="79"/>
      <c r="B63" s="78"/>
      <c r="C63" s="78"/>
      <c r="D63" s="78"/>
      <c r="E63" s="71"/>
    </row>
    <row r="64" spans="1:5" ht="15">
      <c r="A64" s="48"/>
      <c r="B64" s="39"/>
      <c r="C64" s="39"/>
      <c r="D64" s="40"/>
      <c r="E64" s="71"/>
    </row>
    <row r="65" spans="1:5" ht="14.25">
      <c r="A65" s="49"/>
      <c r="B65" s="41"/>
      <c r="C65" s="41"/>
      <c r="D65" s="42"/>
      <c r="E65" s="71"/>
    </row>
    <row r="66" spans="1:5" ht="21" customHeight="1">
      <c r="A66" s="8"/>
      <c r="B66" s="41"/>
      <c r="C66" s="41"/>
      <c r="D66" s="42"/>
      <c r="E66" s="71"/>
    </row>
    <row r="67" spans="1:5" ht="18.75" customHeight="1">
      <c r="A67" s="8"/>
      <c r="B67" s="41"/>
      <c r="C67" s="41"/>
      <c r="D67" s="42"/>
      <c r="E67" s="71"/>
    </row>
    <row r="68" spans="1:5" ht="18.75" customHeight="1">
      <c r="A68" s="8"/>
      <c r="B68" s="43"/>
      <c r="C68" s="43"/>
      <c r="D68" s="42"/>
      <c r="E68" s="71"/>
    </row>
    <row r="69" spans="1:5" ht="20.25" customHeight="1">
      <c r="A69" s="8"/>
      <c r="B69" s="45"/>
      <c r="C69" s="45"/>
      <c r="D69" s="46"/>
      <c r="E69" s="71"/>
    </row>
    <row r="70" spans="1:5" ht="12.75">
      <c r="A70" s="84"/>
      <c r="B70" s="84"/>
      <c r="C70" s="84"/>
      <c r="D70" s="84"/>
      <c r="E70" s="60"/>
    </row>
    <row r="71" spans="1:5" ht="12.75">
      <c r="A71" s="85"/>
      <c r="B71" s="85"/>
      <c r="C71" s="85"/>
      <c r="D71" s="85"/>
      <c r="E71" s="60"/>
    </row>
    <row r="72" spans="1:5" ht="12.75">
      <c r="A72" s="60"/>
      <c r="B72" s="60"/>
      <c r="C72" s="60"/>
      <c r="D72" s="60"/>
      <c r="E72" s="60"/>
    </row>
    <row r="73" spans="1:4" ht="14.25">
      <c r="A73" s="49"/>
      <c r="B73" s="41"/>
      <c r="C73" s="41"/>
      <c r="D73" s="42"/>
    </row>
    <row r="74" spans="1:4" ht="14.25">
      <c r="A74" s="8"/>
      <c r="B74" s="41"/>
      <c r="C74" s="43"/>
      <c r="D74" s="42"/>
    </row>
    <row r="75" spans="1:4" ht="14.25">
      <c r="A75" s="8"/>
      <c r="B75" s="43"/>
      <c r="C75" s="45"/>
      <c r="D75" s="42"/>
    </row>
    <row r="76" spans="1:4" ht="14.25">
      <c r="A76" s="73"/>
      <c r="B76" s="45"/>
      <c r="D76" s="46"/>
    </row>
    <row r="90" spans="1:4" ht="15">
      <c r="A90" s="53"/>
      <c r="B90" s="71"/>
      <c r="C90" s="71"/>
      <c r="D90" s="71"/>
    </row>
    <row r="91" spans="1:4" ht="14.25">
      <c r="A91" s="55"/>
      <c r="B91" s="45"/>
      <c r="C91" s="45"/>
      <c r="D91" s="46"/>
    </row>
    <row r="92" spans="1:4" ht="15">
      <c r="A92" s="72"/>
      <c r="B92" s="69"/>
      <c r="C92" s="69"/>
      <c r="D92" s="70"/>
    </row>
    <row r="93" spans="1:4" ht="14.25">
      <c r="A93" s="49"/>
      <c r="B93" s="71"/>
      <c r="C93" s="71"/>
      <c r="D93" s="42"/>
    </row>
    <row r="94" spans="1:4" ht="14.25">
      <c r="A94" s="49"/>
      <c r="B94" s="71"/>
      <c r="C94" s="71"/>
      <c r="D94" s="42"/>
    </row>
    <row r="95" spans="1:4" ht="14.25">
      <c r="A95" s="49"/>
      <c r="B95" s="41"/>
      <c r="C95" s="41"/>
      <c r="D95" s="42"/>
    </row>
    <row r="96" spans="1:4" ht="14.25">
      <c r="A96" s="49"/>
      <c r="B96" s="41"/>
      <c r="C96" s="41"/>
      <c r="D96" s="42"/>
    </row>
    <row r="97" spans="1:4" ht="14.25">
      <c r="A97" s="49"/>
      <c r="B97" s="41"/>
      <c r="C97" s="41"/>
      <c r="D97" s="42"/>
    </row>
    <row r="98" spans="1:4" ht="14.25">
      <c r="A98" s="49"/>
      <c r="B98" s="43"/>
      <c r="C98" s="43"/>
      <c r="D98" s="42"/>
    </row>
    <row r="99" spans="1:4" ht="14.25">
      <c r="A99" s="49"/>
      <c r="B99" s="43"/>
      <c r="C99" s="43"/>
      <c r="D99" s="44"/>
    </row>
    <row r="100" spans="1:4" ht="14.25">
      <c r="A100" s="49"/>
      <c r="B100" s="71"/>
      <c r="C100" s="71"/>
      <c r="D100" s="42"/>
    </row>
    <row r="101" spans="1:4" ht="14.25">
      <c r="A101" s="49"/>
      <c r="B101" s="71"/>
      <c r="C101" s="71"/>
      <c r="D101" s="42"/>
    </row>
    <row r="102" spans="1:4" ht="14.25">
      <c r="A102" s="49"/>
      <c r="B102" s="41"/>
      <c r="C102" s="41"/>
      <c r="D102" s="42"/>
    </row>
    <row r="103" spans="1:4" ht="14.25">
      <c r="A103" s="49"/>
      <c r="B103" s="41"/>
      <c r="C103" s="41"/>
      <c r="D103" s="42"/>
    </row>
    <row r="104" spans="1:4" ht="14.25">
      <c r="A104" s="49"/>
      <c r="B104" s="41"/>
      <c r="C104" s="41"/>
      <c r="D104" s="42"/>
    </row>
    <row r="105" spans="1:4" ht="14.25">
      <c r="A105" s="73"/>
      <c r="B105" s="45"/>
      <c r="C105" s="45"/>
      <c r="D105" s="46"/>
    </row>
    <row r="108" spans="1:3" ht="15">
      <c r="A108" s="39"/>
      <c r="B108" s="39"/>
      <c r="C108" s="40"/>
    </row>
    <row r="109" spans="1:3" ht="14.25">
      <c r="A109" s="41"/>
      <c r="B109" s="41"/>
      <c r="C109" s="42"/>
    </row>
    <row r="110" spans="1:3" ht="14.25">
      <c r="A110" s="41"/>
      <c r="B110" s="41"/>
      <c r="C110" s="42"/>
    </row>
    <row r="111" spans="1:3" ht="14.25">
      <c r="A111" s="41"/>
      <c r="B111" s="41"/>
      <c r="C111" s="42"/>
    </row>
    <row r="112" spans="1:3" ht="14.25">
      <c r="A112" s="41"/>
      <c r="B112" s="41"/>
      <c r="C112" s="42"/>
    </row>
    <row r="113" spans="1:3" ht="14.25">
      <c r="A113" s="43"/>
      <c r="B113" s="43"/>
      <c r="C113" s="42"/>
    </row>
    <row r="114" spans="1:3" ht="14.25">
      <c r="A114" s="43"/>
      <c r="B114" s="43"/>
      <c r="C114" s="44"/>
    </row>
    <row r="115" spans="1:3" ht="14.25">
      <c r="A115" s="43"/>
      <c r="B115" s="43"/>
      <c r="C115" s="44"/>
    </row>
    <row r="116" spans="1:3" ht="14.25">
      <c r="A116" s="45"/>
      <c r="B116" s="45"/>
      <c r="C116" s="46"/>
    </row>
    <row r="117" spans="1:6" ht="12.75">
      <c r="A117" s="83"/>
      <c r="B117" s="83"/>
      <c r="C117" s="83"/>
      <c r="D117" s="83"/>
      <c r="F117" s="15"/>
    </row>
    <row r="118" spans="1:6" ht="12.75">
      <c r="A118" s="83"/>
      <c r="B118" s="83"/>
      <c r="C118" s="83"/>
      <c r="D118" s="83"/>
      <c r="F118" s="37"/>
    </row>
    <row r="119" spans="1:6" ht="12.75">
      <c r="A119" s="25"/>
      <c r="B119" s="25"/>
      <c r="C119" s="25"/>
      <c r="D119" s="25"/>
      <c r="E119" s="25"/>
      <c r="F119" s="25"/>
    </row>
    <row r="120" spans="1:6" ht="15">
      <c r="A120" s="66"/>
      <c r="B120" s="60"/>
      <c r="C120" s="60"/>
      <c r="D120" s="25"/>
      <c r="E120" s="25"/>
      <c r="F120" s="25"/>
    </row>
    <row r="121" spans="1:6" ht="14.25">
      <c r="A121" s="47"/>
      <c r="B121" s="43"/>
      <c r="C121" s="43"/>
      <c r="D121" s="25"/>
      <c r="E121" s="25"/>
      <c r="F121" s="25"/>
    </row>
    <row r="122" spans="1:6" ht="15">
      <c r="A122" s="48"/>
      <c r="B122" s="69"/>
      <c r="C122" s="69"/>
      <c r="D122" s="70"/>
      <c r="E122" s="25"/>
      <c r="F122" s="25"/>
    </row>
    <row r="123" spans="1:6" ht="12.75">
      <c r="A123" s="8"/>
      <c r="B123" s="60"/>
      <c r="C123" s="60"/>
      <c r="D123" s="25"/>
      <c r="E123" s="25"/>
      <c r="F123" s="25"/>
    </row>
    <row r="124" spans="1:6" ht="14.25">
      <c r="A124" s="49"/>
      <c r="B124" s="60"/>
      <c r="C124" s="60"/>
      <c r="D124" s="25"/>
      <c r="E124" s="25"/>
      <c r="F124" s="25"/>
    </row>
    <row r="125" spans="1:6" ht="14.25">
      <c r="A125" s="8"/>
      <c r="B125" s="41"/>
      <c r="C125" s="41"/>
      <c r="D125" s="42"/>
      <c r="E125" s="25"/>
      <c r="F125" s="25"/>
    </row>
    <row r="126" spans="1:4" ht="14.25">
      <c r="A126" s="8"/>
      <c r="B126" s="41"/>
      <c r="C126" s="41"/>
      <c r="D126" s="42"/>
    </row>
    <row r="127" spans="1:4" ht="14.25">
      <c r="A127" s="8"/>
      <c r="B127" s="41"/>
      <c r="C127" s="41"/>
      <c r="D127" s="42"/>
    </row>
    <row r="128" spans="1:4" ht="14.25">
      <c r="A128" s="8"/>
      <c r="B128" s="43"/>
      <c r="C128" s="43"/>
      <c r="D128" s="42"/>
    </row>
    <row r="129" ht="12.75">
      <c r="A129" s="8"/>
    </row>
    <row r="130" ht="14.25">
      <c r="A130" s="49"/>
    </row>
    <row r="131" spans="1:4" ht="14.25">
      <c r="A131" s="8"/>
      <c r="B131" s="41"/>
      <c r="C131" s="41"/>
      <c r="D131" s="42"/>
    </row>
    <row r="132" spans="1:4" ht="14.25">
      <c r="A132" s="8"/>
      <c r="B132" s="41"/>
      <c r="C132" s="41"/>
      <c r="D132" s="42"/>
    </row>
    <row r="133" spans="1:4" ht="14.25">
      <c r="A133" s="8"/>
      <c r="B133" s="41"/>
      <c r="C133" s="41"/>
      <c r="D133" s="42"/>
    </row>
    <row r="134" spans="1:4" ht="14.25">
      <c r="A134" s="8"/>
      <c r="B134" s="45"/>
      <c r="C134" s="45"/>
      <c r="D134" s="46"/>
    </row>
    <row r="141" spans="1:5" ht="15">
      <c r="A141" s="66" t="s">
        <v>53</v>
      </c>
      <c r="B141" s="60"/>
      <c r="C141" s="60"/>
      <c r="D141" s="25"/>
      <c r="E141" s="25"/>
    </row>
    <row r="142" spans="1:5" ht="14.25">
      <c r="A142" s="47" t="s">
        <v>2</v>
      </c>
      <c r="B142" s="43"/>
      <c r="C142" s="43"/>
      <c r="D142" s="25"/>
      <c r="E142" s="25"/>
    </row>
    <row r="143" spans="1:5" ht="15">
      <c r="A143" s="48"/>
      <c r="B143" s="69">
        <v>41929</v>
      </c>
      <c r="C143" s="69">
        <v>41936</v>
      </c>
      <c r="D143" s="40" t="s">
        <v>50</v>
      </c>
      <c r="E143" s="25"/>
    </row>
    <row r="144" spans="1:5" ht="12.75">
      <c r="A144" s="8" t="s">
        <v>54</v>
      </c>
      <c r="B144" s="60"/>
      <c r="C144" s="60"/>
      <c r="D144" s="25"/>
      <c r="E144" s="25"/>
    </row>
    <row r="145" spans="1:5" ht="14.25">
      <c r="A145" s="49"/>
      <c r="B145" s="60"/>
      <c r="C145" s="60"/>
      <c r="D145" s="25"/>
      <c r="E145" s="25"/>
    </row>
    <row r="146" spans="1:5" ht="14.25">
      <c r="A146" s="8" t="s">
        <v>15</v>
      </c>
      <c r="B146" s="41">
        <v>180.5</v>
      </c>
      <c r="C146" s="41" t="s">
        <v>24</v>
      </c>
      <c r="D146" s="42">
        <f>-B146</f>
        <v>-180.5</v>
      </c>
      <c r="E146" s="25"/>
    </row>
    <row r="147" spans="1:5" ht="14.25">
      <c r="A147" s="8" t="s">
        <v>16</v>
      </c>
      <c r="B147" s="41">
        <v>50</v>
      </c>
      <c r="C147" s="41" t="s">
        <v>24</v>
      </c>
      <c r="D147" s="42">
        <f>-B147</f>
        <v>-50</v>
      </c>
      <c r="E147" s="25"/>
    </row>
    <row r="148" spans="1:4" ht="14.25">
      <c r="A148" s="8" t="s">
        <v>22</v>
      </c>
      <c r="B148" s="41" t="s">
        <v>24</v>
      </c>
      <c r="C148" s="41" t="s">
        <v>24</v>
      </c>
      <c r="D148" s="42" t="s">
        <v>24</v>
      </c>
    </row>
    <row r="149" spans="1:4" ht="14.25">
      <c r="A149" s="8" t="s">
        <v>22</v>
      </c>
      <c r="B149" s="43">
        <v>16.35</v>
      </c>
      <c r="C149" s="43" t="s">
        <v>24</v>
      </c>
      <c r="D149" s="42">
        <f>-B149</f>
        <v>-16.35</v>
      </c>
    </row>
    <row r="150" ht="12.75">
      <c r="A150" s="81" t="s">
        <v>52</v>
      </c>
    </row>
    <row r="151" ht="12.75">
      <c r="A151" s="82"/>
    </row>
    <row r="152" spans="1:4" ht="14.25">
      <c r="A152" s="8" t="s">
        <v>15</v>
      </c>
      <c r="B152" s="41" t="s">
        <v>24</v>
      </c>
      <c r="C152" s="41">
        <v>366.7</v>
      </c>
      <c r="D152" s="42">
        <f>C152</f>
        <v>366.7</v>
      </c>
    </row>
    <row r="153" spans="1:4" ht="14.25">
      <c r="A153" s="8" t="s">
        <v>16</v>
      </c>
      <c r="B153" s="41" t="s">
        <v>24</v>
      </c>
      <c r="C153" s="41">
        <v>157</v>
      </c>
      <c r="D153" s="42">
        <f>C153</f>
        <v>157</v>
      </c>
    </row>
    <row r="154" spans="1:4" ht="14.25">
      <c r="A154" s="8" t="s">
        <v>22</v>
      </c>
      <c r="B154" s="41" t="s">
        <v>24</v>
      </c>
      <c r="C154" s="41" t="s">
        <v>24</v>
      </c>
      <c r="D154" s="42" t="str">
        <f>C154</f>
        <v>-</v>
      </c>
    </row>
    <row r="155" spans="1:4" ht="14.25">
      <c r="A155" s="8" t="s">
        <v>22</v>
      </c>
      <c r="B155" s="45" t="s">
        <v>24</v>
      </c>
      <c r="C155" s="45">
        <v>14.5</v>
      </c>
      <c r="D155" s="46">
        <f>C155</f>
        <v>14.5</v>
      </c>
    </row>
    <row r="203" spans="1:4" ht="12.75">
      <c r="A203" s="83"/>
      <c r="B203" s="83"/>
      <c r="C203" s="83"/>
      <c r="D203" s="83"/>
    </row>
    <row r="204" spans="1:4" ht="12.75">
      <c r="A204" s="83"/>
      <c r="B204" s="83"/>
      <c r="C204" s="83"/>
      <c r="D204" s="83"/>
    </row>
    <row r="205" spans="1:4" ht="15">
      <c r="A205" s="66" t="s">
        <v>53</v>
      </c>
      <c r="B205" s="60"/>
      <c r="C205" s="60"/>
      <c r="D205" s="25"/>
    </row>
    <row r="206" spans="1:4" ht="14.25">
      <c r="A206" s="47" t="s">
        <v>2</v>
      </c>
      <c r="B206" s="43"/>
      <c r="C206" s="43"/>
      <c r="D206" s="25"/>
    </row>
    <row r="207" spans="1:4" ht="15">
      <c r="A207" s="48"/>
      <c r="B207" s="69">
        <v>41929</v>
      </c>
      <c r="C207" s="69">
        <v>41936</v>
      </c>
      <c r="D207" s="40" t="s">
        <v>50</v>
      </c>
    </row>
    <row r="208" spans="1:4" ht="12.75">
      <c r="A208" s="8" t="s">
        <v>54</v>
      </c>
      <c r="B208" s="60"/>
      <c r="C208" s="60"/>
      <c r="D208" s="25"/>
    </row>
    <row r="209" spans="1:4" ht="14.25">
      <c r="A209" s="49"/>
      <c r="B209" s="60"/>
      <c r="C209" s="60"/>
      <c r="D209" s="25"/>
    </row>
    <row r="210" spans="1:4" ht="14.25">
      <c r="A210" s="8" t="s">
        <v>15</v>
      </c>
      <c r="B210" s="41">
        <v>180.5</v>
      </c>
      <c r="C210" s="41" t="s">
        <v>24</v>
      </c>
      <c r="D210" s="42">
        <f>-B210</f>
        <v>-180.5</v>
      </c>
    </row>
    <row r="211" spans="1:4" ht="14.25">
      <c r="A211" s="8" t="s">
        <v>16</v>
      </c>
      <c r="B211" s="41">
        <v>50</v>
      </c>
      <c r="C211" s="41" t="s">
        <v>24</v>
      </c>
      <c r="D211" s="42">
        <f>-B211</f>
        <v>-50</v>
      </c>
    </row>
    <row r="212" spans="1:4" ht="14.25">
      <c r="A212" s="8" t="s">
        <v>22</v>
      </c>
      <c r="B212" s="41" t="s">
        <v>24</v>
      </c>
      <c r="C212" s="41" t="s">
        <v>24</v>
      </c>
      <c r="D212" s="42" t="s">
        <v>24</v>
      </c>
    </row>
    <row r="213" spans="1:4" ht="14.25">
      <c r="A213" s="8" t="s">
        <v>22</v>
      </c>
      <c r="B213" s="43">
        <v>16.35</v>
      </c>
      <c r="C213" s="43" t="s">
        <v>24</v>
      </c>
      <c r="D213" s="42">
        <f>-B213</f>
        <v>-16.35</v>
      </c>
    </row>
    <row r="214" ht="12.75">
      <c r="A214" s="81" t="s">
        <v>52</v>
      </c>
    </row>
    <row r="215" ht="12.75">
      <c r="A215" s="82"/>
    </row>
    <row r="216" spans="1:4" ht="14.25">
      <c r="A216" s="8" t="s">
        <v>15</v>
      </c>
      <c r="B216" s="41" t="s">
        <v>24</v>
      </c>
      <c r="C216" s="41">
        <v>366.7</v>
      </c>
      <c r="D216" s="42">
        <f>C216</f>
        <v>366.7</v>
      </c>
    </row>
    <row r="217" spans="1:4" ht="14.25">
      <c r="A217" s="8" t="s">
        <v>16</v>
      </c>
      <c r="B217" s="41" t="s">
        <v>24</v>
      </c>
      <c r="C217" s="41">
        <v>157</v>
      </c>
      <c r="D217" s="42">
        <f>C217</f>
        <v>157</v>
      </c>
    </row>
    <row r="218" spans="1:4" ht="14.25">
      <c r="A218" s="8" t="s">
        <v>22</v>
      </c>
      <c r="B218" s="41" t="s">
        <v>24</v>
      </c>
      <c r="C218" s="41" t="s">
        <v>24</v>
      </c>
      <c r="D218" s="42" t="str">
        <f>C218</f>
        <v>-</v>
      </c>
    </row>
    <row r="219" spans="1:4" ht="14.25">
      <c r="A219" s="8" t="s">
        <v>22</v>
      </c>
      <c r="B219" s="45" t="s">
        <v>24</v>
      </c>
      <c r="C219" s="45">
        <v>14.5</v>
      </c>
      <c r="D219" s="46">
        <f>C219</f>
        <v>14.5</v>
      </c>
    </row>
  </sheetData>
  <sheetProtection/>
  <mergeCells count="23">
    <mergeCell ref="I20:I21"/>
    <mergeCell ref="C3:D3"/>
    <mergeCell ref="E6:E52"/>
    <mergeCell ref="G20:G21"/>
    <mergeCell ref="B17:B18"/>
    <mergeCell ref="C17:C18"/>
    <mergeCell ref="D17:D18"/>
    <mergeCell ref="H20:H21"/>
    <mergeCell ref="N24:N25"/>
    <mergeCell ref="M24:M25"/>
    <mergeCell ref="A54:D54"/>
    <mergeCell ref="A55:D56"/>
    <mergeCell ref="A39:D40"/>
    <mergeCell ref="F32:I32"/>
    <mergeCell ref="A41:D42"/>
    <mergeCell ref="K24:K25"/>
    <mergeCell ref="L24:L25"/>
    <mergeCell ref="A57:D58"/>
    <mergeCell ref="A214:A215"/>
    <mergeCell ref="A117:D118"/>
    <mergeCell ref="A203:D204"/>
    <mergeCell ref="A150:A151"/>
    <mergeCell ref="A70:D71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Kubanychbek Toguzzakov</cp:lastModifiedBy>
  <cp:lastPrinted>2013-03-18T10:43:29Z</cp:lastPrinted>
  <dcterms:created xsi:type="dcterms:W3CDTF">2008-04-16T03:42:29Z</dcterms:created>
  <dcterms:modified xsi:type="dcterms:W3CDTF">2015-10-28T09:27:58Z</dcterms:modified>
  <cp:category/>
  <cp:version/>
  <cp:contentType/>
  <cp:contentStatus/>
</cp:coreProperties>
</file>