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<sst xmlns="http://schemas.openxmlformats.org/spreadsheetml/2006/main" count="111" uniqueCount="62">
  <si>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</si>
  <si>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</si>
  <si>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</si>
  <si>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</si>
  <si>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</si>
  <si>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</si>
  <si>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</si>
  <si>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</si>
  <si>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</si>
  <si>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</si>
  <si>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</si>
  <si>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</si>
  <si>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</si>
  <si>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</si>
  <si>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</si>
  <si>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</si>
  <si>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</si>
  <si>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</si>
  <si>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</si>
  <si>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</si>
  <si>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</si>
  <si>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</si>
  <si>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</si>
  <si>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</si>
  <si>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</si>
  <si>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</si>
  <si>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</si>
  <si>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</si>
  <si>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</si>
  <si>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</si>
  <si>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</si>
  <si>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</si>
  <si>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</si>
  <si>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</si>
  <si>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</si>
  <si>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</si>
  <si>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</si>
  <si>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</si>
  <si>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</si>
  <si>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</si>
  <si>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</si>
  <si>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</si>
  <si>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</si>
  <si>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</si>
  <si>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</si>
  <si>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</si>
  <si>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</si>
  <si>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</si>
  <si>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</si>
  <si>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</si>
  <si>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</si>
  <si>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</si>
  <si>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</si>
  <si>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</si>
  <si>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>14.11.11-        18.11.11</t>
  </si>
  <si>
    <t>14.11.11-      18.11.11</t>
  </si>
  <si>
    <t>11.11.11-       17.11.11</t>
  </si>
  <si>
    <t>Еженедельный обзор (21.11.11 – 25.11.11)</t>
  </si>
  <si>
    <t>21.11.11-        25.11.11</t>
  </si>
  <si>
    <t>**- без учета операций СВОП между коммерческими банками за 25.11.2011 года</t>
  </si>
  <si>
    <t>21.11.11-      25.11.11</t>
  </si>
  <si>
    <t>18.11.11-       24.11.11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</si>
</sst>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0"/>
    <numFmt numFmtId="168" formatCode="#,##0.00_ ;[Red]\-#,##0.00\ "/>
    <numFmt numFmtId="169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165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66" fontId="9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8" fontId="9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168" fontId="1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167" fontId="8" fillId="0" borderId="11" xfId="0" applyNumberFormat="1" applyFont="1" applyFill="1" applyBorder="1" applyAlignment="1">
      <alignment horizontal="center" vertical="center" wrapText="1"/>
    </xf>
    <xf numFmtId="10" fontId="9" fillId="0" borderId="11" xfId="55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12" xfId="0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66" fontId="9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H42" sqref="H42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ht="20.25">
      <c r="D1" s="37" t="s">
        <v>37</v>
      </c>
    </row>
    <row r="2" ht="4.5" customHeight="1"/>
    <row r="3" ht="18">
      <c r="D3" s="38" t="s">
        <v>57</v>
      </c>
    </row>
    <row r="4" ht="15.75">
      <c r="D4" s="39"/>
    </row>
    <row r="5" ht="13.5">
      <c r="A5" s="40"/>
    </row>
    <row r="6" spans="1:9" ht="13.5">
      <c r="A6" s="4" t="s">
        <v>0</v>
      </c>
      <c r="B6" s="2"/>
      <c r="C6" s="2"/>
      <c r="D6" s="2"/>
      <c r="E6" s="2"/>
      <c r="F6" s="4" t="s">
        <v>10</v>
      </c>
      <c r="G6" s="2"/>
      <c r="H6" s="2"/>
      <c r="I6" s="2"/>
    </row>
    <row r="7" spans="1:9" ht="13.5">
      <c r="A7" s="5" t="s">
        <v>1</v>
      </c>
      <c r="B7" s="2"/>
      <c r="C7" s="2"/>
      <c r="D7" s="2"/>
      <c r="E7" s="2"/>
      <c r="F7" s="5" t="s">
        <v>1</v>
      </c>
      <c r="G7" s="2"/>
      <c r="H7" s="2"/>
      <c r="I7" s="2"/>
    </row>
    <row r="8" spans="1:15" s="31" customFormat="1" ht="28.5" customHeight="1">
      <c r="A8" s="12"/>
      <c r="B8" s="13">
        <v>40865</v>
      </c>
      <c r="C8" s="13">
        <v>40872</v>
      </c>
      <c r="D8" s="14" t="s">
        <v>36</v>
      </c>
      <c r="E8" s="2"/>
      <c r="F8" s="12"/>
      <c r="G8" s="13" t="s">
        <v>56</v>
      </c>
      <c r="H8" s="13" t="s">
        <v>61</v>
      </c>
      <c r="I8" s="14" t="s">
        <v>36</v>
      </c>
      <c r="N8" s="41"/>
      <c r="O8" s="41"/>
    </row>
    <row r="9" spans="1:16" s="31" customFormat="1" ht="14.25" customHeight="1">
      <c r="A9" s="15" t="s">
        <v>18</v>
      </c>
      <c r="B9" s="7">
        <v>51292.803</v>
      </c>
      <c r="C9" s="7">
        <v>50224.43459999999</v>
      </c>
      <c r="D9" s="8">
        <f>C9-B9</f>
        <v>-1068.3684000000067</v>
      </c>
      <c r="E9" s="2"/>
      <c r="F9" s="15" t="s">
        <v>34</v>
      </c>
      <c r="G9" s="7">
        <v>260.3411</v>
      </c>
      <c r="H9" s="7">
        <v>71.0932</v>
      </c>
      <c r="I9" s="8">
        <f>H9-G9</f>
        <v>-189.2479</v>
      </c>
      <c r="N9" s="42"/>
      <c r="O9" s="43"/>
      <c r="P9" s="43"/>
    </row>
    <row r="10" spans="1:16" s="31" customFormat="1" ht="14.25" customHeight="1">
      <c r="A10" s="15" t="s">
        <v>19</v>
      </c>
      <c r="D10" s="8"/>
      <c r="E10" s="2"/>
      <c r="F10" s="15" t="s">
        <v>19</v>
      </c>
      <c r="I10" s="8"/>
      <c r="N10" s="42"/>
      <c r="O10" s="43"/>
      <c r="P10" s="43"/>
    </row>
    <row r="11" spans="1:16" s="31" customFormat="1" ht="14.25" customHeight="1">
      <c r="A11" s="15" t="s">
        <v>20</v>
      </c>
      <c r="B11" s="7">
        <v>45419.45489</v>
      </c>
      <c r="C11" s="7">
        <v>44101.174719999995</v>
      </c>
      <c r="D11" s="8">
        <f>C11-B11</f>
        <v>-1318.2801700000055</v>
      </c>
      <c r="E11" s="2"/>
      <c r="F11" s="15" t="s">
        <v>22</v>
      </c>
      <c r="G11" s="7">
        <v>201.77710000000002</v>
      </c>
      <c r="H11" s="7">
        <v>71.0932</v>
      </c>
      <c r="I11" s="8">
        <f>H11-G11</f>
        <v>-130.68390000000002</v>
      </c>
      <c r="J11" s="2"/>
      <c r="K11" s="2"/>
      <c r="L11" s="2"/>
      <c r="M11" s="2"/>
      <c r="N11" s="42"/>
      <c r="O11" s="43"/>
      <c r="P11" s="43"/>
    </row>
    <row r="12" spans="1:16" s="31" customFormat="1" ht="14.25" customHeight="1">
      <c r="A12" s="18" t="s">
        <v>21</v>
      </c>
      <c r="B12" s="35">
        <v>5873.348109999999</v>
      </c>
      <c r="C12" s="35">
        <v>6123.2598800000005</v>
      </c>
      <c r="D12" s="36">
        <f>C12-B12</f>
        <v>249.91177000000152</v>
      </c>
      <c r="E12" s="2"/>
      <c r="F12" s="15" t="s">
        <v>23</v>
      </c>
      <c r="G12" s="7">
        <v>40</v>
      </c>
      <c r="H12" s="7" t="s">
        <v>13</v>
      </c>
      <c r="I12" s="8">
        <f>-G12</f>
        <v>-40</v>
      </c>
      <c r="J12" s="2"/>
      <c r="K12" s="2"/>
      <c r="L12" s="2"/>
      <c r="M12" s="2"/>
      <c r="N12" s="42"/>
      <c r="O12" s="43"/>
      <c r="P12" s="43"/>
    </row>
    <row r="13" spans="1:13" ht="14.25" customHeight="1">
      <c r="A13" s="2"/>
      <c r="B13" s="2"/>
      <c r="C13" s="2"/>
      <c r="D13" s="2"/>
      <c r="E13" s="2"/>
      <c r="F13" s="15" t="s">
        <v>24</v>
      </c>
      <c r="G13" s="7">
        <v>18.564</v>
      </c>
      <c r="H13" s="7" t="s">
        <v>13</v>
      </c>
      <c r="I13" s="8">
        <f>-G13</f>
        <v>-18.564</v>
      </c>
      <c r="J13" s="2"/>
      <c r="K13" s="2"/>
      <c r="L13" s="2"/>
      <c r="M13" s="2"/>
    </row>
    <row r="14" spans="1:13" ht="6" customHeight="1">
      <c r="A14" s="2"/>
      <c r="B14" s="2"/>
      <c r="C14" s="2"/>
      <c r="D14" s="2"/>
      <c r="E14" s="2"/>
      <c r="F14" s="15"/>
      <c r="I14" s="8"/>
      <c r="J14" s="2"/>
      <c r="K14" s="2"/>
      <c r="L14" s="2"/>
      <c r="M14" s="2"/>
    </row>
    <row r="15" spans="1:13" ht="27">
      <c r="A15" s="2"/>
      <c r="B15" s="2"/>
      <c r="C15" s="3"/>
      <c r="D15" s="2"/>
      <c r="E15" s="2"/>
      <c r="F15" s="15" t="s">
        <v>12</v>
      </c>
      <c r="I15" s="8"/>
      <c r="J15" s="2"/>
      <c r="K15" s="2"/>
      <c r="L15" s="2"/>
      <c r="M15" s="2"/>
    </row>
    <row r="16" spans="1:13" ht="14.25" customHeight="1">
      <c r="A16" s="4" t="s">
        <v>3</v>
      </c>
      <c r="B16" s="2"/>
      <c r="C16" s="2"/>
      <c r="D16" s="2"/>
      <c r="E16" s="2"/>
      <c r="F16" s="15" t="s">
        <v>25</v>
      </c>
      <c r="G16" s="16">
        <v>10</v>
      </c>
      <c r="H16" s="16">
        <v>10.434438174115105</v>
      </c>
      <c r="I16" s="8">
        <f>H16-G16</f>
        <v>0.43443817411510466</v>
      </c>
      <c r="J16" s="2"/>
      <c r="K16" s="2"/>
      <c r="L16" s="2"/>
      <c r="M16" s="2"/>
    </row>
    <row r="17" spans="1:13" ht="14.25">
      <c r="A17" s="5" t="s">
        <v>2</v>
      </c>
      <c r="B17" s="2"/>
      <c r="C17" s="2"/>
      <c r="D17" s="2"/>
      <c r="E17" s="2"/>
      <c r="F17" s="15" t="s">
        <v>26</v>
      </c>
      <c r="G17" s="16">
        <v>10</v>
      </c>
      <c r="H17" s="16" t="s">
        <v>13</v>
      </c>
      <c r="I17" s="8">
        <f>-G17</f>
        <v>-10</v>
      </c>
      <c r="J17" s="2"/>
      <c r="K17" s="2"/>
      <c r="L17" s="2"/>
      <c r="M17" s="2"/>
    </row>
    <row r="18" spans="1:13" ht="13.5" customHeight="1">
      <c r="A18" s="60"/>
      <c r="B18" s="48" t="s">
        <v>54</v>
      </c>
      <c r="C18" s="48" t="s">
        <v>58</v>
      </c>
      <c r="D18" s="57" t="s">
        <v>36</v>
      </c>
      <c r="E18" s="2"/>
      <c r="F18" s="18" t="s">
        <v>27</v>
      </c>
      <c r="G18" s="19">
        <v>5</v>
      </c>
      <c r="H18" s="19" t="s">
        <v>13</v>
      </c>
      <c r="I18" s="36">
        <f>-G18</f>
        <v>-5</v>
      </c>
      <c r="J18" s="2"/>
      <c r="K18" s="2"/>
      <c r="L18" s="2"/>
      <c r="M18" s="2"/>
    </row>
    <row r="19" spans="1:13" ht="18.75" customHeight="1">
      <c r="A19" s="61"/>
      <c r="B19" s="49"/>
      <c r="C19" s="49"/>
      <c r="D19" s="58"/>
      <c r="E19" s="2"/>
      <c r="G19" s="16"/>
      <c r="H19" s="16"/>
      <c r="I19" s="8"/>
      <c r="J19" s="2"/>
      <c r="K19" s="2"/>
      <c r="L19" s="2"/>
      <c r="M19" s="2"/>
    </row>
    <row r="20" spans="1:9" ht="13.5" customHeight="1">
      <c r="A20" s="54" t="s">
        <v>49</v>
      </c>
      <c r="B20" s="56">
        <v>129.892065</v>
      </c>
      <c r="C20" s="56">
        <v>15.2025</v>
      </c>
      <c r="D20" s="59">
        <f>C20-B20</f>
        <v>-114.689565</v>
      </c>
      <c r="E20" s="2"/>
      <c r="G20" s="2"/>
      <c r="H20" s="2"/>
      <c r="I20" s="2"/>
    </row>
    <row r="21" spans="1:9" ht="13.5" customHeight="1">
      <c r="A21" s="54"/>
      <c r="B21" s="50"/>
      <c r="C21" s="50"/>
      <c r="D21" s="52"/>
      <c r="E21" s="2"/>
      <c r="F21" s="23" t="s">
        <v>11</v>
      </c>
      <c r="G21" s="2"/>
      <c r="H21" s="2"/>
      <c r="I21" s="2"/>
    </row>
    <row r="22" spans="1:9" ht="27">
      <c r="A22" s="6" t="s">
        <v>50</v>
      </c>
      <c r="B22" s="7">
        <v>23.112681</v>
      </c>
      <c r="C22" s="7">
        <v>55.01125</v>
      </c>
      <c r="D22" s="8">
        <f>C22-B22</f>
        <v>31.898569</v>
      </c>
      <c r="E22" s="2"/>
      <c r="F22" s="24" t="s">
        <v>14</v>
      </c>
      <c r="G22" s="2"/>
      <c r="H22" s="2"/>
      <c r="I22" s="2"/>
    </row>
    <row r="23" spans="1:9" ht="27">
      <c r="A23" s="6" t="s">
        <v>53</v>
      </c>
      <c r="B23" s="7" t="s">
        <v>13</v>
      </c>
      <c r="C23" s="7" t="s">
        <v>13</v>
      </c>
      <c r="D23" s="8" t="s">
        <v>13</v>
      </c>
      <c r="E23" s="2"/>
      <c r="F23" s="25"/>
      <c r="G23" s="13" t="s">
        <v>55</v>
      </c>
      <c r="H23" s="13" t="s">
        <v>60</v>
      </c>
      <c r="I23" s="14" t="s">
        <v>36</v>
      </c>
    </row>
    <row r="24" spans="1:9" ht="13.5" customHeight="1">
      <c r="A24" s="6" t="s">
        <v>45</v>
      </c>
      <c r="B24" s="9">
        <v>5.5</v>
      </c>
      <c r="C24" s="9" t="s">
        <v>13</v>
      </c>
      <c r="D24" s="8">
        <f>-B24</f>
        <v>-5.5</v>
      </c>
      <c r="E24" s="2"/>
      <c r="F24" s="15" t="s">
        <v>28</v>
      </c>
      <c r="G24" s="16">
        <v>33.9</v>
      </c>
      <c r="H24" s="16">
        <v>23.15</v>
      </c>
      <c r="I24" s="26">
        <f>H24-G24</f>
        <v>-10.75</v>
      </c>
    </row>
    <row r="25" spans="1:9" ht="14.25">
      <c r="A25" s="54" t="s">
        <v>52</v>
      </c>
      <c r="B25" s="50" t="s">
        <v>13</v>
      </c>
      <c r="C25" s="50" t="s">
        <v>13</v>
      </c>
      <c r="D25" s="52" t="s">
        <v>13</v>
      </c>
      <c r="E25" s="2"/>
      <c r="F25" s="15" t="s">
        <v>19</v>
      </c>
      <c r="G25" s="16"/>
      <c r="H25" s="16"/>
      <c r="I25" s="17"/>
    </row>
    <row r="26" spans="1:9" ht="14.25">
      <c r="A26" s="55"/>
      <c r="B26" s="51"/>
      <c r="C26" s="51"/>
      <c r="D26" s="53"/>
      <c r="E26" s="2"/>
      <c r="F26" s="15" t="s">
        <v>29</v>
      </c>
      <c r="G26" s="16">
        <v>7.95</v>
      </c>
      <c r="H26" s="16">
        <v>14.4</v>
      </c>
      <c r="I26" s="17">
        <f>+H26-G26</f>
        <v>6.45</v>
      </c>
    </row>
    <row r="27" spans="1:9" ht="14.25">
      <c r="A27" s="10"/>
      <c r="D27" s="11"/>
      <c r="E27" s="2"/>
      <c r="F27" s="15" t="s">
        <v>30</v>
      </c>
      <c r="G27" s="16">
        <v>25.95</v>
      </c>
      <c r="H27" s="16">
        <v>8.75</v>
      </c>
      <c r="I27" s="17">
        <f>+H27-G27</f>
        <v>-17.2</v>
      </c>
    </row>
    <row r="28" spans="1:9" ht="14.25">
      <c r="A28" s="4" t="s">
        <v>17</v>
      </c>
      <c r="B28" s="2"/>
      <c r="C28" s="2"/>
      <c r="D28" s="2"/>
      <c r="E28" s="2"/>
      <c r="F28" s="15" t="s">
        <v>35</v>
      </c>
      <c r="G28" s="16" t="s">
        <v>13</v>
      </c>
      <c r="H28" s="16" t="s">
        <v>13</v>
      </c>
      <c r="I28" s="17" t="s">
        <v>13</v>
      </c>
    </row>
    <row r="29" spans="1:9" ht="14.25">
      <c r="A29" s="5" t="s">
        <v>1</v>
      </c>
      <c r="B29" s="2"/>
      <c r="C29" s="2"/>
      <c r="D29" s="2"/>
      <c r="E29" s="2"/>
      <c r="F29" s="15"/>
      <c r="G29" s="7"/>
      <c r="H29" s="7"/>
      <c r="I29" s="8"/>
    </row>
    <row r="30" spans="1:9" ht="28.5" customHeight="1">
      <c r="A30" s="12"/>
      <c r="B30" s="13">
        <v>40862</v>
      </c>
      <c r="C30" s="13">
        <v>40869</v>
      </c>
      <c r="D30" s="14" t="s">
        <v>36</v>
      </c>
      <c r="E30" s="2"/>
      <c r="F30" s="15" t="s">
        <v>40</v>
      </c>
      <c r="G30" s="16" t="s">
        <v>13</v>
      </c>
      <c r="H30" s="16" t="s">
        <v>13</v>
      </c>
      <c r="I30" s="17" t="s">
        <v>13</v>
      </c>
    </row>
    <row r="31" spans="1:11" ht="28.5" customHeight="1">
      <c r="A31" s="15" t="s">
        <v>4</v>
      </c>
      <c r="B31" s="7">
        <v>664.2</v>
      </c>
      <c r="C31" s="7">
        <v>534.2</v>
      </c>
      <c r="D31" s="8">
        <f>C31-B31</f>
        <v>-130</v>
      </c>
      <c r="E31" s="2"/>
      <c r="F31" s="15" t="s">
        <v>47</v>
      </c>
      <c r="G31" s="16">
        <v>1.3</v>
      </c>
      <c r="H31" s="16">
        <v>1.79</v>
      </c>
      <c r="I31" s="17">
        <f>H31-G31</f>
        <v>0.49</v>
      </c>
      <c r="J31" s="27"/>
      <c r="K31" s="27"/>
    </row>
    <row r="32" spans="1:11" ht="27.75" customHeight="1">
      <c r="A32" s="15" t="s">
        <v>5</v>
      </c>
      <c r="B32" s="7">
        <v>630</v>
      </c>
      <c r="C32" s="7">
        <v>522</v>
      </c>
      <c r="D32" s="8">
        <f>C32-B32</f>
        <v>-108</v>
      </c>
      <c r="E32" s="2"/>
      <c r="F32" s="15"/>
      <c r="G32" s="27"/>
      <c r="H32" s="27"/>
      <c r="I32" s="28" t="s">
        <v>15</v>
      </c>
      <c r="K32" s="27"/>
    </row>
    <row r="33" spans="1:9" ht="27">
      <c r="A33" s="15" t="s">
        <v>48</v>
      </c>
      <c r="B33" s="7" t="s">
        <v>13</v>
      </c>
      <c r="C33" s="7" t="s">
        <v>13</v>
      </c>
      <c r="D33" s="8" t="s">
        <v>13</v>
      </c>
      <c r="E33" s="2"/>
      <c r="F33" s="18" t="s">
        <v>46</v>
      </c>
      <c r="G33" s="29">
        <v>46.6177</v>
      </c>
      <c r="H33" s="29">
        <v>46.7003</v>
      </c>
      <c r="I33" s="30">
        <f>+H33/G33-1</f>
        <v>0.0017718591865321098</v>
      </c>
    </row>
    <row r="34" spans="1:6" ht="14.25">
      <c r="A34" s="15"/>
      <c r="D34" s="8"/>
      <c r="E34" s="2"/>
      <c r="F34" s="1" t="s">
        <v>59</v>
      </c>
    </row>
    <row r="35" spans="1:5" ht="14.25">
      <c r="A35" s="15" t="s">
        <v>9</v>
      </c>
      <c r="B35" s="16"/>
      <c r="C35" s="16"/>
      <c r="D35" s="17"/>
      <c r="E35" s="2"/>
    </row>
    <row r="36" spans="1:5" ht="14.25">
      <c r="A36" s="15" t="s">
        <v>41</v>
      </c>
      <c r="B36" s="16">
        <v>7.5504976009114335</v>
      </c>
      <c r="C36" s="16">
        <v>7.51954997153005</v>
      </c>
      <c r="D36" s="17">
        <f>C36-B36</f>
        <v>-0.030947629381383734</v>
      </c>
      <c r="E36" s="2"/>
    </row>
    <row r="37" spans="1:9" ht="14.25">
      <c r="A37" s="15" t="s">
        <v>6</v>
      </c>
      <c r="B37" s="16">
        <v>8.619942083644275</v>
      </c>
      <c r="C37" s="16">
        <v>8.689838805668996</v>
      </c>
      <c r="D37" s="17">
        <f>C37-B37</f>
        <v>0.06989672202472086</v>
      </c>
      <c r="E37" s="2"/>
      <c r="F37" s="4" t="s">
        <v>31</v>
      </c>
      <c r="G37" s="2"/>
      <c r="H37" s="2"/>
      <c r="I37" s="2"/>
    </row>
    <row r="38" spans="1:10" ht="14.25">
      <c r="A38" s="18" t="s">
        <v>7</v>
      </c>
      <c r="B38" s="19">
        <v>13.620931077629638</v>
      </c>
      <c r="C38" s="19">
        <v>13.539523950516793</v>
      </c>
      <c r="D38" s="20">
        <f>C38-B38</f>
        <v>-0.08140712711284515</v>
      </c>
      <c r="E38" s="2"/>
      <c r="F38" s="5" t="s">
        <v>1</v>
      </c>
      <c r="G38" s="2"/>
      <c r="H38" s="2"/>
      <c r="I38" s="2"/>
      <c r="J38" s="44"/>
    </row>
    <row r="39" spans="5:10" ht="13.5">
      <c r="E39" s="2"/>
      <c r="F39" s="12"/>
      <c r="G39" s="13">
        <v>40865</v>
      </c>
      <c r="H39" s="13">
        <v>40872</v>
      </c>
      <c r="I39" s="14" t="s">
        <v>36</v>
      </c>
      <c r="J39" s="44"/>
    </row>
    <row r="40" spans="1:10" ht="14.25">
      <c r="A40" s="4" t="s">
        <v>8</v>
      </c>
      <c r="B40" s="2"/>
      <c r="C40" s="2"/>
      <c r="D40" s="2"/>
      <c r="E40" s="2"/>
      <c r="F40" s="15" t="s">
        <v>18</v>
      </c>
      <c r="G40" s="7">
        <v>38880.033</v>
      </c>
      <c r="H40" s="7">
        <v>38822.393</v>
      </c>
      <c r="I40" s="8">
        <f>H40-G40</f>
        <v>-57.640000000006694</v>
      </c>
      <c r="J40" s="44"/>
    </row>
    <row r="41" spans="1:10" ht="14.25">
      <c r="A41" s="5" t="s">
        <v>2</v>
      </c>
      <c r="B41" s="2"/>
      <c r="C41" s="2"/>
      <c r="D41" s="2"/>
      <c r="E41" s="2"/>
      <c r="F41" s="1" t="s">
        <v>19</v>
      </c>
      <c r="I41" s="8"/>
      <c r="J41" s="44"/>
    </row>
    <row r="42" spans="1:12" ht="14.25">
      <c r="A42" s="12"/>
      <c r="B42" s="13">
        <v>40864</v>
      </c>
      <c r="C42" s="13">
        <v>40871</v>
      </c>
      <c r="D42" s="14" t="s">
        <v>36</v>
      </c>
      <c r="E42" s="2"/>
      <c r="F42" s="15" t="s">
        <v>32</v>
      </c>
      <c r="G42" s="7">
        <v>18145.473</v>
      </c>
      <c r="H42" s="7">
        <v>18078.003</v>
      </c>
      <c r="I42" s="8">
        <f>H42-G42</f>
        <v>-67.47000000000116</v>
      </c>
      <c r="J42" s="44"/>
      <c r="L42" s="44"/>
    </row>
    <row r="43" spans="1:10" ht="14.25">
      <c r="A43" s="15" t="s">
        <v>4</v>
      </c>
      <c r="B43" s="7">
        <v>31.3</v>
      </c>
      <c r="C43" s="7">
        <v>110.09</v>
      </c>
      <c r="D43" s="8">
        <f>C43-B43</f>
        <v>78.79</v>
      </c>
      <c r="E43" s="2"/>
      <c r="F43" s="18" t="s">
        <v>33</v>
      </c>
      <c r="G43" s="35">
        <f>+G40-G42</f>
        <v>20734.56</v>
      </c>
      <c r="H43" s="35">
        <f>+H40-H42</f>
        <v>20744.389999999996</v>
      </c>
      <c r="I43" s="36">
        <f>H43-G43</f>
        <v>9.82999999999447</v>
      </c>
      <c r="J43" s="44"/>
    </row>
    <row r="44" spans="1:12" ht="14.25">
      <c r="A44" s="15" t="s">
        <v>5</v>
      </c>
      <c r="B44" s="7">
        <v>28.4</v>
      </c>
      <c r="C44" s="7">
        <v>76.53</v>
      </c>
      <c r="D44" s="8">
        <f>C44-B44</f>
        <v>48.13</v>
      </c>
      <c r="E44" s="2"/>
      <c r="J44" s="44"/>
      <c r="L44" s="44"/>
    </row>
    <row r="45" spans="1:10" ht="14.25">
      <c r="A45" s="15" t="s">
        <v>48</v>
      </c>
      <c r="B45" s="7" t="s">
        <v>13</v>
      </c>
      <c r="C45" s="7" t="s">
        <v>13</v>
      </c>
      <c r="D45" s="8" t="s">
        <v>13</v>
      </c>
      <c r="E45" s="2"/>
      <c r="J45" s="44"/>
    </row>
    <row r="46" spans="1:10" ht="13.5" customHeight="1">
      <c r="A46" s="15"/>
      <c r="B46" s="7"/>
      <c r="C46" s="7"/>
      <c r="D46" s="8"/>
      <c r="E46" s="2"/>
      <c r="F46" s="4" t="s">
        <v>16</v>
      </c>
      <c r="G46" s="2"/>
      <c r="H46" s="2"/>
      <c r="I46" s="2"/>
      <c r="J46" s="44"/>
    </row>
    <row r="47" spans="1:10" ht="14.25">
      <c r="A47" s="15" t="s">
        <v>9</v>
      </c>
      <c r="B47" s="16"/>
      <c r="C47" s="16"/>
      <c r="D47" s="8"/>
      <c r="E47" s="2"/>
      <c r="F47" s="5" t="s">
        <v>1</v>
      </c>
      <c r="J47" s="44"/>
    </row>
    <row r="48" spans="1:10" ht="14.25" customHeight="1">
      <c r="A48" s="15" t="s">
        <v>51</v>
      </c>
      <c r="B48" s="16" t="s">
        <v>13</v>
      </c>
      <c r="C48" s="16">
        <v>6.841581612690476</v>
      </c>
      <c r="D48" s="17">
        <f>C48</f>
        <v>6.841581612690476</v>
      </c>
      <c r="E48" s="2"/>
      <c r="F48" s="12"/>
      <c r="G48" s="13">
        <v>40865</v>
      </c>
      <c r="H48" s="13">
        <v>40872</v>
      </c>
      <c r="I48" s="14" t="s">
        <v>36</v>
      </c>
      <c r="J48" s="44"/>
    </row>
    <row r="49" spans="1:9" ht="13.5" customHeight="1">
      <c r="A49" s="15" t="s">
        <v>38</v>
      </c>
      <c r="B49" s="16">
        <v>13.389557271684122</v>
      </c>
      <c r="C49" s="16" t="s">
        <v>13</v>
      </c>
      <c r="D49" s="17">
        <f>-B49</f>
        <v>-13.389557271684122</v>
      </c>
      <c r="E49" s="2"/>
      <c r="F49" s="15" t="s">
        <v>18</v>
      </c>
      <c r="G49" s="7">
        <v>30749.823</v>
      </c>
      <c r="H49" s="7">
        <v>30962.37</v>
      </c>
      <c r="I49" s="8">
        <f>H49-G49</f>
        <v>212.54699999999866</v>
      </c>
    </row>
    <row r="50" spans="1:6" ht="14.25" customHeight="1">
      <c r="A50" s="18" t="s">
        <v>39</v>
      </c>
      <c r="B50" s="16" t="s">
        <v>13</v>
      </c>
      <c r="C50" s="16">
        <v>15.027133907447233</v>
      </c>
      <c r="D50" s="20">
        <f>C50</f>
        <v>15.027133907447233</v>
      </c>
      <c r="E50" s="2"/>
      <c r="F50" s="1" t="s">
        <v>19</v>
      </c>
    </row>
    <row r="51" spans="1:9" ht="13.5" customHeight="1">
      <c r="A51" s="32"/>
      <c r="B51" s="33"/>
      <c r="C51" s="33"/>
      <c r="D51" s="33"/>
      <c r="E51" s="21"/>
      <c r="F51" s="15" t="s">
        <v>23</v>
      </c>
      <c r="G51" s="7">
        <v>14043.868</v>
      </c>
      <c r="H51" s="7">
        <v>14132.995</v>
      </c>
      <c r="I51" s="8">
        <f>H51-G51</f>
        <v>89.12700000000041</v>
      </c>
    </row>
    <row r="52" spans="1:9" ht="14.25" customHeight="1">
      <c r="A52" s="4"/>
      <c r="B52" s="34"/>
      <c r="C52" s="34"/>
      <c r="D52" s="34"/>
      <c r="E52" s="21"/>
      <c r="F52" s="18" t="s">
        <v>24</v>
      </c>
      <c r="G52" s="35">
        <f>+G49-G51</f>
        <v>16705.955</v>
      </c>
      <c r="H52" s="35">
        <f>+H49-H51</f>
        <v>16829.375</v>
      </c>
      <c r="I52" s="36">
        <f>H52-G52</f>
        <v>123.41999999999825</v>
      </c>
    </row>
    <row r="53" spans="1:5" ht="12.75" customHeight="1">
      <c r="A53" s="23"/>
      <c r="B53" s="22"/>
      <c r="C53" s="22"/>
      <c r="D53" s="22"/>
      <c r="E53" s="21"/>
    </row>
    <row r="54" spans="1:5" ht="13.5" customHeight="1">
      <c r="A54" s="45"/>
      <c r="B54" s="16"/>
      <c r="C54" s="16"/>
      <c r="D54" s="17"/>
      <c r="E54" s="21"/>
    </row>
    <row r="55" spans="1:5" ht="13.5">
      <c r="A55" s="46"/>
      <c r="B55" s="47"/>
      <c r="C55" s="47"/>
      <c r="D55" s="28"/>
      <c r="E55" s="21"/>
    </row>
    <row r="56" spans="1:5" ht="14.25" customHeight="1">
      <c r="A56" s="15"/>
      <c r="B56" s="22"/>
      <c r="C56" s="22"/>
      <c r="D56" s="8"/>
      <c r="E56" s="21"/>
    </row>
    <row r="57" spans="1:9" ht="14.25">
      <c r="A57" s="15"/>
      <c r="B57" s="22"/>
      <c r="C57" s="22"/>
      <c r="D57" s="8"/>
      <c r="E57" s="21"/>
      <c r="G57" s="44"/>
      <c r="H57" s="44"/>
      <c r="I57" s="44"/>
    </row>
    <row r="58" spans="1:5" ht="14.25">
      <c r="A58" s="15"/>
      <c r="B58" s="7"/>
      <c r="C58" s="7"/>
      <c r="D58" s="8"/>
      <c r="E58" s="22"/>
    </row>
    <row r="59" spans="1:5" ht="14.25">
      <c r="A59" s="15"/>
      <c r="B59" s="7"/>
      <c r="C59" s="7"/>
      <c r="D59" s="8"/>
      <c r="E59" s="22"/>
    </row>
    <row r="60" spans="1:5" ht="14.25">
      <c r="A60" s="15"/>
      <c r="B60" s="16"/>
      <c r="C60" s="16"/>
      <c r="D60" s="8"/>
      <c r="E60" s="22"/>
    </row>
    <row r="61" spans="1:5" ht="12.75">
      <c r="A61" s="22"/>
      <c r="B61" s="22"/>
      <c r="C61" s="22"/>
      <c r="D61" s="22"/>
      <c r="E61" s="22"/>
    </row>
    <row r="62" spans="1:4" ht="12.75">
      <c r="A62" s="22"/>
      <c r="B62" s="22"/>
      <c r="C62" s="22"/>
      <c r="D62" s="22"/>
    </row>
  </sheetData>
  <sheetProtection/>
  <mergeCells count="12">
    <mergeCell ref="A25:A26"/>
    <mergeCell ref="B20:B21"/>
    <mergeCell ref="D18:D19"/>
    <mergeCell ref="A20:A21"/>
    <mergeCell ref="D20:D21"/>
    <mergeCell ref="C20:C21"/>
    <mergeCell ref="A18:A19"/>
    <mergeCell ref="B18:B19"/>
    <mergeCell ref="C18:C19"/>
    <mergeCell ref="B25:B26"/>
    <mergeCell ref="C25:C26"/>
    <mergeCell ref="D25:D26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2011-09-12T08:57:50Z</cp:lastPrinted>
  <dcterms:created xsi:type="dcterms:W3CDTF">2008-04-16T03:42:29Z</dcterms:created>
  <dcterms:modified xsi:type="dcterms:W3CDTF">2011-11-29T07:44:01Z</dcterms:modified>
  <cp:category/>
  <cp:version/>
  <cp:contentType/>
  <cp:contentStatus/>
</cp:coreProperties>
</file>